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<sst xmlns="http://schemas.openxmlformats.org/spreadsheetml/2006/main" count="4782" uniqueCount="1730">
  <si>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</si>
  <si>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</si>
  <si>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</si>
  <si>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</si>
  <si>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</si>
  <si>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</si>
  <si>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</si>
  <si>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</si>
  <si>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</si>
  <si>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</si>
  <si>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</si>
  <si>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</si>
  <si>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</si>
  <si>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</si>
  <si>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</si>
  <si>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</si>
  <si>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</si>
  <si>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</si>
  <si>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</si>
  <si>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</si>
  <si>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</si>
  <si>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</si>
  <si>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</si>
  <si>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</si>
  <si>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</si>
  <si>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</si>
  <si>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</si>
  <si>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</si>
  <si>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</si>
  <si>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</si>
  <si>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</si>
  <si>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</si>
  <si>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</si>
  <si>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</si>
  <si>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</si>
  <si>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</si>
  <si>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</si>
  <si>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</si>
  <si>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</si>
  <si>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</si>
  <si>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</si>
  <si>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</si>
  <si>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</si>
  <si>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</si>
  <si>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</si>
  <si>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</si>
  <si>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</si>
  <si>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</si>
  <si>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</si>
  <si>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</si>
  <si>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</si>
  <si>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</si>
  <si>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</si>
  <si>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</si>
  <si>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</si>
  <si>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</si>
  <si>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</si>
  <si>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</si>
  <si>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</si>
  <si>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</si>
  <si>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</si>
  <si>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</si>
  <si>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</si>
  <si>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</si>
  <si>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</si>
  <si>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</si>
  <si>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</si>
  <si>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</si>
  <si>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</si>
  <si>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</si>
  <si>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</si>
  <si>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</si>
  <si>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</si>
  <si>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</si>
  <si>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</si>
  <si>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</si>
  <si>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</si>
  <si>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</si>
  <si>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</si>
  <si>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</si>
  <si>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</si>
  <si>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</si>
  <si>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</si>
  <si>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</si>
  <si>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</si>
  <si>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</si>
  <si>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</si>
  <si>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</si>
  <si>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</si>
  <si>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</si>
  <si>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</si>
  <si>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</si>
  <si>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</si>
  <si>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</si>
  <si>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</si>
  <si>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</si>
  <si>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</si>
  <si>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</si>
  <si>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</si>
  <si>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</si>
  <si>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</si>
  <si>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</si>
  <si>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</si>
  <si>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</si>
  <si>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</si>
  <si>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</si>
  <si>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</si>
  <si>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</si>
  <si>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</si>
  <si>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</si>
  <si>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</si>
  <si>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</si>
  <si>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</si>
  <si>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</si>
  <si>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</si>
  <si>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</si>
  <si>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</si>
  <si>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</si>
  <si>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</si>
  <si>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</si>
  <si>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</si>
  <si>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</si>
  <si>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</si>
  <si>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</si>
  <si>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</si>
  <si>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</si>
  <si>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</si>
  <si>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</si>
  <si>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</si>
  <si>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</si>
  <si>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</si>
  <si>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</si>
  <si>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</si>
  <si>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</si>
  <si>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</si>
  <si>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</si>
  <si>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</si>
  <si>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</si>
  <si>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</si>
  <si>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</si>
  <si>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</si>
  <si>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</si>
  <si>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</si>
  <si>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</si>
  <si>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</si>
  <si>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</si>
  <si>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</si>
  <si>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</si>
  <si>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</si>
  <si>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</si>
  <si>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</si>
  <si>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</si>
  <si>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</si>
  <si>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</si>
  <si>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</si>
  <si>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</si>
  <si>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</si>
  <si>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</si>
  <si>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</si>
  <si>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</si>
  <si>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</si>
  <si>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</si>
  <si>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</si>
  <si>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</si>
  <si>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</si>
  <si>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</si>
  <si>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</si>
  <si>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</si>
  <si>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</si>
  <si>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</si>
  <si>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</si>
  <si>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</si>
  <si>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</si>
  <si>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</si>
  <si>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</si>
  <si>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</si>
  <si>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</si>
  <si>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</si>
  <si>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</si>
  <si>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</si>
  <si>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</si>
  <si>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</si>
  <si>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</si>
  <si>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</si>
  <si>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</si>
  <si>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</si>
  <si>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</si>
  <si>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</si>
  <si>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</si>
  <si>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</si>
  <si>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</si>
  <si>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</si>
  <si>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</si>
  <si>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</si>
  <si>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</si>
  <si>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</si>
  <si>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</si>
  <si>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</si>
  <si>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</si>
  <si>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</si>
  <si>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</si>
  <si>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</si>
  <si>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</si>
  <si>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</si>
  <si>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</si>
  <si>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</si>
  <si>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</si>
  <si>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</si>
  <si>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</si>
  <si>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</si>
  <si>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</si>
  <si>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</si>
  <si>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</si>
  <si>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</si>
  <si>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</si>
  <si>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</si>
  <si>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</si>
  <si>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</si>
  <si>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</si>
  <si>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</si>
  <si>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</si>
  <si>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</si>
  <si>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</si>
  <si>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</si>
  <si>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</si>
  <si>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</si>
  <si>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</si>
  <si>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</si>
  <si>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</si>
  <si>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</si>
  <si>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</si>
  <si>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</si>
  <si>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</si>
  <si>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</si>
  <si>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</si>
  <si>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</si>
  <si>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</si>
  <si>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</si>
  <si>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</si>
  <si>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</si>
  <si>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</si>
  <si>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</si>
  <si>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</si>
  <si>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</si>
  <si>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</si>
  <si>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</si>
  <si>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</si>
  <si>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</si>
  <si>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</si>
  <si>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</si>
  <si>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</si>
  <si>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</si>
  <si>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</si>
  <si>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</si>
  <si>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</si>
  <si>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</si>
  <si>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</si>
  <si>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</si>
  <si>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</si>
  <si>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</si>
  <si>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</si>
  <si>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</si>
  <si>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</si>
  <si>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</si>
  <si>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</si>
  <si>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</si>
  <si>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</si>
  <si>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</si>
  <si>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</si>
  <si>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</si>
  <si>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</si>
  <si>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</si>
  <si>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</si>
  <si>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</si>
  <si>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</si>
  <si>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</si>
  <si>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</si>
  <si>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</si>
  <si>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</si>
  <si>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</si>
  <si>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</si>
  <si>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</si>
  <si>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</si>
  <si>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</si>
  <si>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</si>
  <si>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</si>
  <si>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</si>
  <si>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</si>
  <si>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</si>
  <si>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</si>
  <si>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</si>
  <si>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</si>
  <si>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</si>
  <si>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</si>
  <si>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</si>
  <si>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</si>
  <si>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</si>
  <si>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</si>
  <si>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</si>
  <si>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</si>
  <si>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</si>
  <si>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</si>
  <si>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</si>
  <si>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</si>
  <si>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</si>
  <si>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</si>
  <si>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</si>
  <si>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</si>
  <si>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</si>
  <si>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</si>
  <si>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</si>
  <si>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</si>
  <si>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</si>
  <si>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</si>
  <si>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</si>
  <si>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</si>
  <si>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</si>
  <si>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</si>
  <si>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</si>
  <si>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</si>
  <si>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</si>
  <si>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</si>
  <si>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</si>
  <si>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</si>
  <si>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</si>
  <si>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</si>
  <si>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</si>
  <si>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</si>
  <si>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</si>
  <si>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</si>
  <si>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</si>
  <si>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</si>
  <si>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</si>
  <si>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</si>
  <si>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</si>
  <si>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</si>
  <si>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</si>
  <si>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</si>
  <si>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</si>
  <si>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</si>
  <si>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</si>
  <si>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</si>
  <si>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</si>
  <si>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</si>
  <si>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</si>
  <si>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</si>
  <si>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</si>
  <si>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</si>
  <si>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</si>
  <si>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</si>
  <si>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</si>
  <si>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</si>
  <si>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</si>
  <si>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</si>
  <si>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</si>
  <si>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</si>
  <si>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</si>
  <si>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</si>
  <si>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</si>
  <si>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</si>
  <si>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</si>
  <si>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</si>
  <si>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</si>
  <si>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</si>
  <si>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</si>
  <si>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</si>
  <si>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</si>
  <si>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</si>
  <si>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</si>
  <si>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</si>
  <si>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</si>
  <si>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</si>
  <si>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</si>
  <si>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</si>
  <si>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</si>
  <si>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</si>
  <si>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</si>
  <si>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</si>
  <si>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</si>
  <si>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</si>
  <si>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</si>
  <si>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</si>
  <si>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</si>
  <si>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</si>
  <si>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</si>
  <si>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</si>
  <si>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</si>
  <si>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</si>
  <si>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</si>
  <si>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</si>
  <si>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</si>
  <si>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</si>
  <si>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</si>
  <si>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</si>
  <si>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</si>
  <si>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</si>
  <si>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</si>
  <si>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</si>
  <si>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</si>
  <si>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</si>
  <si>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</si>
  <si>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</si>
  <si>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</si>
  <si>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</si>
  <si>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</si>
  <si>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</si>
  <si>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</si>
  <si>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</si>
  <si>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</si>
  <si>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</si>
  <si>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</si>
  <si>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</si>
  <si>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</si>
  <si>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</si>
  <si>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</si>
  <si>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</si>
  <si>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</si>
  <si>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</si>
  <si>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</si>
  <si>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</si>
  <si>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</si>
  <si>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</si>
  <si>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</si>
  <si>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</si>
  <si>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</si>
  <si>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</si>
  <si>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</si>
  <si>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</si>
  <si>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</si>
  <si>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</si>
  <si>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</si>
  <si>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</si>
  <si>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</si>
  <si>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</si>
  <si>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</si>
  <si>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</si>
  <si>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</si>
  <si>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</si>
  <si>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</si>
  <si>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</si>
  <si>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</si>
  <si>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</si>
  <si>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</si>
  <si>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</si>
  <si>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</si>
  <si>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</si>
  <si>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</si>
  <si>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</si>
  <si>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</si>
  <si>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</si>
  <si>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</si>
  <si>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</si>
  <si>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</si>
  <si>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</si>
  <si>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</si>
  <si>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</si>
  <si>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</si>
  <si>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</si>
  <si>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</si>
  <si>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</si>
  <si>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</si>
  <si>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</si>
  <si>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</si>
  <si>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</si>
  <si>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</si>
  <si>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</si>
  <si>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</si>
  <si>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</si>
  <si>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</si>
  <si>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</si>
  <si>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</si>
  <si>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</si>
  <si>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</si>
  <si>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</si>
  <si>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</si>
  <si>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</si>
  <si>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</si>
  <si>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</si>
  <si>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</si>
  <si>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</si>
  <si>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</si>
  <si>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</si>
  <si>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</si>
  <si>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</si>
  <si>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</si>
  <si>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</si>
  <si>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</si>
  <si>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</si>
  <si>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</si>
  <si>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</si>
  <si>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</si>
  <si>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</si>
  <si>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</si>
  <si>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</si>
  <si>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</si>
  <si>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</si>
  <si>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</si>
  <si>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</si>
  <si>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</si>
  <si>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</si>
  <si>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</si>
  <si>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</si>
  <si>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</si>
  <si>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</si>
  <si>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</si>
  <si>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</si>
  <si>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</si>
  <si>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</si>
  <si>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</si>
  <si>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</si>
  <si>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</si>
  <si>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</si>
  <si>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</si>
  <si>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</si>
  <si>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</si>
  <si>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</si>
  <si>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</si>
  <si>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</si>
  <si>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</si>
  <si>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</si>
  <si>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</si>
  <si>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</si>
  <si>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</si>
  <si>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</si>
  <si>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</si>
  <si>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</si>
  <si>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</si>
  <si>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</si>
  <si>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</si>
  <si>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</si>
  <si>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</si>
  <si>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</si>
  <si>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</si>
  <si>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</si>
  <si>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</si>
  <si>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</si>
  <si>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</si>
  <si>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</si>
  <si>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</si>
  <si>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</si>
  <si>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</si>
  <si>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</si>
  <si>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</si>
  <si>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</si>
  <si>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</si>
  <si>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</si>
  <si>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</si>
  <si>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</si>
  <si>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</si>
  <si>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</si>
  <si>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</si>
  <si>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</si>
  <si>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</si>
  <si>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</si>
  <si>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</si>
  <si>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</si>
  <si>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</si>
  <si>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</si>
  <si>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</si>
  <si>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</si>
  <si>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</si>
  <si>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</si>
  <si>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</si>
  <si>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</si>
  <si>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</si>
  <si>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</si>
  <si>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</si>
  <si>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</si>
  <si>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</si>
  <si>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</si>
  <si>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</si>
  <si>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</si>
  <si>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</si>
  <si>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</si>
  <si>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</si>
  <si>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</si>
  <si>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</si>
  <si>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</si>
  <si>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</si>
  <si>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</si>
  <si>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</si>
  <si>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</si>
  <si>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</si>
  <si>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</si>
  <si>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</si>
  <si>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</si>
  <si>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</si>
  <si>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</si>
  <si>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</si>
  <si>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</si>
  <si>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</si>
  <si>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</si>
  <si>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</si>
  <si>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</si>
  <si>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</si>
  <si>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</si>
  <si>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</si>
  <si>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</si>
  <si>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</si>
  <si>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</si>
  <si>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</si>
  <si>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</si>
  <si>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</si>
  <si>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</si>
  <si>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</si>
  <si>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</si>
  <si>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</si>
  <si>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</si>
  <si>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</si>
  <si>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</si>
  <si>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</si>
  <si>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</si>
  <si>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</si>
  <si>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</si>
  <si>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</si>
  <si>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</si>
  <si>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</si>
  <si>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</si>
  <si>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</si>
  <si>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</si>
  <si>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</si>
  <si>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</si>
  <si>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</si>
  <si>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</si>
  <si>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</si>
  <si>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</si>
  <si>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</si>
  <si>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</si>
  <si>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</si>
  <si>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</si>
  <si>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</si>
  <si>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</si>
  <si>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</si>
  <si>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</si>
  <si>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</si>
  <si>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</si>
  <si>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</si>
  <si>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</si>
  <si>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</si>
  <si>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</si>
  <si>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</si>
  <si>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</si>
  <si>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</si>
  <si>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</si>
  <si>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</si>
  <si>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</si>
  <si>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</si>
  <si>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</si>
  <si>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</si>
  <si>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</si>
  <si>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</si>
  <si>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</si>
  <si>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</si>
  <si>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</si>
  <si>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</si>
  <si>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</si>
  <si>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</si>
  <si>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</si>
  <si>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</si>
  <si>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</si>
  <si>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</si>
  <si>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</si>
  <si>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</si>
  <si>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</si>
  <si>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</si>
  <si>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</si>
  <si>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</si>
  <si>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</si>
  <si>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</si>
  <si>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</si>
  <si>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</si>
  <si>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</si>
  <si>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</si>
  <si>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</si>
  <si>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</si>
  <si>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</si>
  <si>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</si>
  <si>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</si>
  <si>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</si>
  <si>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</si>
  <si>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</si>
  <si>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</si>
  <si>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</si>
  <si>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</si>
  <si>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</si>
  <si>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</si>
  <si>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</si>
  <si>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</si>
  <si>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</si>
  <si>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</si>
  <si>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</si>
  <si>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</si>
  <si>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</si>
  <si>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</si>
  <si>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</si>
  <si>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</si>
  <si>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</si>
  <si>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</si>
  <si>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</si>
  <si>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</si>
  <si>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</si>
  <si>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</si>
  <si>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</si>
  <si>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</si>
  <si>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</si>
  <si>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</si>
  <si>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</si>
  <si>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</si>
  <si>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</si>
  <si>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</si>
  <si>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</si>
  <si>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</si>
  <si>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</si>
  <si>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</si>
  <si>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</si>
  <si>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</si>
  <si>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</si>
  <si>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</si>
  <si>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</si>
  <si>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</si>
  <si>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</si>
  <si>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</si>
  <si>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</si>
  <si>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</si>
  <si>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</si>
  <si>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</si>
  <si>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</si>
  <si>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</si>
  <si>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</si>
  <si>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</si>
  <si>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</si>
  <si>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</si>
  <si>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</si>
  <si>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</si>
  <si>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</si>
  <si>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</si>
  <si>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</si>
  <si>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</si>
  <si>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</si>
  <si>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</si>
  <si>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</si>
  <si>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</si>
  <si>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</si>
  <si>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</si>
  <si>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</si>
  <si>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</si>
  <si>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</si>
  <si>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</si>
  <si>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</si>
  <si>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</si>
  <si>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</si>
  <si>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</si>
  <si>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</si>
  <si>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</si>
  <si>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</si>
  <si>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</si>
  <si>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</si>
  <si>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</si>
  <si>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</si>
  <si>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</si>
  <si>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</si>
  <si>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</si>
  <si>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</si>
  <si>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</si>
  <si>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</si>
  <si>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</si>
  <si>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</si>
  <si>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</si>
  <si>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</si>
  <si>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</si>
  <si>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</si>
  <si>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</si>
  <si>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</si>
  <si>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</si>
  <si>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</si>
  <si>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</si>
  <si>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</si>
  <si>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</si>
  <si>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</si>
  <si>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</si>
  <si>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</si>
  <si>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</si>
  <si>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</si>
  <si>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</si>
  <si>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</si>
  <si>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</si>
  <si>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</si>
  <si>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</si>
  <si>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</si>
  <si>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</si>
  <si>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</si>
  <si>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</si>
  <si>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</si>
  <si>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</si>
  <si>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</si>
  <si>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</si>
  <si>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</si>
  <si>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</si>
  <si>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</si>
  <si>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</si>
  <si>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</si>
  <si>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</si>
  <si>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</si>
  <si>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</si>
  <si>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</si>
  <si>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</si>
  <si>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</si>
  <si>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</si>
  <si>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</si>
  <si>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</si>
  <si>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</si>
  <si>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</si>
  <si>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</si>
  <si>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</si>
  <si>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</si>
  <si>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</si>
  <si>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</si>
  <si>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</si>
  <si>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</si>
  <si>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</si>
  <si>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</si>
  <si>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</si>
  <si>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</si>
  <si>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</si>
  <si>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</si>
  <si>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</si>
  <si>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</si>
  <si>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</si>
  <si>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</si>
  <si>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</si>
  <si>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</si>
  <si>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</si>
  <si>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</si>
  <si>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</si>
  <si>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</si>
  <si>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</si>
  <si>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</si>
  <si>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</si>
  <si>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</si>
  <si>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</si>
  <si>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</si>
  <si>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</si>
  <si>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</si>
  <si>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</si>
  <si>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</si>
  <si>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</si>
  <si>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</si>
  <si>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</si>
  <si>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</si>
  <si>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</si>
  <si>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</si>
  <si>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</si>
  <si>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</si>
  <si>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</si>
  <si>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</si>
  <si>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</si>
  <si>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</si>
  <si>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</si>
  <si>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</si>
  <si>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</si>
  <si>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</si>
  <si>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</si>
  <si>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</si>
  <si>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</si>
  <si>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</si>
  <si>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</si>
  <si>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</si>
  <si>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</si>
  <si>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</si>
  <si>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</si>
  <si>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</si>
  <si>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</si>
  <si>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</si>
  <si>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</si>
  <si>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</si>
  <si>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</si>
  <si>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</si>
  <si>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</si>
  <si>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</si>
  <si>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</si>
  <si>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</si>
  <si>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</si>
  <si>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</si>
  <si>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</si>
  <si>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</si>
  <si>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</si>
  <si>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</si>
  <si>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</si>
  <si>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</si>
  <si>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</si>
  <si>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</si>
  <si>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</si>
  <si>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</si>
  <si>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</si>
  <si>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</si>
  <si>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</si>
  <si>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</si>
  <si>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</si>
  <si>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</si>
  <si>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</si>
  <si>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</si>
  <si>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</si>
  <si>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</si>
  <si>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</si>
  <si>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</si>
  <si>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</si>
  <si>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</si>
  <si>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</si>
  <si>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</si>
  <si>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</si>
  <si>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</si>
  <si>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</si>
  <si>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</si>
  <si>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</si>
  <si>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</si>
  <si>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</si>
  <si>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</si>
  <si>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</si>
  <si>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</si>
  <si>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</si>
  <si>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</si>
  <si>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</si>
  <si>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</si>
  <si>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</si>
  <si>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</si>
  <si>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</si>
  <si>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</si>
  <si>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</si>
  <si>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</si>
  <si>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</si>
  <si>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</si>
  <si>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</si>
  <si>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</si>
  <si>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</si>
  <si>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</si>
  <si>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</si>
  <si>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</si>
  <si>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</si>
  <si>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</si>
  <si>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</si>
  <si>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</si>
  <si>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</si>
  <si>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</si>
  <si>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</si>
  <si>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</si>
  <si>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</si>
  <si>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</si>
  <si>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</si>
  <si>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</si>
  <si>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</si>
  <si>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</si>
  <si>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</si>
  <si>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</si>
  <si>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</si>
  <si>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</si>
  <si>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</si>
  <si>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</si>
  <si>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</si>
  <si>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</si>
  <si>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</si>
  <si>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</si>
  <si>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</si>
  <si>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</si>
  <si>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</si>
  <si>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</si>
  <si>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</si>
  <si>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</si>
  <si>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</si>
  <si>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</si>
  <si>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</si>
  <si>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</si>
  <si>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</si>
  <si>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</si>
  <si>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</si>
  <si>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</si>
  <si>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</si>
  <si>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</si>
  <si>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</si>
  <si>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</si>
  <si>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</si>
  <si>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</si>
  <si>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</si>
  <si>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</si>
  <si>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</si>
  <si>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</si>
  <si>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</si>
  <si>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</si>
  <si>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</si>
  <si>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</si>
  <si>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</si>
  <si>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</si>
  <si>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</si>
  <si>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</si>
  <si>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</si>
  <si>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</si>
  <si>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</si>
  <si>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</si>
  <si>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</si>
  <si>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</si>
  <si>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</si>
  <si>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</si>
  <si>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</si>
  <si>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</si>
  <si>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</si>
  <si>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</si>
  <si>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</si>
  <si>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</si>
  <si>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</si>
  <si>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</si>
  <si>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</si>
  <si>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</si>
  <si>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</si>
  <si>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</si>
  <si>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</si>
  <si>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</si>
  <si>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</si>
  <si>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</si>
  <si>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</si>
  <si>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</si>
  <si>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</si>
  <si>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</si>
  <si>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</si>
  <si>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</si>
  <si>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</si>
  <si>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</si>
  <si>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</si>
  <si>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</si>
  <si>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</si>
  <si>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</si>
  <si>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</si>
  <si>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</si>
  <si>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</si>
  <si>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</si>
  <si>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</si>
  <si>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</si>
  <si>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</si>
  <si>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</si>
  <si>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</si>
  <si>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</si>
  <si>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</si>
  <si>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</si>
  <si>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</si>
  <si>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</si>
  <si>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</si>
  <si>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</si>
  <si>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</si>
  <si>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</si>
  <si>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</si>
  <si>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</si>
  <si>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</si>
  <si>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</si>
  <si>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</si>
  <si>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</si>
  <si>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</si>
  <si>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</si>
  <si>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</si>
  <si>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</si>
  <si>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</si>
  <si>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</si>
  <si>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</si>
  <si>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</si>
  <si>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</si>
  <si>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</si>
  <si>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</si>
  <si>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</si>
  <si>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</si>
  <si>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</si>
  <si>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</si>
  <si>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</si>
  <si>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</si>
  <si>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</si>
  <si>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</si>
  <si>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</si>
  <si>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</si>
  <si>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</si>
  <si>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</si>
  <si>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</si>
  <si>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</si>
  <si>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</si>
  <si>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</si>
  <si>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</si>
  <si>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</si>
  <si>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</si>
  <si>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</si>
  <si>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</si>
  <si>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</si>
  <si>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</si>
  <si>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</si>
  <si>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</si>
  <si>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</si>
  <si>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</si>
  <si>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</si>
  <si>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</si>
  <si>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</si>
  <si>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</si>
  <si>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</si>
  <si>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</si>
  <si>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</si>
  <si>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</si>
  <si>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</si>
  <si>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</si>
  <si>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</si>
  <si>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</si>
  <si>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</si>
  <si>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</si>
  <si>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</si>
  <si>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</si>
  <si>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</si>
  <si>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</si>
  <si>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</si>
  <si>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</si>
  <si>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</si>
  <si>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</si>
  <si>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</si>
  <si>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</si>
  <si>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</si>
  <si>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</si>
  <si>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</si>
  <si>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</si>
  <si>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</si>
  <si>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</si>
  <si>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</si>
  <si>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</si>
  <si>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</si>
  <si>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</si>
  <si>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</si>
  <si>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</si>
  <si>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</si>
  <si>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</si>
  <si>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</si>
  <si>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</si>
  <si>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</si>
  <si>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</si>
  <si>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</si>
  <si>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</si>
  <si>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</si>
  <si>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</si>
  <si>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</si>
  <si>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</si>
  <si>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</si>
  <si>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</si>
  <si>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</si>
  <si>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</si>
  <si>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</si>
  <si>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</si>
  <si>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</si>
  <si>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</si>
  <si>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</si>
  <si>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</si>
  <si>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</si>
  <si>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</si>
  <si>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</si>
  <si>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</si>
  <si>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</si>
  <si>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</si>
  <si>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</si>
  <si>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</si>
  <si>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</si>
  <si>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</si>
  <si>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</si>
  <si>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</si>
  <si>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</si>
  <si>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</si>
  <si>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</si>
  <si>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</si>
  <si>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</si>
  <si>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</si>
  <si>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</si>
  <si>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</si>
  <si>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</si>
  <si>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</si>
  <si>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</si>
  <si>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</si>
  <si>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</si>
  <si>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</si>
  <si>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</si>
  <si>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</si>
  <si>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</si>
  <si>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</si>
  <si>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</si>
  <si>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</si>
  <si>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</si>
  <si>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</si>
  <si>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</si>
  <si>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</si>
  <si>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</si>
  <si>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</si>
  <si>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</si>
  <si>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</si>
  <si>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</si>
  <si>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</si>
  <si>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</si>
  <si>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</si>
  <si>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</si>
  <si>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</si>
  <si>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</si>
  <si>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</si>
  <si>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</si>
  <si>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</si>
  <si>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</si>
  <si>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</si>
  <si>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</si>
  <si>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</si>
  <si>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</si>
  <si>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</si>
  <si>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</si>
  <si>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</si>
  <si>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</si>
  <si>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</si>
  <si>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</si>
  <si>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</si>
  <si>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</si>
  <si>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</si>
  <si>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</si>
  <si>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</si>
  <si>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</si>
  <si>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</si>
  <si>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</si>
  <si>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</si>
  <si>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</si>
  <si>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</si>
  <si>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</si>
  <si>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</si>
  <si>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</si>
  <si>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</si>
  <si>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</si>
  <si>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</si>
  <si>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</si>
  <si>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</si>
  <si>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</si>
  <si>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</si>
  <si>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</si>
  <si>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</si>
  <si>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</si>
  <si>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</si>
  <si>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</si>
  <si>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</si>
  <si>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</si>
  <si>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</si>
  <si>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</si>
  <si>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</si>
  <si>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</si>
  <si>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</si>
  <si>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</si>
  <si>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</si>
  <si>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</si>
  <si>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</si>
  <si>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</si>
  <si>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</si>
  <si>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</si>
  <si>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</si>
  <si>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</si>
  <si>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</si>
  <si>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</si>
  <si>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</si>
  <si>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</si>
  <si>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</si>
  <si>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</si>
  <si>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</si>
  <si>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</si>
  <si>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</si>
  <si>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</si>
  <si>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</si>
  <si>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</si>
  <si>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</si>
  <si>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</si>
  <si>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</si>
  <si>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</si>
  <si>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</si>
  <si>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</si>
  <si>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</si>
  <si>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</si>
  <si>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</si>
  <si>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</si>
  <si>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</si>
  <si>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</si>
  <si>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</si>
  <si>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</si>
  <si>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</si>
  <si>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</si>
  <si>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</si>
  <si>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</si>
  <si>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</si>
  <si>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</si>
  <si>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</si>
  <si>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</si>
  <si>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</si>
  <si>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</si>
  <si>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</si>
  <si>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</si>
  <si>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</si>
  <si>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</si>
  <si>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</si>
  <si>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</si>
  <si>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</si>
  <si>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</si>
  <si>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</si>
  <si>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</si>
  <si>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</si>
  <si>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</si>
  <si>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</si>
  <si>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</si>
  <si>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</si>
  <si>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</si>
  <si>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</si>
  <si>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</si>
  <si>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</si>
  <si>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</si>
  <si>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</si>
  <si>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</si>
  <si>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</si>
  <si>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</si>
  <si>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</si>
  <si>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</si>
  <si>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</si>
  <si>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</si>
  <si>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</si>
  <si>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</si>
  <si>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</si>
  <si>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</si>
  <si>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</si>
  <si>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</si>
  <si>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</si>
  <si>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</si>
  <si>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</si>
  <si>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</si>
  <si>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</si>
  <si>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</si>
  <si>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</si>
  <si>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</si>
  <si>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</si>
  <si>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</si>
  <si>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</si>
  <si>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</si>
  <si>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</si>
  <si>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</si>
  <si>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</si>
  <si>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</si>
  <si>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</si>
  <si>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</si>
  <si>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</si>
  <si>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</si>
  <si>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</si>
  <si>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</si>
  <si>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</si>
  <si>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</si>
  <si>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</si>
  <si>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</si>
  <si>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</si>
  <si>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</si>
  <si>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</si>
  <si>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</si>
  <si>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</si>
  <si>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</si>
  <si>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</si>
  <si>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</si>
  <si>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</si>
  <si>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</si>
  <si>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</si>
  <si>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</si>
  <si>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</si>
  <si>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</si>
  <si>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</si>
  <si>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</si>
  <si>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</si>
  <si>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</si>
  <si>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</si>
  <si>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</si>
  <si>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</si>
  <si>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</si>
  <si>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</si>
  <si>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</si>
  <si>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</si>
  <si>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</si>
  <si>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</si>
  <si>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</si>
  <si>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</si>
  <si>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</si>
  <si>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</si>
  <si>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</si>
  <si>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</si>
  <si>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</si>
  <si>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</si>
  <si>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</si>
  <si>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</si>
  <si>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</si>
  <si>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</si>
  <si>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</si>
  <si>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</si>
  <si>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</si>
  <si>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</si>
  <si>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</si>
  <si>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</si>
  <si>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</si>
  <si>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</si>
  <si>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</si>
  <si>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</si>
  <si>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</si>
  <si>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</si>
  <si>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</si>
  <si>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</si>
  <si>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</si>
  <si>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</si>
  <si>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</si>
  <si>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</si>
  <si>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</si>
  <si>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</si>
  <si>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</si>
  <si>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</si>
  <si>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</si>
  <si>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</si>
  <si>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</si>
  <si>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</si>
  <si>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</si>
  <si>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</si>
  <si>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</si>
  <si>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</si>
  <si>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</si>
  <si>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</si>
  <si>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</si>
  <si>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</si>
  <si>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</si>
  <si>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</si>
  <si>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</si>
  <si>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</si>
  <si>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</si>
  <si>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</si>
  <si>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</si>
  <si>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</si>
  <si>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</si>
  <si>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</si>
  <si>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</si>
  <si>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</si>
  <si>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</si>
  <si>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</si>
  <si>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</si>
  <si>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</si>
  <si>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</si>
  <si>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</si>
  <si>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</si>
  <si>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</si>
  <si>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</si>
  <si>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</si>
  <si>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</si>
  <si>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</si>
  <si>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</si>
  <si>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</si>
  <si>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</si>
  <si>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</si>
  <si>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</si>
  <si>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</si>
  <si>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</si>
  <si>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</si>
  <si>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</si>
  <si>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</si>
  <si>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</si>
  <si>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</si>
  <si>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</si>
  <si>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</si>
  <si>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</si>
  <si>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</si>
  <si>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</si>
  <si>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</si>
  <si>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</si>
  <si>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</si>
  <si>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</si>
  <si>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</si>
  <si>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</si>
  <si>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</si>
  <si>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</si>
  <si>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</si>
  <si>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</si>
  <si>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</si>
  <si>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</si>
  <si>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</si>
  <si>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</si>
  <si>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</si>
  <si>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</si>
  <si>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</si>
  <si>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</si>
  <si>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</si>
  <si>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</si>
  <si>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</si>
  <si>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</si>
  <si>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</si>
  <si>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</si>
  <si>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</si>
  <si>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</si>
  <si>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</si>
  <si>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</si>
  <si>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</si>
  <si>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</si>
  <si>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</si>
  <si>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</si>
  <si>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</si>
  <si>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</si>
  <si>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</si>
  <si>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</si>
  <si>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</si>
  <si>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</si>
  <si>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</si>
  <si>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</si>
  <si>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</si>
  <si>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</si>
  <si>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</si>
  <si>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</si>
  <si>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</si>
  <si>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</si>
  <si>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</si>
  <si>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</si>
  <si>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</si>
  <si>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</si>
  <si>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</si>
  <si>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</si>
  <si>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</si>
  <si>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</si>
  <si>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</si>
  <si>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</si>
  <si>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</si>
  <si>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</si>
  <si>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</si>
  <si>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</si>
  <si>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</si>
  <si>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</si>
  <si>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</si>
  <si>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</si>
  <si>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</si>
  <si>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</si>
  <si>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</si>
  <si>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</si>
  <si>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</si>
  <si>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</si>
  <si>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</si>
  <si>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</si>
  <si>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</si>
  <si>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</si>
  <si>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</si>
  <si>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</si>
  <si>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</si>
  <si>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</si>
  <si>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</si>
  <si>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</si>
  <si>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</si>
  <si>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</si>
  <si>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</si>
  <si>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</si>
  <si>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</si>
  <si>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</si>
  <si>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</si>
  <si>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</si>
  <si>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</si>
  <si>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</si>
  <si>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</si>
  <si>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</si>
  <si>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</si>
  <si>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</si>
  <si>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</si>
  <si>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</si>
  <si>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</si>
  <si>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</si>
  <si>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</si>
  <si>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</si>
  <si>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</si>
  <si>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</si>
  <si>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</si>
  <si>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</si>
  <si>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</si>
  <si>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</si>
  <si>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</si>
  <si>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</si>
  <si>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</si>
  <si>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</si>
  <si>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</si>
  <si>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</si>
  <si>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</si>
  <si>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</si>
  <si>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</si>
  <si>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</si>
  <si>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</si>
  <si>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</si>
  <si>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</si>
  <si>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</si>
  <si>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</si>
  <si>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</si>
  <si>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</si>
  <si>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</si>
  <si>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</si>
  <si>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</si>
  <si>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</si>
  <si>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</si>
  <si>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</si>
  <si>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</si>
  <si>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</si>
  <si>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</si>
  <si>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</si>
  <si>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</si>
  <si>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</si>
  <si>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</si>
  <si>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</si>
  <si>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</si>
  <si>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</si>
  <si>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</si>
  <si>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</si>
  <si>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</si>
  <si>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</si>
  <si>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</si>
  <si>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</si>
  <si>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</si>
  <si>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</si>
  <si>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</si>
  <si>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</si>
  <si>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</si>
  <si>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</si>
  <si>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</si>
  <si>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</si>
  <si>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</si>
  <si>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</si>
  <si>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</si>
  <si>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</si>
  <si>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</si>
  <si>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</si>
  <si>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</si>
  <si>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</si>
  <si>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</si>
  <si>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</si>
  <si>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</si>
  <si>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</si>
  <si>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</si>
  <si>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</si>
  <si>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</si>
  <si>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</si>
  <si>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</si>
  <si>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</si>
  <si>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</si>
  <si>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</si>
  <si>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</si>
  <si>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</si>
  <si>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</si>
  <si>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</si>
  <si>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</si>
  <si>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</si>
  <si>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</si>
  <si>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</si>
  <si>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</si>
  <si>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</si>
  <si>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</si>
  <si>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</si>
  <si>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</si>
  <si>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</si>
  <si>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</si>
  <si>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</si>
  <si>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</si>
  <si>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</si>
  <si>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</si>
  <si>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</si>
  <si>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</si>
  <si>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</si>
  <si>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</si>
  <si>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</si>
  <si>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</si>
  <si>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</si>
  <si>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</si>
  <si>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</si>
  <si>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</si>
  <si>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</si>
  <si>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</si>
  <si>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</si>
  <si>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</si>
  <si>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</si>
  <si>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</si>
  <si>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</si>
  <si>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</si>
  <si>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</si>
  <si>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</si>
  <si>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</si>
  <si>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</si>
  <si>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</si>
  <si>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</si>
  <si>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</si>
  <si>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</si>
  <si>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</si>
  <si>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</si>
  <si>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</si>
  <si>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</si>
  <si>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</si>
  <si>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</si>
  <si>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</si>
  <si>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</si>
  <si>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</si>
  <si>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</si>
  <si>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</si>
  <si>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</si>
  <si>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</si>
  <si>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</si>
  <si>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</si>
  <si>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</si>
  <si>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</si>
  <si>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</si>
  <si>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</si>
  <si>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</si>
  <si>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</si>
  <si>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</si>
  <si>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</si>
  <si>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</si>
  <si>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</si>
  <si>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</si>
  <si>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</si>
  <si>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</si>
  <si>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</si>
  <si>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</si>
  <si>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</si>
  <si>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</si>
  <si>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</si>
  <si>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</si>
  <si>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</si>
  <si>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</si>
  <si>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</si>
  <si>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</si>
  <si>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</si>
  <si>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</si>
  <si>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</si>
  <si>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</si>
  <si>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</si>
  <si>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</si>
  <si>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</si>
  <si>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</si>
  <si>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 Twp</t>
  </si>
  <si>
    <t>Housing units authorized by building permits for new construction, April 2011</t>
  </si>
  <si>
    <t>Source:  New Jersey Department of Community Affairs, 6/7/11</t>
  </si>
  <si>
    <t>Housing units authorized by building permits for new construction, January-April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</si>
</sst>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January-April 2011</v>
      </c>
    </row>
    <row r="2" ht="15.75">
      <c r="B2" s="6" t="s">
        <v>11</v>
      </c>
    </row>
    <row r="3" ht="15">
      <c r="B3" s="14" t="str">
        <f>newhse!A2</f>
        <v>Source:  New Jersey Department of Community Affairs, 6/7/11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1031</v>
      </c>
      <c r="C7" s="17" t="s">
        <v>992</v>
      </c>
      <c r="D7" s="42">
        <v>349</v>
      </c>
      <c r="E7" s="42">
        <v>0</v>
      </c>
      <c r="F7" s="42">
        <v>349</v>
      </c>
      <c r="G7" s="42">
        <v>0</v>
      </c>
      <c r="H7" s="39"/>
      <c r="I7" s="46"/>
    </row>
    <row r="8" spans="1:9" ht="15">
      <c r="A8" s="29">
        <v>2</v>
      </c>
      <c r="B8" s="17" t="s">
        <v>1010</v>
      </c>
      <c r="C8" s="17" t="s">
        <v>992</v>
      </c>
      <c r="D8" s="42">
        <v>273</v>
      </c>
      <c r="E8" s="42">
        <v>6</v>
      </c>
      <c r="F8" s="42">
        <v>0</v>
      </c>
      <c r="G8" s="42">
        <v>267</v>
      </c>
      <c r="H8" s="39"/>
      <c r="I8" s="46"/>
    </row>
    <row r="9" spans="1:9" ht="15">
      <c r="A9" s="29">
        <v>3</v>
      </c>
      <c r="B9" s="17" t="s">
        <v>1678</v>
      </c>
      <c r="C9" s="17" t="s">
        <v>1663</v>
      </c>
      <c r="D9" s="42">
        <v>255</v>
      </c>
      <c r="E9" s="42">
        <v>1</v>
      </c>
      <c r="F9" s="42">
        <v>254</v>
      </c>
      <c r="G9" s="42">
        <v>0</v>
      </c>
      <c r="H9" s="39"/>
      <c r="I9" s="46"/>
    </row>
    <row r="10" spans="1:9" ht="15">
      <c r="A10" s="29">
        <v>4</v>
      </c>
      <c r="B10" s="17" t="s">
        <v>1681</v>
      </c>
      <c r="C10" s="17" t="s">
        <v>1663</v>
      </c>
      <c r="D10" s="42">
        <v>207</v>
      </c>
      <c r="E10" s="42">
        <v>7</v>
      </c>
      <c r="F10" s="42">
        <v>200</v>
      </c>
      <c r="G10" s="42">
        <v>0</v>
      </c>
      <c r="H10" s="39"/>
      <c r="I10" s="46"/>
    </row>
    <row r="11" spans="1:9" ht="15">
      <c r="A11" s="29">
        <v>5</v>
      </c>
      <c r="B11" s="17" t="s">
        <v>487</v>
      </c>
      <c r="C11" s="17" t="s">
        <v>446</v>
      </c>
      <c r="D11" s="42">
        <v>153</v>
      </c>
      <c r="E11" s="42">
        <v>51</v>
      </c>
      <c r="F11" s="42">
        <v>102</v>
      </c>
      <c r="G11" s="42">
        <v>0</v>
      </c>
      <c r="H11" s="39"/>
      <c r="I11" s="46"/>
    </row>
    <row r="12" spans="1:9" ht="15">
      <c r="A12" s="29">
        <v>6</v>
      </c>
      <c r="B12" s="17" t="s">
        <v>1690</v>
      </c>
      <c r="C12" s="17" t="s">
        <v>1663</v>
      </c>
      <c r="D12" s="42">
        <v>117</v>
      </c>
      <c r="E12" s="42">
        <v>1</v>
      </c>
      <c r="F12" s="42">
        <v>116</v>
      </c>
      <c r="G12" s="42">
        <v>0</v>
      </c>
      <c r="H12" s="39"/>
      <c r="I12" s="46"/>
    </row>
    <row r="13" spans="1:9" ht="15">
      <c r="A13" s="29">
        <v>7</v>
      </c>
      <c r="B13" s="17" t="s">
        <v>1576</v>
      </c>
      <c r="C13" s="17" t="s">
        <v>1527</v>
      </c>
      <c r="D13" s="42">
        <v>114</v>
      </c>
      <c r="E13" s="42">
        <v>0</v>
      </c>
      <c r="F13" s="42">
        <v>114</v>
      </c>
      <c r="G13" s="42">
        <v>0</v>
      </c>
      <c r="H13" s="39"/>
      <c r="I13" s="46"/>
    </row>
    <row r="14" spans="1:9" ht="15">
      <c r="A14" s="29">
        <v>8</v>
      </c>
      <c r="B14" s="17" t="s">
        <v>1624</v>
      </c>
      <c r="C14" s="17" t="s">
        <v>97</v>
      </c>
      <c r="D14" s="42">
        <v>90</v>
      </c>
      <c r="E14" s="42">
        <v>90</v>
      </c>
      <c r="F14" s="42">
        <v>0</v>
      </c>
      <c r="G14" s="42">
        <v>0</v>
      </c>
      <c r="H14" s="39"/>
      <c r="I14" s="46"/>
    </row>
    <row r="15" spans="1:9" ht="15">
      <c r="A15" s="29">
        <v>9</v>
      </c>
      <c r="B15" s="17" t="s">
        <v>1407</v>
      </c>
      <c r="C15" s="17" t="s">
        <v>1323</v>
      </c>
      <c r="D15" s="42">
        <v>69</v>
      </c>
      <c r="E15" s="42">
        <v>0</v>
      </c>
      <c r="F15" s="42">
        <v>69</v>
      </c>
      <c r="G15" s="42">
        <v>0</v>
      </c>
      <c r="H15" s="39"/>
      <c r="I15" s="46"/>
    </row>
    <row r="16" spans="1:9" ht="15">
      <c r="A16" s="29">
        <v>10</v>
      </c>
      <c r="B16" s="17" t="s">
        <v>1568</v>
      </c>
      <c r="C16" s="17" t="s">
        <v>1527</v>
      </c>
      <c r="D16" s="42">
        <v>66</v>
      </c>
      <c r="E16" s="42">
        <v>4</v>
      </c>
      <c r="F16" s="42">
        <v>62</v>
      </c>
      <c r="G16" s="42">
        <v>0</v>
      </c>
      <c r="H16" s="39"/>
      <c r="I16" s="46"/>
    </row>
    <row r="17" spans="1:9" ht="15">
      <c r="A17" s="29">
        <v>11</v>
      </c>
      <c r="B17" s="17" t="s">
        <v>1721</v>
      </c>
      <c r="C17" s="17" t="s">
        <v>446</v>
      </c>
      <c r="D17" s="42">
        <v>57</v>
      </c>
      <c r="E17" s="42">
        <v>33</v>
      </c>
      <c r="F17" s="42">
        <v>24</v>
      </c>
      <c r="G17" s="42">
        <v>0</v>
      </c>
      <c r="H17" s="38"/>
      <c r="I17" s="46"/>
    </row>
    <row r="18" spans="1:9" ht="15">
      <c r="A18" s="29">
        <v>12</v>
      </c>
      <c r="B18" s="17" t="s">
        <v>428</v>
      </c>
      <c r="C18" s="17" t="s">
        <v>329</v>
      </c>
      <c r="D18" s="42">
        <v>55</v>
      </c>
      <c r="E18" s="42">
        <v>0</v>
      </c>
      <c r="F18" s="42">
        <v>55</v>
      </c>
      <c r="G18" s="42">
        <v>0</v>
      </c>
      <c r="H18" s="39"/>
      <c r="I18" s="46"/>
    </row>
    <row r="19" spans="1:9" ht="15">
      <c r="A19" s="29">
        <v>13</v>
      </c>
      <c r="B19" s="17" t="s">
        <v>264</v>
      </c>
      <c r="C19" s="17" t="s">
        <v>171</v>
      </c>
      <c r="D19" s="42">
        <v>46</v>
      </c>
      <c r="E19" s="42">
        <v>13</v>
      </c>
      <c r="F19" s="42">
        <v>33</v>
      </c>
      <c r="G19" s="42">
        <v>0</v>
      </c>
      <c r="H19" s="39"/>
      <c r="I19" s="46"/>
    </row>
    <row r="20" spans="1:9" ht="15">
      <c r="A20" s="29">
        <v>14</v>
      </c>
      <c r="B20" s="17" t="s">
        <v>64</v>
      </c>
      <c r="C20" s="17" t="s">
        <v>61</v>
      </c>
      <c r="D20" s="42">
        <v>45</v>
      </c>
      <c r="E20" s="42">
        <v>9</v>
      </c>
      <c r="F20" s="42">
        <v>36</v>
      </c>
      <c r="G20" s="42">
        <v>0</v>
      </c>
      <c r="H20" s="39"/>
      <c r="I20" s="46"/>
    </row>
    <row r="21" spans="1:9" ht="15">
      <c r="A21" s="29">
        <v>15</v>
      </c>
      <c r="B21" s="17" t="s">
        <v>1</v>
      </c>
      <c r="C21" s="17" t="s">
        <v>544</v>
      </c>
      <c r="D21" s="42">
        <v>44</v>
      </c>
      <c r="E21" s="42">
        <v>24</v>
      </c>
      <c r="F21" s="42">
        <v>20</v>
      </c>
      <c r="G21" s="42">
        <v>0</v>
      </c>
      <c r="H21" s="42"/>
      <c r="I21" s="46"/>
    </row>
    <row r="22" spans="1:9" ht="15">
      <c r="A22" s="29">
        <v>16</v>
      </c>
      <c r="B22" s="17" t="s">
        <v>1601</v>
      </c>
      <c r="C22" s="17" t="s">
        <v>1592</v>
      </c>
      <c r="D22" s="42">
        <v>42</v>
      </c>
      <c r="E22" s="42">
        <v>40</v>
      </c>
      <c r="F22" s="42">
        <v>2</v>
      </c>
      <c r="G22" s="42">
        <v>0</v>
      </c>
      <c r="H22" s="39"/>
      <c r="I22" s="46"/>
    </row>
    <row r="23" spans="1:9" ht="15">
      <c r="A23" s="29">
        <v>17</v>
      </c>
      <c r="B23" s="17" t="s">
        <v>946</v>
      </c>
      <c r="C23" s="17" t="s">
        <v>922</v>
      </c>
      <c r="D23" s="42">
        <v>40</v>
      </c>
      <c r="E23" s="42">
        <v>40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1459</v>
      </c>
      <c r="C24" s="17" t="s">
        <v>1435</v>
      </c>
      <c r="D24" s="42">
        <v>40</v>
      </c>
      <c r="E24" s="42">
        <v>40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682</v>
      </c>
      <c r="C25" s="17" t="s">
        <v>646</v>
      </c>
      <c r="D25" s="42">
        <v>36</v>
      </c>
      <c r="E25" s="42">
        <v>36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958</v>
      </c>
      <c r="C26" s="17" t="s">
        <v>922</v>
      </c>
      <c r="D26" s="42">
        <v>34</v>
      </c>
      <c r="E26" s="42">
        <v>34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2132</v>
      </c>
      <c r="E27" s="36">
        <f>SUM(E7:E26)</f>
        <v>429</v>
      </c>
      <c r="F27" s="36">
        <f>SUM(F7:F26)</f>
        <v>1436</v>
      </c>
      <c r="G27" s="36">
        <f>SUM(G7:G26)</f>
        <v>267</v>
      </c>
    </row>
    <row r="28" spans="2:7" ht="15">
      <c r="B28" s="17" t="s">
        <v>672</v>
      </c>
      <c r="D28" s="40">
        <f>newhse_ytd!F29</f>
        <v>3765</v>
      </c>
      <c r="E28" s="40">
        <f>newhse_ytd!G29</f>
        <v>1911</v>
      </c>
      <c r="F28" s="40">
        <f>newhse_ytd!H29</f>
        <v>1584</v>
      </c>
      <c r="G28" s="40">
        <f>newhse_ytd!I29</f>
        <v>270</v>
      </c>
    </row>
    <row r="29" spans="2:7" ht="15">
      <c r="B29" s="17" t="s">
        <v>631</v>
      </c>
      <c r="D29" s="41">
        <f>D27/D28</f>
        <v>0.5662682602921647</v>
      </c>
      <c r="E29" s="41">
        <f>E27/E28</f>
        <v>0.22448979591836735</v>
      </c>
      <c r="F29" s="41">
        <f>F27/F28</f>
        <v>0.9065656565656566</v>
      </c>
      <c r="G29" s="41">
        <f>G27/G28</f>
        <v>0.9888888888888889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April 2011</v>
      </c>
    </row>
    <row r="2" ht="15.75">
      <c r="B2" s="6" t="s">
        <v>11</v>
      </c>
    </row>
    <row r="3" ht="15">
      <c r="B3" s="14" t="str">
        <f>newhse!A2</f>
        <v>Source:  New Jersey Department of Community Affairs, 6/7/11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1031</v>
      </c>
      <c r="C7" s="17" t="s">
        <v>992</v>
      </c>
      <c r="D7" s="42">
        <v>301</v>
      </c>
      <c r="E7" s="42">
        <v>0</v>
      </c>
      <c r="F7" s="42">
        <v>301</v>
      </c>
      <c r="G7" s="42">
        <v>0</v>
      </c>
      <c r="H7" s="39"/>
    </row>
    <row r="8" spans="1:13" ht="15">
      <c r="A8" s="29">
        <v>2</v>
      </c>
      <c r="B8" s="17" t="s">
        <v>1690</v>
      </c>
      <c r="C8" s="17" t="s">
        <v>1663</v>
      </c>
      <c r="D8" s="42">
        <v>117</v>
      </c>
      <c r="E8" s="42">
        <v>1</v>
      </c>
      <c r="F8" s="42">
        <v>116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1407</v>
      </c>
      <c r="C9" s="17" t="s">
        <v>1323</v>
      </c>
      <c r="D9" s="42">
        <v>69</v>
      </c>
      <c r="E9" s="42">
        <v>0</v>
      </c>
      <c r="F9" s="42">
        <v>69</v>
      </c>
      <c r="G9" s="42">
        <v>0</v>
      </c>
      <c r="H9" s="39"/>
    </row>
    <row r="10" spans="1:8" ht="15">
      <c r="A10" s="29">
        <v>4</v>
      </c>
      <c r="B10" s="17" t="s">
        <v>64</v>
      </c>
      <c r="C10" s="17" t="s">
        <v>61</v>
      </c>
      <c r="D10" s="42">
        <v>44</v>
      </c>
      <c r="E10" s="42">
        <v>8</v>
      </c>
      <c r="F10" s="42">
        <v>36</v>
      </c>
      <c r="G10" s="42">
        <v>0</v>
      </c>
      <c r="H10" s="39"/>
    </row>
    <row r="11" spans="1:8" ht="15">
      <c r="A11" s="29">
        <v>5</v>
      </c>
      <c r="B11" s="17" t="s">
        <v>1699</v>
      </c>
      <c r="C11" s="17" t="s">
        <v>1663</v>
      </c>
      <c r="D11" s="42">
        <v>27</v>
      </c>
      <c r="E11" s="42">
        <v>0</v>
      </c>
      <c r="F11" s="42">
        <v>27</v>
      </c>
      <c r="G11" s="42">
        <v>0</v>
      </c>
      <c r="H11" s="39"/>
    </row>
    <row r="12" spans="1:8" ht="15">
      <c r="A12" s="29">
        <v>6</v>
      </c>
      <c r="B12" s="17" t="s">
        <v>958</v>
      </c>
      <c r="C12" s="17" t="s">
        <v>61</v>
      </c>
      <c r="D12" s="42">
        <v>21</v>
      </c>
      <c r="E12" s="42">
        <v>7</v>
      </c>
      <c r="F12" s="42">
        <v>14</v>
      </c>
      <c r="G12" s="42">
        <v>0</v>
      </c>
      <c r="H12" s="39"/>
    </row>
    <row r="13" spans="1:8" ht="15">
      <c r="A13" s="29">
        <v>7</v>
      </c>
      <c r="B13" s="17" t="s">
        <v>1</v>
      </c>
      <c r="C13" s="17" t="s">
        <v>544</v>
      </c>
      <c r="D13" s="42">
        <v>18</v>
      </c>
      <c r="E13" s="42">
        <v>8</v>
      </c>
      <c r="F13" s="42">
        <v>10</v>
      </c>
      <c r="G13" s="42">
        <v>0</v>
      </c>
      <c r="H13" s="39"/>
    </row>
    <row r="14" spans="1:8" ht="15">
      <c r="A14" s="29">
        <v>8</v>
      </c>
      <c r="B14" s="17" t="s">
        <v>1624</v>
      </c>
      <c r="C14" s="17" t="s">
        <v>97</v>
      </c>
      <c r="D14" s="42">
        <v>16</v>
      </c>
      <c r="E14" s="42">
        <v>16</v>
      </c>
      <c r="F14" s="42">
        <v>0</v>
      </c>
      <c r="G14" s="42">
        <v>0</v>
      </c>
      <c r="H14" s="39"/>
    </row>
    <row r="15" spans="1:8" ht="15">
      <c r="A15" s="29">
        <v>9</v>
      </c>
      <c r="B15" s="17" t="s">
        <v>152</v>
      </c>
      <c r="C15" s="17" t="s">
        <v>97</v>
      </c>
      <c r="D15" s="42">
        <v>16</v>
      </c>
      <c r="E15" s="42">
        <v>3</v>
      </c>
      <c r="F15" s="42">
        <v>13</v>
      </c>
      <c r="G15" s="42">
        <v>0</v>
      </c>
      <c r="H15" s="39"/>
    </row>
    <row r="16" spans="1:8" ht="15">
      <c r="A16" s="29">
        <v>10</v>
      </c>
      <c r="B16" s="17" t="s">
        <v>946</v>
      </c>
      <c r="C16" s="17" t="s">
        <v>922</v>
      </c>
      <c r="D16" s="42">
        <v>15</v>
      </c>
      <c r="E16" s="42">
        <v>15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464</v>
      </c>
      <c r="C17" s="17" t="s">
        <v>446</v>
      </c>
      <c r="D17" s="42">
        <v>15</v>
      </c>
      <c r="E17" s="42">
        <v>15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96</v>
      </c>
      <c r="C18" s="17" t="s">
        <v>61</v>
      </c>
      <c r="D18" s="42">
        <v>11</v>
      </c>
      <c r="E18" s="42">
        <v>11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124</v>
      </c>
      <c r="C19" s="17" t="s">
        <v>97</v>
      </c>
      <c r="D19" s="42">
        <v>11</v>
      </c>
      <c r="E19" s="42">
        <v>11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249</v>
      </c>
      <c r="C20" s="17" t="s">
        <v>171</v>
      </c>
      <c r="D20" s="42">
        <v>10</v>
      </c>
      <c r="E20" s="42">
        <v>10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255</v>
      </c>
      <c r="C21" s="17" t="s">
        <v>171</v>
      </c>
      <c r="D21" s="42">
        <v>10</v>
      </c>
      <c r="E21" s="42">
        <v>9</v>
      </c>
      <c r="F21" s="42">
        <v>1</v>
      </c>
      <c r="G21" s="42">
        <v>0</v>
      </c>
      <c r="H21" s="42"/>
    </row>
    <row r="22" spans="1:8" ht="15">
      <c r="A22" s="29">
        <v>16</v>
      </c>
      <c r="B22" s="17" t="s">
        <v>958</v>
      </c>
      <c r="C22" s="17" t="s">
        <v>922</v>
      </c>
      <c r="D22" s="42">
        <v>9</v>
      </c>
      <c r="E22" s="42">
        <v>9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979</v>
      </c>
      <c r="C23" s="17" t="s">
        <v>922</v>
      </c>
      <c r="D23" s="42">
        <v>9</v>
      </c>
      <c r="E23" s="42">
        <v>9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118</v>
      </c>
      <c r="C24" s="17" t="s">
        <v>97</v>
      </c>
      <c r="D24" s="42">
        <v>8</v>
      </c>
      <c r="E24" s="42">
        <v>8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487</v>
      </c>
      <c r="C25" s="17" t="s">
        <v>446</v>
      </c>
      <c r="D25" s="42">
        <v>8</v>
      </c>
      <c r="E25" s="42">
        <v>8</v>
      </c>
      <c r="F25" s="42">
        <v>0</v>
      </c>
      <c r="G25" s="42">
        <v>0</v>
      </c>
      <c r="H25" s="39"/>
    </row>
    <row r="26" spans="1:8" ht="15">
      <c r="A26" s="29">
        <v>20</v>
      </c>
      <c r="B26" s="17" t="s">
        <v>282</v>
      </c>
      <c r="C26" s="17" t="s">
        <v>446</v>
      </c>
      <c r="D26" s="42">
        <v>8</v>
      </c>
      <c r="E26" s="42">
        <v>8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42">
        <f>SUM(D7:D26)</f>
        <v>743</v>
      </c>
      <c r="E27" s="42">
        <f>SUM(E7:E26)</f>
        <v>156</v>
      </c>
      <c r="F27" s="42">
        <f>SUM(F7:F26)</f>
        <v>587</v>
      </c>
      <c r="G27" s="42">
        <f>SUM(G7:G26)</f>
        <v>0</v>
      </c>
    </row>
    <row r="28" spans="2:7" ht="15">
      <c r="B28" s="17" t="s">
        <v>672</v>
      </c>
      <c r="D28" s="40">
        <f>newhse!F29</f>
        <v>1031</v>
      </c>
      <c r="E28" s="40">
        <f>newhse!G29</f>
        <v>431</v>
      </c>
      <c r="F28" s="40">
        <f>newhse!H29</f>
        <v>600</v>
      </c>
      <c r="G28" s="40">
        <f>newhse!I29</f>
        <v>0</v>
      </c>
    </row>
    <row r="29" spans="2:7" ht="15">
      <c r="B29" s="17" t="s">
        <v>631</v>
      </c>
      <c r="D29" s="41">
        <f>D27/D28</f>
        <v>0.7206595538312318</v>
      </c>
      <c r="E29" s="41">
        <f>E27/E28</f>
        <v>0.3619489559164733</v>
      </c>
      <c r="F29" s="41">
        <f>F27/F28</f>
        <v>0.9783333333333334</v>
      </c>
      <c r="G29" s="41" t="e">
        <f>G27/G28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6/7/11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129</v>
      </c>
      <c r="G7" s="35">
        <f>SUM(G31:G53)</f>
        <v>128</v>
      </c>
      <c r="H7" s="35">
        <f>SUM(H31:H53)</f>
        <v>0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764</v>
      </c>
      <c r="G8" s="35">
        <f>SUM(G54:G123)</f>
        <v>104</v>
      </c>
      <c r="H8" s="35">
        <f>SUM(H54:H123)</f>
        <v>393</v>
      </c>
      <c r="I8" s="35">
        <f>SUM(I54:I123)</f>
        <v>267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111</v>
      </c>
      <c r="G9" s="35">
        <f>SUM(G124:G163)</f>
        <v>111</v>
      </c>
      <c r="H9" s="35">
        <f>SUM(H124:H163)</f>
        <v>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110</v>
      </c>
      <c r="G10" s="35">
        <f>SUM(G164:G200)</f>
        <v>40</v>
      </c>
      <c r="H10" s="35">
        <f>SUM(H164:H200)</f>
        <v>70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160</v>
      </c>
      <c r="G11" s="35">
        <f>SUM(G201:G216)</f>
        <v>150</v>
      </c>
      <c r="H11" s="35">
        <f>SUM(H201:H216)</f>
        <v>10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53</v>
      </c>
      <c r="G12" s="35">
        <f>SUM(G217:G230)</f>
        <v>52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216</v>
      </c>
      <c r="G13" s="35">
        <f>SUM(G231:G252)</f>
        <v>40</v>
      </c>
      <c r="H13" s="35">
        <f>SUM(H231:H252)</f>
        <v>176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146</v>
      </c>
      <c r="G14" s="35">
        <f>SUM(G253:G276)</f>
        <v>130</v>
      </c>
      <c r="H14" s="35">
        <f>SUM(H253:H276)</f>
        <v>16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621</v>
      </c>
      <c r="G15" s="35">
        <f>SUM(G277:G288)</f>
        <v>24</v>
      </c>
      <c r="H15" s="35">
        <f>SUM(H277:H288)</f>
        <v>597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26</v>
      </c>
      <c r="G16" s="35">
        <f>SUM(G289:G314)</f>
        <v>26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138</v>
      </c>
      <c r="G17" s="35">
        <f>SUM(G315:G327)</f>
        <v>86</v>
      </c>
      <c r="H17" s="35">
        <f>SUM(H315:H327)</f>
        <v>52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229</v>
      </c>
      <c r="G18" s="35">
        <f>SUM(G328:G352)</f>
        <v>216</v>
      </c>
      <c r="H18" s="35">
        <f>SUM(H328:H352)</f>
        <v>13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220</v>
      </c>
      <c r="G19" s="35">
        <f>SUM(G353:G405)</f>
        <v>179</v>
      </c>
      <c r="H19" s="35">
        <f>SUM(H353:H405)</f>
        <v>41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123</v>
      </c>
      <c r="G20" s="35">
        <f>SUM(G406:G444)</f>
        <v>68</v>
      </c>
      <c r="H20" s="35">
        <f>SUM(H406:H444)</f>
        <v>55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450</v>
      </c>
      <c r="G21" s="35">
        <f>SUM(G445:G477)</f>
        <v>323</v>
      </c>
      <c r="H21" s="35">
        <f>SUM(H445:H477)</f>
        <v>127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68</v>
      </c>
      <c r="G22" s="35">
        <f>SUM(G478:G493)</f>
        <v>41</v>
      </c>
      <c r="H22" s="35">
        <f>SUM(H478:H493)</f>
        <v>27</v>
      </c>
      <c r="I22" s="35">
        <f>SUM(I478:I493)</f>
        <v>0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14</v>
      </c>
      <c r="G23" s="35">
        <f>SUM(G494:G508)</f>
        <v>14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79</v>
      </c>
      <c r="G24" s="35">
        <f>SUM(G509:G529)</f>
        <v>79</v>
      </c>
      <c r="H24" s="35">
        <f>SUM(H509:H529)</f>
        <v>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22</v>
      </c>
      <c r="G25" s="35">
        <f>SUM(G530:G553)</f>
        <v>22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41</v>
      </c>
      <c r="G26" s="35">
        <f>SUM(G554:G574)</f>
        <v>33</v>
      </c>
      <c r="H26" s="35">
        <f>SUM(H554:H574)</f>
        <v>7</v>
      </c>
      <c r="I26" s="35">
        <f>SUM(I554:I574)</f>
        <v>1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45</v>
      </c>
      <c r="G27" s="35">
        <f>SUM(G575:G597)</f>
        <v>45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3765</v>
      </c>
      <c r="G29" s="35">
        <f>SUM(G7:G28)</f>
        <v>1911</v>
      </c>
      <c r="H29" s="35">
        <f>SUM(H7:H28)</f>
        <v>1584</v>
      </c>
      <c r="I29" s="35">
        <f>SUM(I7:I28)</f>
        <v>270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20110509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4</v>
      </c>
      <c r="G32" s="42">
        <v>4</v>
      </c>
      <c r="H32" s="42">
        <v>0</v>
      </c>
      <c r="I32" s="42">
        <v>0</v>
      </c>
      <c r="J32" s="47"/>
      <c r="K32" s="39">
        <v>20110509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4</v>
      </c>
      <c r="G33" s="42">
        <v>4</v>
      </c>
      <c r="H33" s="42">
        <v>0</v>
      </c>
      <c r="I33" s="42">
        <v>0</v>
      </c>
      <c r="J33" s="47"/>
      <c r="K33" s="39">
        <v>20110509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1</v>
      </c>
      <c r="G34" s="42">
        <v>0</v>
      </c>
      <c r="H34" s="42">
        <v>0</v>
      </c>
      <c r="I34" s="42">
        <v>1</v>
      </c>
      <c r="J34" s="47"/>
      <c r="K34" s="38" t="s">
        <v>1725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3</v>
      </c>
      <c r="G35" s="42">
        <v>3</v>
      </c>
      <c r="H35" s="42">
        <v>0</v>
      </c>
      <c r="I35" s="42">
        <v>0</v>
      </c>
      <c r="J35" s="47"/>
      <c r="K35" s="39">
        <v>20110509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20110509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20110509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40</v>
      </c>
      <c r="G38" s="42">
        <v>40</v>
      </c>
      <c r="H38" s="42">
        <v>0</v>
      </c>
      <c r="I38" s="42">
        <v>0</v>
      </c>
      <c r="J38" s="47"/>
      <c r="K38" s="39">
        <v>20110509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20110509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20110509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6</v>
      </c>
      <c r="G41" s="42">
        <v>6</v>
      </c>
      <c r="H41" s="42">
        <v>0</v>
      </c>
      <c r="I41" s="42">
        <v>0</v>
      </c>
      <c r="J41" s="47"/>
      <c r="K41" s="39">
        <v>20110509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34</v>
      </c>
      <c r="G42" s="42">
        <v>34</v>
      </c>
      <c r="H42" s="42">
        <v>0</v>
      </c>
      <c r="I42" s="42">
        <v>0</v>
      </c>
      <c r="J42" s="47"/>
      <c r="K42" s="39">
        <v>20110607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20110509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39">
        <v>20110509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8</v>
      </c>
      <c r="G45" s="42">
        <v>8</v>
      </c>
      <c r="H45" s="42">
        <v>0</v>
      </c>
      <c r="I45" s="42">
        <v>0</v>
      </c>
      <c r="J45" s="47"/>
      <c r="K45" s="39">
        <v>20110607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13</v>
      </c>
      <c r="G46" s="42">
        <v>13</v>
      </c>
      <c r="H46" s="42">
        <v>0</v>
      </c>
      <c r="I46" s="42">
        <v>0</v>
      </c>
      <c r="J46" s="47"/>
      <c r="K46" s="39">
        <v>20110509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3</v>
      </c>
      <c r="G47" s="42">
        <v>3</v>
      </c>
      <c r="H47" s="42">
        <v>0</v>
      </c>
      <c r="I47" s="42">
        <v>0</v>
      </c>
      <c r="J47" s="47"/>
      <c r="K47" s="39">
        <v>20110509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7"/>
      <c r="K48" s="39">
        <v>20110509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11</v>
      </c>
      <c r="G49" s="42">
        <v>11</v>
      </c>
      <c r="H49" s="42">
        <v>0</v>
      </c>
      <c r="I49" s="42">
        <v>0</v>
      </c>
      <c r="J49" s="47"/>
      <c r="K49" s="39">
        <v>20110509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20110607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20110607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20110509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20110509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20110607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20110509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20110509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20110509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2</v>
      </c>
      <c r="G58" s="42">
        <v>2</v>
      </c>
      <c r="H58" s="42">
        <v>0</v>
      </c>
      <c r="I58" s="42">
        <v>0</v>
      </c>
      <c r="J58" s="47"/>
      <c r="K58" s="39">
        <v>20110607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273</v>
      </c>
      <c r="G59" s="42">
        <v>6</v>
      </c>
      <c r="H59" s="42">
        <v>0</v>
      </c>
      <c r="I59" s="42">
        <v>267</v>
      </c>
      <c r="J59" s="47"/>
      <c r="K59" s="39">
        <v>20110509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39">
        <v>20110607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2</v>
      </c>
      <c r="G61" s="42">
        <v>2</v>
      </c>
      <c r="H61" s="42">
        <v>0</v>
      </c>
      <c r="I61" s="42">
        <v>0</v>
      </c>
      <c r="J61" s="47"/>
      <c r="K61" s="39">
        <v>20110607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20110509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20110607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8" t="s">
        <v>1725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20110607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349</v>
      </c>
      <c r="G66" s="42">
        <v>0</v>
      </c>
      <c r="H66" s="42">
        <v>349</v>
      </c>
      <c r="I66" s="42">
        <v>0</v>
      </c>
      <c r="J66" s="47"/>
      <c r="K66" s="39">
        <v>20110509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20110509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20110607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20110509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</v>
      </c>
      <c r="G70" s="42">
        <v>2</v>
      </c>
      <c r="H70" s="42">
        <v>0</v>
      </c>
      <c r="I70" s="42">
        <v>0</v>
      </c>
      <c r="J70" s="47"/>
      <c r="K70" s="39">
        <v>20110509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3</v>
      </c>
      <c r="G71" s="42">
        <v>0</v>
      </c>
      <c r="H71" s="42">
        <v>3</v>
      </c>
      <c r="I71" s="42">
        <v>0</v>
      </c>
      <c r="J71" s="47"/>
      <c r="K71" s="39">
        <v>20110509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6</v>
      </c>
      <c r="G72" s="42">
        <v>6</v>
      </c>
      <c r="H72" s="42">
        <v>0</v>
      </c>
      <c r="I72" s="42">
        <v>0</v>
      </c>
      <c r="J72" s="47"/>
      <c r="K72" s="39">
        <v>20110509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3</v>
      </c>
      <c r="G73" s="42">
        <v>3</v>
      </c>
      <c r="H73" s="42">
        <v>0</v>
      </c>
      <c r="I73" s="42">
        <v>0</v>
      </c>
      <c r="J73" s="47"/>
      <c r="K73" s="39">
        <v>20110509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14</v>
      </c>
      <c r="G74" s="42">
        <v>0</v>
      </c>
      <c r="H74" s="42">
        <v>14</v>
      </c>
      <c r="I74" s="42">
        <v>0</v>
      </c>
      <c r="J74" s="47"/>
      <c r="K74" s="39">
        <v>20110509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20</v>
      </c>
      <c r="G75" s="42">
        <v>5</v>
      </c>
      <c r="H75" s="42">
        <v>15</v>
      </c>
      <c r="I75" s="42">
        <v>0</v>
      </c>
      <c r="J75" s="47"/>
      <c r="K75" s="39">
        <v>20110607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</v>
      </c>
      <c r="G76" s="42">
        <v>2</v>
      </c>
      <c r="H76" s="42">
        <v>0</v>
      </c>
      <c r="I76" s="42">
        <v>0</v>
      </c>
      <c r="J76" s="47"/>
      <c r="K76" s="38" t="s">
        <v>1725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20110509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1</v>
      </c>
      <c r="G78" s="42">
        <v>1</v>
      </c>
      <c r="H78" s="42">
        <v>0</v>
      </c>
      <c r="I78" s="42">
        <v>0</v>
      </c>
      <c r="J78" s="47"/>
      <c r="K78" s="39">
        <v>20110509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20110509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20110509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2</v>
      </c>
      <c r="G81" s="42">
        <v>2</v>
      </c>
      <c r="H81" s="42">
        <v>0</v>
      </c>
      <c r="I81" s="42">
        <v>0</v>
      </c>
      <c r="J81" s="47"/>
      <c r="K81" s="39">
        <v>20110607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1</v>
      </c>
      <c r="G82" s="42">
        <v>1</v>
      </c>
      <c r="H82" s="42">
        <v>0</v>
      </c>
      <c r="I82" s="42">
        <v>0</v>
      </c>
      <c r="J82" s="47"/>
      <c r="K82" s="39">
        <v>20110509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20110509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7"/>
      <c r="K84" s="39">
        <v>20110509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20110509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39">
        <v>20110509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20110509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20110509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14</v>
      </c>
      <c r="G89" s="42">
        <v>2</v>
      </c>
      <c r="H89" s="42">
        <v>12</v>
      </c>
      <c r="I89" s="42">
        <v>0</v>
      </c>
      <c r="J89" s="47"/>
      <c r="K89" s="39">
        <v>20110509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20110509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3</v>
      </c>
      <c r="G91" s="42">
        <v>3</v>
      </c>
      <c r="H91" s="42">
        <v>0</v>
      </c>
      <c r="I91" s="42">
        <v>0</v>
      </c>
      <c r="J91" s="47"/>
      <c r="K91" s="39">
        <v>20110607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20110509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2</v>
      </c>
      <c r="G93" s="42">
        <v>2</v>
      </c>
      <c r="H93" s="42">
        <v>0</v>
      </c>
      <c r="I93" s="42">
        <v>0</v>
      </c>
      <c r="J93" s="47"/>
      <c r="K93" s="39">
        <v>20110509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39">
        <v>20110607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20110607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20110509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20110509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15</v>
      </c>
      <c r="G98" s="42">
        <v>15</v>
      </c>
      <c r="H98" s="42">
        <v>0</v>
      </c>
      <c r="I98" s="42">
        <v>0</v>
      </c>
      <c r="J98" s="47"/>
      <c r="K98" s="39">
        <v>20110509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6</v>
      </c>
      <c r="G99" s="42">
        <v>6</v>
      </c>
      <c r="H99" s="42">
        <v>0</v>
      </c>
      <c r="I99" s="42">
        <v>0</v>
      </c>
      <c r="J99" s="47"/>
      <c r="K99" s="39">
        <v>20110509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20110509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39">
        <v>20110509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20110509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20110509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4</v>
      </c>
      <c r="G104" s="42">
        <v>4</v>
      </c>
      <c r="H104" s="42">
        <v>0</v>
      </c>
      <c r="I104" s="42">
        <v>0</v>
      </c>
      <c r="J104" s="47"/>
      <c r="K104" s="39">
        <v>20110607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39">
        <v>20110509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8</v>
      </c>
      <c r="G106" s="42">
        <v>8</v>
      </c>
      <c r="H106" s="42">
        <v>0</v>
      </c>
      <c r="I106" s="42">
        <v>0</v>
      </c>
      <c r="J106" s="47"/>
      <c r="K106" s="39">
        <v>20110607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20110509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7"/>
      <c r="K108" s="39">
        <v>20110509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39">
        <v>20110509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20110509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20110509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2</v>
      </c>
      <c r="G112" s="42">
        <v>2</v>
      </c>
      <c r="H112" s="42">
        <v>0</v>
      </c>
      <c r="I112" s="42">
        <v>0</v>
      </c>
      <c r="J112" s="47"/>
      <c r="K112" s="39">
        <v>20110509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20110509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6</v>
      </c>
      <c r="G114" s="42">
        <v>6</v>
      </c>
      <c r="H114" s="42">
        <v>0</v>
      </c>
      <c r="I114" s="42">
        <v>0</v>
      </c>
      <c r="J114" s="47"/>
      <c r="K114" s="39">
        <v>20110509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20110607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3</v>
      </c>
      <c r="G116" s="42">
        <v>3</v>
      </c>
      <c r="H116" s="42">
        <v>0</v>
      </c>
      <c r="I116" s="42">
        <v>0</v>
      </c>
      <c r="J116" s="47"/>
      <c r="K116" s="39">
        <v>20110509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39">
        <v>20110509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3</v>
      </c>
      <c r="G118" s="42">
        <v>3</v>
      </c>
      <c r="H118" s="42">
        <v>0</v>
      </c>
      <c r="I118" s="42">
        <v>0</v>
      </c>
      <c r="J118" s="47"/>
      <c r="K118" s="39">
        <v>20110509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20110607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20110607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1</v>
      </c>
      <c r="G121" s="42">
        <v>1</v>
      </c>
      <c r="H121" s="42">
        <v>0</v>
      </c>
      <c r="I121" s="42">
        <v>0</v>
      </c>
      <c r="J121" s="47"/>
      <c r="K121" s="39">
        <v>20110509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39">
        <v>20110509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3</v>
      </c>
      <c r="G123" s="42">
        <v>3</v>
      </c>
      <c r="H123" s="42">
        <v>0</v>
      </c>
      <c r="I123" s="42">
        <v>0</v>
      </c>
      <c r="J123" s="47"/>
      <c r="K123" s="39">
        <v>20110509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8" t="s">
        <v>1725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20110607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20110509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5</v>
      </c>
      <c r="G127" s="42">
        <v>5</v>
      </c>
      <c r="H127" s="42">
        <v>0</v>
      </c>
      <c r="I127" s="42">
        <v>0</v>
      </c>
      <c r="J127" s="47"/>
      <c r="K127" s="39">
        <v>20110509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20110509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20110509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5</v>
      </c>
      <c r="G130" s="42">
        <v>5</v>
      </c>
      <c r="H130" s="42">
        <v>0</v>
      </c>
      <c r="I130" s="42">
        <v>0</v>
      </c>
      <c r="J130" s="47"/>
      <c r="K130" s="39">
        <v>20110509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32</v>
      </c>
      <c r="G131" s="42">
        <v>32</v>
      </c>
      <c r="H131" s="42">
        <v>0</v>
      </c>
      <c r="I131" s="42">
        <v>0</v>
      </c>
      <c r="J131" s="47"/>
      <c r="K131" s="39">
        <v>20110607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20110509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20110509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7</v>
      </c>
      <c r="G134" s="42">
        <v>7</v>
      </c>
      <c r="H134" s="42">
        <v>0</v>
      </c>
      <c r="I134" s="42">
        <v>0</v>
      </c>
      <c r="J134" s="47"/>
      <c r="K134" s="39">
        <v>20110509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20110607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39">
        <v>20110607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20110509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11</v>
      </c>
      <c r="G138" s="42">
        <v>11</v>
      </c>
      <c r="H138" s="42">
        <v>0</v>
      </c>
      <c r="I138" s="42">
        <v>0</v>
      </c>
      <c r="J138" s="47"/>
      <c r="K138" s="39">
        <v>20110509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3</v>
      </c>
      <c r="G139" s="42">
        <v>3</v>
      </c>
      <c r="H139" s="42">
        <v>0</v>
      </c>
      <c r="I139" s="42">
        <v>0</v>
      </c>
      <c r="J139" s="47"/>
      <c r="K139" s="39">
        <v>20110509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20110509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3</v>
      </c>
      <c r="G141" s="42">
        <v>3</v>
      </c>
      <c r="H141" s="42">
        <v>0</v>
      </c>
      <c r="I141" s="42">
        <v>0</v>
      </c>
      <c r="J141" s="47"/>
      <c r="K141" s="39">
        <v>20110509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20110509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19</v>
      </c>
      <c r="G143" s="42">
        <v>19</v>
      </c>
      <c r="H143" s="42">
        <v>0</v>
      </c>
      <c r="I143" s="42">
        <v>0</v>
      </c>
      <c r="J143" s="47"/>
      <c r="K143" s="39">
        <v>20110509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20110509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39">
        <v>20110509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20110509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5</v>
      </c>
      <c r="G147" s="42">
        <v>5</v>
      </c>
      <c r="H147" s="42">
        <v>0</v>
      </c>
      <c r="I147" s="42">
        <v>0</v>
      </c>
      <c r="J147" s="47"/>
      <c r="K147" s="39">
        <v>20110509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1</v>
      </c>
      <c r="G148" s="42">
        <v>1</v>
      </c>
      <c r="H148" s="42">
        <v>0</v>
      </c>
      <c r="I148" s="42">
        <v>0</v>
      </c>
      <c r="J148" s="47"/>
      <c r="K148" s="39">
        <v>20110509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20110509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2</v>
      </c>
      <c r="G150" s="42">
        <v>2</v>
      </c>
      <c r="H150" s="42">
        <v>0</v>
      </c>
      <c r="I150" s="42">
        <v>0</v>
      </c>
      <c r="J150" s="47"/>
      <c r="K150" s="39">
        <v>20110509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20110607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8</v>
      </c>
      <c r="G152" s="42">
        <v>8</v>
      </c>
      <c r="H152" s="42">
        <v>0</v>
      </c>
      <c r="I152" s="42">
        <v>0</v>
      </c>
      <c r="J152" s="47"/>
      <c r="K152" s="39">
        <v>20110509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3</v>
      </c>
      <c r="G153" s="42">
        <v>3</v>
      </c>
      <c r="H153" s="42">
        <v>0</v>
      </c>
      <c r="I153" s="42">
        <v>0</v>
      </c>
      <c r="J153" s="47"/>
      <c r="K153" s="39">
        <v>20110607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3</v>
      </c>
      <c r="G154" s="42">
        <v>3</v>
      </c>
      <c r="H154" s="42">
        <v>0</v>
      </c>
      <c r="I154" s="42">
        <v>0</v>
      </c>
      <c r="J154" s="47"/>
      <c r="K154" s="39">
        <v>20110509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39">
        <v>20110509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20110607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39">
        <v>20110509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20110607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20110509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20110509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20110509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20110509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20110509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20110607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20110509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39">
        <v>20110509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20110607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7</v>
      </c>
      <c r="G168" s="42">
        <v>7</v>
      </c>
      <c r="H168" s="42">
        <v>0</v>
      </c>
      <c r="I168" s="42">
        <v>0</v>
      </c>
      <c r="J168" s="47"/>
      <c r="K168" s="39">
        <v>20110509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3</v>
      </c>
      <c r="G169" s="42">
        <v>3</v>
      </c>
      <c r="H169" s="42">
        <v>0</v>
      </c>
      <c r="I169" s="42">
        <v>0</v>
      </c>
      <c r="J169" s="47"/>
      <c r="K169" s="39">
        <v>20110509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20110509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8</v>
      </c>
      <c r="G171" s="42">
        <v>7</v>
      </c>
      <c r="H171" s="42">
        <v>1</v>
      </c>
      <c r="I171" s="42">
        <v>0</v>
      </c>
      <c r="J171" s="47"/>
      <c r="K171" s="39">
        <v>20110509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4</v>
      </c>
      <c r="G172" s="42">
        <v>4</v>
      </c>
      <c r="H172" s="42">
        <v>0</v>
      </c>
      <c r="I172" s="42">
        <v>0</v>
      </c>
      <c r="J172" s="47"/>
      <c r="K172" s="39">
        <v>20110607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39">
        <v>20110509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1</v>
      </c>
      <c r="G174" s="42">
        <v>1</v>
      </c>
      <c r="H174" s="42">
        <v>0</v>
      </c>
      <c r="I174" s="42">
        <v>0</v>
      </c>
      <c r="J174" s="47"/>
      <c r="K174" s="39">
        <v>20110607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7"/>
      <c r="K175" s="39">
        <v>20110607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20110509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20110509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20110509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39">
        <v>20110509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39">
        <v>20110607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39">
        <v>20110509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20110509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20110607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20110509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20110509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20110509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20110607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20110509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2</v>
      </c>
      <c r="G190" s="42">
        <v>2</v>
      </c>
      <c r="H190" s="42">
        <v>0</v>
      </c>
      <c r="I190" s="42">
        <v>0</v>
      </c>
      <c r="J190" s="47"/>
      <c r="K190" s="39">
        <v>20110607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69</v>
      </c>
      <c r="G191" s="42">
        <v>0</v>
      </c>
      <c r="H191" s="42">
        <v>69</v>
      </c>
      <c r="I191" s="42">
        <v>0</v>
      </c>
      <c r="J191" s="47"/>
      <c r="K191" s="39">
        <v>20110509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8" t="s">
        <v>1725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20110509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20110509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39">
        <v>20110509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20110407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39">
        <v>20110607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39">
        <v>20110509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6</v>
      </c>
      <c r="G199" s="42">
        <v>6</v>
      </c>
      <c r="H199" s="42">
        <v>0</v>
      </c>
      <c r="I199" s="42">
        <v>0</v>
      </c>
      <c r="J199" s="47"/>
      <c r="K199" s="39">
        <v>20110607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20110509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19</v>
      </c>
      <c r="G201" s="42">
        <v>19</v>
      </c>
      <c r="H201" s="42">
        <v>0</v>
      </c>
      <c r="I201" s="42">
        <v>0</v>
      </c>
      <c r="J201" s="47"/>
      <c r="K201" s="39">
        <v>20110509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9">
        <v>20110509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9">
        <v>20110509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39">
        <v>20110509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6</v>
      </c>
      <c r="G205" s="42">
        <v>6</v>
      </c>
      <c r="H205" s="42">
        <v>0</v>
      </c>
      <c r="I205" s="42">
        <v>0</v>
      </c>
      <c r="J205" s="47"/>
      <c r="K205" s="39">
        <v>20110509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28</v>
      </c>
      <c r="G206" s="42">
        <v>28</v>
      </c>
      <c r="H206" s="42">
        <v>0</v>
      </c>
      <c r="I206" s="42">
        <v>0</v>
      </c>
      <c r="J206" s="47"/>
      <c r="K206" s="39">
        <v>20110509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5</v>
      </c>
      <c r="G207" s="42">
        <v>5</v>
      </c>
      <c r="H207" s="42">
        <v>0</v>
      </c>
      <c r="I207" s="42">
        <v>0</v>
      </c>
      <c r="J207" s="47"/>
      <c r="K207" s="39">
        <v>20110509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40</v>
      </c>
      <c r="G208" s="42">
        <v>40</v>
      </c>
      <c r="H208" s="42">
        <v>0</v>
      </c>
      <c r="I208" s="42">
        <v>0</v>
      </c>
      <c r="J208" s="47"/>
      <c r="K208" s="39">
        <v>20110509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26</v>
      </c>
      <c r="G209" s="42">
        <v>26</v>
      </c>
      <c r="H209" s="42">
        <v>0</v>
      </c>
      <c r="I209" s="42">
        <v>0</v>
      </c>
      <c r="J209" s="47"/>
      <c r="K209" s="39">
        <v>20110509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5</v>
      </c>
      <c r="G210" s="42">
        <v>5</v>
      </c>
      <c r="H210" s="42">
        <v>0</v>
      </c>
      <c r="I210" s="42">
        <v>0</v>
      </c>
      <c r="J210" s="47"/>
      <c r="K210" s="39">
        <v>20110509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6</v>
      </c>
      <c r="G211" s="42">
        <v>6</v>
      </c>
      <c r="H211" s="42">
        <v>0</v>
      </c>
      <c r="I211" s="42">
        <v>0</v>
      </c>
      <c r="J211" s="47"/>
      <c r="K211" s="39">
        <v>20110509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2</v>
      </c>
      <c r="G212" s="42">
        <v>2</v>
      </c>
      <c r="H212" s="42">
        <v>0</v>
      </c>
      <c r="I212" s="42">
        <v>0</v>
      </c>
      <c r="J212" s="47"/>
      <c r="K212" s="39">
        <v>20110509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20110509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10</v>
      </c>
      <c r="G214" s="42">
        <v>0</v>
      </c>
      <c r="H214" s="42">
        <v>10</v>
      </c>
      <c r="I214" s="42">
        <v>0</v>
      </c>
      <c r="J214" s="47"/>
      <c r="K214" s="39">
        <v>20110509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6</v>
      </c>
      <c r="G215" s="42">
        <v>6</v>
      </c>
      <c r="H215" s="42">
        <v>0</v>
      </c>
      <c r="I215" s="42">
        <v>0</v>
      </c>
      <c r="J215" s="47"/>
      <c r="K215" s="39">
        <v>20110509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4</v>
      </c>
      <c r="G216" s="42">
        <v>4</v>
      </c>
      <c r="H216" s="42">
        <v>0</v>
      </c>
      <c r="I216" s="42">
        <v>0</v>
      </c>
      <c r="J216" s="47"/>
      <c r="K216" s="39">
        <v>20110509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39">
        <v>20110509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2</v>
      </c>
      <c r="G218" s="42">
        <v>2</v>
      </c>
      <c r="H218" s="42">
        <v>0</v>
      </c>
      <c r="I218" s="42">
        <v>0</v>
      </c>
      <c r="J218" s="47"/>
      <c r="K218" s="39">
        <v>20110607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20110407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20110509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8" t="s">
        <v>1725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20110509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20110509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20110607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20110509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18</v>
      </c>
      <c r="G226" s="42">
        <v>18</v>
      </c>
      <c r="H226" s="42">
        <v>0</v>
      </c>
      <c r="I226" s="42">
        <v>0</v>
      </c>
      <c r="J226" s="47"/>
      <c r="K226" s="39">
        <v>20110607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8" t="s">
        <v>1725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20110509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2</v>
      </c>
      <c r="G229" s="42">
        <v>2</v>
      </c>
      <c r="H229" s="42">
        <v>0</v>
      </c>
      <c r="I229" s="42">
        <v>0</v>
      </c>
      <c r="J229" s="47"/>
      <c r="K229" s="39">
        <v>20110407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30</v>
      </c>
      <c r="G230" s="42">
        <v>29</v>
      </c>
      <c r="H230" s="42">
        <v>0</v>
      </c>
      <c r="I230" s="42">
        <v>1</v>
      </c>
      <c r="J230" s="47"/>
      <c r="K230" s="39">
        <v>20110509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20110509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20110509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20110509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20110509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20110509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20110509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20110509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20110509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20110509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7</v>
      </c>
      <c r="G240" s="42">
        <v>7</v>
      </c>
      <c r="H240" s="42">
        <v>0</v>
      </c>
      <c r="I240" s="42">
        <v>0</v>
      </c>
      <c r="J240" s="47"/>
      <c r="K240" s="39">
        <v>20110509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20110607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13</v>
      </c>
      <c r="G242" s="42">
        <v>13</v>
      </c>
      <c r="H242" s="42">
        <v>0</v>
      </c>
      <c r="I242" s="42">
        <v>0</v>
      </c>
      <c r="J242" s="47"/>
      <c r="K242" s="39">
        <v>20110509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39">
        <v>20110509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66</v>
      </c>
      <c r="G244" s="42">
        <v>4</v>
      </c>
      <c r="H244" s="42">
        <v>62</v>
      </c>
      <c r="I244" s="42">
        <v>0</v>
      </c>
      <c r="J244" s="47"/>
      <c r="K244" s="39">
        <v>20110607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6</v>
      </c>
      <c r="G245" s="42">
        <v>6</v>
      </c>
      <c r="H245" s="42">
        <v>0</v>
      </c>
      <c r="I245" s="42">
        <v>0</v>
      </c>
      <c r="J245" s="47"/>
      <c r="K245" s="39">
        <v>20110509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9">
        <v>20110607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114</v>
      </c>
      <c r="G247" s="42">
        <v>0</v>
      </c>
      <c r="H247" s="42">
        <v>114</v>
      </c>
      <c r="I247" s="42">
        <v>0</v>
      </c>
      <c r="J247" s="47"/>
      <c r="K247" s="39">
        <v>20110509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20110509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20110607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20110509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20110509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7</v>
      </c>
      <c r="G252" s="42">
        <v>7</v>
      </c>
      <c r="H252" s="42">
        <v>0</v>
      </c>
      <c r="I252" s="42">
        <v>0</v>
      </c>
      <c r="J252" s="47"/>
      <c r="K252" s="39">
        <v>20110509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2</v>
      </c>
      <c r="G253" s="42">
        <v>2</v>
      </c>
      <c r="H253" s="42">
        <v>0</v>
      </c>
      <c r="I253" s="42">
        <v>0</v>
      </c>
      <c r="J253" s="47"/>
      <c r="K253" s="39">
        <v>20110509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20</v>
      </c>
      <c r="G254" s="42">
        <v>20</v>
      </c>
      <c r="H254" s="42">
        <v>0</v>
      </c>
      <c r="I254" s="42">
        <v>0</v>
      </c>
      <c r="J254" s="47"/>
      <c r="K254" s="39">
        <v>20110509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42</v>
      </c>
      <c r="G255" s="42">
        <v>40</v>
      </c>
      <c r="H255" s="42">
        <v>2</v>
      </c>
      <c r="I255" s="42">
        <v>0</v>
      </c>
      <c r="J255" s="47"/>
      <c r="K255" s="39">
        <v>20110509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20110509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3</v>
      </c>
      <c r="G257" s="42">
        <v>3</v>
      </c>
      <c r="H257" s="42">
        <v>0</v>
      </c>
      <c r="I257" s="42">
        <v>0</v>
      </c>
      <c r="J257" s="47"/>
      <c r="K257" s="39">
        <v>20110509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23</v>
      </c>
      <c r="G258" s="42">
        <v>9</v>
      </c>
      <c r="H258" s="42">
        <v>14</v>
      </c>
      <c r="I258" s="42">
        <v>0</v>
      </c>
      <c r="J258" s="47"/>
      <c r="K258" s="39">
        <v>20110509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2</v>
      </c>
      <c r="G259" s="42">
        <v>2</v>
      </c>
      <c r="H259" s="42">
        <v>0</v>
      </c>
      <c r="I259" s="42">
        <v>0</v>
      </c>
      <c r="J259" s="47"/>
      <c r="K259" s="39">
        <v>20110509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7</v>
      </c>
      <c r="G260" s="42">
        <v>7</v>
      </c>
      <c r="H260" s="42">
        <v>0</v>
      </c>
      <c r="I260" s="42">
        <v>0</v>
      </c>
      <c r="J260" s="47"/>
      <c r="K260" s="39">
        <v>20110607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20110509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20110509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12</v>
      </c>
      <c r="G263" s="42">
        <v>12</v>
      </c>
      <c r="H263" s="42">
        <v>0</v>
      </c>
      <c r="I263" s="42">
        <v>0</v>
      </c>
      <c r="J263" s="47"/>
      <c r="K263" s="39">
        <v>20110509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20110509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20110509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20110509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20110607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20110509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7"/>
      <c r="K269" s="39">
        <v>20110509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20110509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20110509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20110509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20110509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20110509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20110509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33</v>
      </c>
      <c r="G276" s="42">
        <v>33</v>
      </c>
      <c r="H276" s="42">
        <v>0</v>
      </c>
      <c r="I276" s="42">
        <v>0</v>
      </c>
      <c r="J276" s="47"/>
      <c r="K276" s="39">
        <v>20110509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4</v>
      </c>
      <c r="G277" s="42">
        <v>4</v>
      </c>
      <c r="H277" s="42">
        <v>0</v>
      </c>
      <c r="I277" s="42">
        <v>0</v>
      </c>
      <c r="J277" s="47"/>
      <c r="K277" s="39">
        <v>20110509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20110509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39">
        <v>20110509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6</v>
      </c>
      <c r="G280" s="42">
        <v>6</v>
      </c>
      <c r="H280" s="42">
        <v>0</v>
      </c>
      <c r="I280" s="42">
        <v>0</v>
      </c>
      <c r="J280" s="47"/>
      <c r="K280" s="39">
        <v>20110509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255</v>
      </c>
      <c r="G281" s="42">
        <v>1</v>
      </c>
      <c r="H281" s="42">
        <v>254</v>
      </c>
      <c r="I281" s="42">
        <v>0</v>
      </c>
      <c r="J281" s="47"/>
      <c r="K281" s="39">
        <v>20110607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207</v>
      </c>
      <c r="G282" s="42">
        <v>7</v>
      </c>
      <c r="H282" s="42">
        <v>200</v>
      </c>
      <c r="I282" s="42">
        <v>0</v>
      </c>
      <c r="J282" s="47"/>
      <c r="K282" s="39">
        <v>20110509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39">
        <v>20110607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20110509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117</v>
      </c>
      <c r="G285" s="42">
        <v>1</v>
      </c>
      <c r="H285" s="42">
        <v>116</v>
      </c>
      <c r="I285" s="42">
        <v>0</v>
      </c>
      <c r="J285" s="47"/>
      <c r="K285" s="39">
        <v>20110607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20110509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20110509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27</v>
      </c>
      <c r="G288" s="42">
        <v>0</v>
      </c>
      <c r="H288" s="42">
        <v>27</v>
      </c>
      <c r="I288" s="42">
        <v>0</v>
      </c>
      <c r="J288" s="47"/>
      <c r="K288" s="39">
        <v>20110509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9">
        <v>20110509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20110509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20110509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20110509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20110509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20110509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4</v>
      </c>
      <c r="G295" s="42">
        <v>4</v>
      </c>
      <c r="H295" s="42">
        <v>0</v>
      </c>
      <c r="I295" s="42">
        <v>0</v>
      </c>
      <c r="J295" s="47"/>
      <c r="K295" s="39">
        <v>20110607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20110509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20110509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20110509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20110509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20110509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20110509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20110509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39">
        <v>20110509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39">
        <v>20110509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20110509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20110509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20110509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8" t="s">
        <v>1725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13</v>
      </c>
      <c r="G309" s="42">
        <v>13</v>
      </c>
      <c r="H309" s="42">
        <v>0</v>
      </c>
      <c r="I309" s="42">
        <v>0</v>
      </c>
      <c r="J309" s="47"/>
      <c r="K309" s="39">
        <v>20110607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6</v>
      </c>
      <c r="G310" s="42">
        <v>6</v>
      </c>
      <c r="H310" s="42">
        <v>0</v>
      </c>
      <c r="I310" s="42">
        <v>0</v>
      </c>
      <c r="J310" s="47"/>
      <c r="K310" s="39">
        <v>20110509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20110509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20110509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20110509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20110509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45</v>
      </c>
      <c r="G315" s="42">
        <v>9</v>
      </c>
      <c r="H315" s="42">
        <v>36</v>
      </c>
      <c r="I315" s="42">
        <v>0</v>
      </c>
      <c r="J315" s="47"/>
      <c r="K315" s="39">
        <v>20110509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39">
        <v>20110509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33</v>
      </c>
      <c r="G317" s="42">
        <v>17</v>
      </c>
      <c r="H317" s="42">
        <v>16</v>
      </c>
      <c r="I317" s="42">
        <v>0</v>
      </c>
      <c r="J317" s="47"/>
      <c r="K317" s="39">
        <v>20110509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20110509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20110509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20110509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20110607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20110509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3</v>
      </c>
      <c r="G323" s="42">
        <v>3</v>
      </c>
      <c r="H323" s="42">
        <v>0</v>
      </c>
      <c r="I323" s="42">
        <v>0</v>
      </c>
      <c r="J323" s="47"/>
      <c r="K323" s="39">
        <v>20110509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3</v>
      </c>
      <c r="G324" s="42">
        <v>3</v>
      </c>
      <c r="H324" s="42">
        <v>0</v>
      </c>
      <c r="I324" s="42">
        <v>0</v>
      </c>
      <c r="J324" s="47"/>
      <c r="K324" s="39">
        <v>20110509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7"/>
      <c r="K325" s="39">
        <v>20110607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7</v>
      </c>
      <c r="G326" s="42">
        <v>7</v>
      </c>
      <c r="H326" s="42">
        <v>0</v>
      </c>
      <c r="I326" s="42">
        <v>0</v>
      </c>
      <c r="J326" s="47"/>
      <c r="K326" s="39">
        <v>20110607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30</v>
      </c>
      <c r="G327" s="42">
        <v>30</v>
      </c>
      <c r="H327" s="42">
        <v>0</v>
      </c>
      <c r="I327" s="42">
        <v>0</v>
      </c>
      <c r="J327" s="47"/>
      <c r="K327" s="39">
        <v>20110509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20110509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7"/>
      <c r="K329" s="39">
        <v>20110509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20110509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20110607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12</v>
      </c>
      <c r="G332" s="42">
        <v>12</v>
      </c>
      <c r="H332" s="42">
        <v>0</v>
      </c>
      <c r="I332" s="42">
        <v>0</v>
      </c>
      <c r="J332" s="47"/>
      <c r="K332" s="39">
        <v>20110509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20110509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32</v>
      </c>
      <c r="G334" s="42">
        <v>32</v>
      </c>
      <c r="H334" s="42">
        <v>0</v>
      </c>
      <c r="I334" s="42">
        <v>0</v>
      </c>
      <c r="J334" s="47"/>
      <c r="K334" s="39">
        <v>20110509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20110509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14</v>
      </c>
      <c r="G336" s="42">
        <v>14</v>
      </c>
      <c r="H336" s="42">
        <v>0</v>
      </c>
      <c r="I336" s="42">
        <v>0</v>
      </c>
      <c r="J336" s="47"/>
      <c r="K336" s="39">
        <v>20110509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20110509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20110607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20110509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90</v>
      </c>
      <c r="G340" s="42">
        <v>90</v>
      </c>
      <c r="H340" s="42">
        <v>0</v>
      </c>
      <c r="I340" s="42">
        <v>0</v>
      </c>
      <c r="J340" s="47"/>
      <c r="K340" s="39">
        <v>20110509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7"/>
      <c r="K341" s="39">
        <v>20110509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10</v>
      </c>
      <c r="G342" s="42">
        <v>10</v>
      </c>
      <c r="H342" s="42">
        <v>0</v>
      </c>
      <c r="I342" s="42">
        <v>0</v>
      </c>
      <c r="J342" s="47"/>
      <c r="K342" s="39">
        <v>20110607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7"/>
      <c r="K343" s="39">
        <v>20110509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19</v>
      </c>
      <c r="G344" s="42">
        <v>19</v>
      </c>
      <c r="H344" s="42">
        <v>0</v>
      </c>
      <c r="I344" s="42">
        <v>0</v>
      </c>
      <c r="J344" s="47"/>
      <c r="K344" s="39">
        <v>20110509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39">
        <v>20110607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20</v>
      </c>
      <c r="G346" s="42">
        <v>7</v>
      </c>
      <c r="H346" s="42">
        <v>13</v>
      </c>
      <c r="I346" s="42">
        <v>0</v>
      </c>
      <c r="J346" s="47"/>
      <c r="K346" s="39">
        <v>20110509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20110509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17</v>
      </c>
      <c r="G348" s="42">
        <v>17</v>
      </c>
      <c r="H348" s="42">
        <v>0</v>
      </c>
      <c r="I348" s="42">
        <v>0</v>
      </c>
      <c r="J348" s="47"/>
      <c r="K348" s="39">
        <v>20110509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3</v>
      </c>
      <c r="G349" s="42">
        <v>3</v>
      </c>
      <c r="H349" s="42">
        <v>0</v>
      </c>
      <c r="I349" s="42">
        <v>0</v>
      </c>
      <c r="J349" s="47"/>
      <c r="K349" s="39">
        <v>20110607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20110509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20110509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6</v>
      </c>
      <c r="G352" s="42">
        <v>6</v>
      </c>
      <c r="H352" s="42">
        <v>0</v>
      </c>
      <c r="I352" s="42">
        <v>0</v>
      </c>
      <c r="J352" s="47"/>
      <c r="K352" s="39">
        <v>20110509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20110509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20110607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20110509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9">
        <v>20110509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2</v>
      </c>
      <c r="H357" s="42">
        <v>0</v>
      </c>
      <c r="I357" s="42">
        <v>0</v>
      </c>
      <c r="J357" s="47"/>
      <c r="K357" s="38" t="s">
        <v>1725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39">
        <v>20110509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8" t="s">
        <v>1725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7"/>
      <c r="K360" s="39">
        <v>20110509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39">
        <v>20110509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20110607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7"/>
      <c r="K363" s="39">
        <v>20110509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20110509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3</v>
      </c>
      <c r="G365" s="42">
        <v>3</v>
      </c>
      <c r="H365" s="42">
        <v>0</v>
      </c>
      <c r="I365" s="42">
        <v>0</v>
      </c>
      <c r="J365" s="47"/>
      <c r="K365" s="39">
        <v>20110509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20110509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2</v>
      </c>
      <c r="G367" s="42">
        <v>2</v>
      </c>
      <c r="H367" s="42">
        <v>0</v>
      </c>
      <c r="I367" s="42">
        <v>0</v>
      </c>
      <c r="J367" s="47"/>
      <c r="K367" s="39">
        <v>20110509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1</v>
      </c>
      <c r="G368" s="42">
        <v>1</v>
      </c>
      <c r="H368" s="42">
        <v>0</v>
      </c>
      <c r="I368" s="42">
        <v>0</v>
      </c>
      <c r="J368" s="47"/>
      <c r="K368" s="39">
        <v>20110509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9">
        <v>20110509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2</v>
      </c>
      <c r="G370" s="42">
        <v>2</v>
      </c>
      <c r="H370" s="42">
        <v>0</v>
      </c>
      <c r="I370" s="42">
        <v>0</v>
      </c>
      <c r="J370" s="47"/>
      <c r="K370" s="39">
        <v>20110607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29</v>
      </c>
      <c r="G371" s="42">
        <v>29</v>
      </c>
      <c r="H371" s="42">
        <v>0</v>
      </c>
      <c r="I371" s="42">
        <v>0</v>
      </c>
      <c r="J371" s="47"/>
      <c r="K371" s="39">
        <v>20110607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20110509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9">
        <v>20110509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20110607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39">
        <v>20110607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1</v>
      </c>
      <c r="G376" s="42">
        <v>1</v>
      </c>
      <c r="H376" s="42">
        <v>0</v>
      </c>
      <c r="I376" s="42">
        <v>0</v>
      </c>
      <c r="J376" s="47"/>
      <c r="K376" s="3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10</v>
      </c>
      <c r="G377" s="42">
        <v>10</v>
      </c>
      <c r="H377" s="42">
        <v>0</v>
      </c>
      <c r="I377" s="42">
        <v>0</v>
      </c>
      <c r="J377" s="47"/>
      <c r="K377" s="39">
        <v>20110509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23</v>
      </c>
      <c r="G378" s="42">
        <v>23</v>
      </c>
      <c r="H378" s="42">
        <v>0</v>
      </c>
      <c r="I378" s="42">
        <v>0</v>
      </c>
      <c r="J378" s="47"/>
      <c r="K378" s="39">
        <v>20110509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8</v>
      </c>
      <c r="G379" s="42">
        <v>8</v>
      </c>
      <c r="H379" s="42">
        <v>0</v>
      </c>
      <c r="I379" s="42">
        <v>0</v>
      </c>
      <c r="J379" s="47"/>
      <c r="K379" s="39">
        <v>20110509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17</v>
      </c>
      <c r="G380" s="42">
        <v>16</v>
      </c>
      <c r="H380" s="42">
        <v>1</v>
      </c>
      <c r="I380" s="42">
        <v>0</v>
      </c>
      <c r="J380" s="47"/>
      <c r="K380" s="39">
        <v>20110509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39">
        <v>20110607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39">
        <v>20110509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46</v>
      </c>
      <c r="G383" s="42">
        <v>13</v>
      </c>
      <c r="H383" s="42">
        <v>33</v>
      </c>
      <c r="I383" s="42">
        <v>0</v>
      </c>
      <c r="J383" s="47"/>
      <c r="K383" s="39">
        <v>20110509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39">
        <v>20110509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3</v>
      </c>
      <c r="G385" s="42">
        <v>3</v>
      </c>
      <c r="H385" s="42">
        <v>0</v>
      </c>
      <c r="I385" s="42">
        <v>0</v>
      </c>
      <c r="J385" s="47"/>
      <c r="K385" s="39">
        <v>20110509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4</v>
      </c>
      <c r="G386" s="42">
        <v>3</v>
      </c>
      <c r="H386" s="42">
        <v>1</v>
      </c>
      <c r="I386" s="42">
        <v>0</v>
      </c>
      <c r="J386" s="47"/>
      <c r="K386" s="39">
        <v>20110509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20110509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</v>
      </c>
      <c r="G388" s="42">
        <v>0</v>
      </c>
      <c r="H388" s="42">
        <v>6</v>
      </c>
      <c r="I388" s="42">
        <v>0</v>
      </c>
      <c r="J388" s="47"/>
      <c r="K388" s="39">
        <v>20110509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12</v>
      </c>
      <c r="G389" s="42">
        <v>12</v>
      </c>
      <c r="H389" s="42">
        <v>0</v>
      </c>
      <c r="I389" s="42">
        <v>0</v>
      </c>
      <c r="J389" s="47"/>
      <c r="K389" s="39">
        <v>20110607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7"/>
      <c r="K390" s="39">
        <v>20110509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39">
        <v>20110509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20110607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8" t="s">
        <v>1725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6</v>
      </c>
      <c r="G394" s="42">
        <v>6</v>
      </c>
      <c r="H394" s="42">
        <v>0</v>
      </c>
      <c r="I394" s="42">
        <v>0</v>
      </c>
      <c r="J394" s="47"/>
      <c r="K394" s="39">
        <v>20110509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38" t="s">
        <v>1725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3</v>
      </c>
      <c r="G396" s="42">
        <v>3</v>
      </c>
      <c r="H396" s="42">
        <v>0</v>
      </c>
      <c r="I396" s="42">
        <v>0</v>
      </c>
      <c r="J396" s="47"/>
      <c r="K396" s="39">
        <v>20110509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20110509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20110509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20110607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4</v>
      </c>
      <c r="G400" s="42">
        <v>4</v>
      </c>
      <c r="H400" s="42">
        <v>0</v>
      </c>
      <c r="I400" s="42">
        <v>0</v>
      </c>
      <c r="J400" s="47"/>
      <c r="K400" s="39">
        <v>20110509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20110509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39">
        <v>20110509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4</v>
      </c>
      <c r="G403" s="42">
        <v>4</v>
      </c>
      <c r="H403" s="42">
        <v>0</v>
      </c>
      <c r="I403" s="42">
        <v>0</v>
      </c>
      <c r="J403" s="47"/>
      <c r="K403" s="39">
        <v>20110509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9</v>
      </c>
      <c r="G404" s="42">
        <v>9</v>
      </c>
      <c r="H404" s="42">
        <v>0</v>
      </c>
      <c r="I404" s="42">
        <v>0</v>
      </c>
      <c r="J404" s="47"/>
      <c r="K404" s="39">
        <v>20110509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7"/>
      <c r="K405" s="39">
        <v>20110509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20110509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9">
        <v>20110509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20110509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39">
        <v>20110509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4</v>
      </c>
      <c r="G410" s="42">
        <v>4</v>
      </c>
      <c r="H410" s="42">
        <v>0</v>
      </c>
      <c r="I410" s="42">
        <v>0</v>
      </c>
      <c r="J410" s="47"/>
      <c r="K410" s="39">
        <v>20110509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20110407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20110509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39">
        <v>20110509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20110509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20110509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20</v>
      </c>
      <c r="G416" s="42">
        <v>20</v>
      </c>
      <c r="H416" s="42">
        <v>0</v>
      </c>
      <c r="I416" s="42">
        <v>0</v>
      </c>
      <c r="J416" s="47"/>
      <c r="K416" s="39">
        <v>20110607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39">
        <v>20110509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20110509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20110607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20110509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20110509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3</v>
      </c>
      <c r="G422" s="42">
        <v>3</v>
      </c>
      <c r="H422" s="42">
        <v>0</v>
      </c>
      <c r="I422" s="42">
        <v>0</v>
      </c>
      <c r="J422" s="47"/>
      <c r="K422" s="39">
        <v>20110509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20110509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20110509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20110509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2</v>
      </c>
      <c r="G426" s="42">
        <v>2</v>
      </c>
      <c r="H426" s="42">
        <v>0</v>
      </c>
      <c r="I426" s="42">
        <v>0</v>
      </c>
      <c r="J426" s="47"/>
      <c r="K426" s="39">
        <v>20110509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20110509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20110607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20110509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2</v>
      </c>
      <c r="G430" s="42">
        <v>2</v>
      </c>
      <c r="H430" s="42">
        <v>0</v>
      </c>
      <c r="I430" s="42">
        <v>0</v>
      </c>
      <c r="J430" s="47"/>
      <c r="K430" s="39">
        <v>20110607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39">
        <v>20110607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17</v>
      </c>
      <c r="G432" s="42">
        <v>17</v>
      </c>
      <c r="H432" s="42">
        <v>0</v>
      </c>
      <c r="I432" s="42">
        <v>0</v>
      </c>
      <c r="J432" s="47"/>
      <c r="K432" s="39">
        <v>20110509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1</v>
      </c>
      <c r="G433" s="42">
        <v>1</v>
      </c>
      <c r="H433" s="42">
        <v>0</v>
      </c>
      <c r="I433" s="42">
        <v>0</v>
      </c>
      <c r="J433" s="47"/>
      <c r="K433" s="39">
        <v>20110509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39">
        <v>20110509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20110509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6</v>
      </c>
      <c r="G436" s="42">
        <v>6</v>
      </c>
      <c r="H436" s="42">
        <v>0</v>
      </c>
      <c r="I436" s="42">
        <v>0</v>
      </c>
      <c r="J436" s="47"/>
      <c r="K436" s="39">
        <v>20110607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2</v>
      </c>
      <c r="G437" s="42">
        <v>2</v>
      </c>
      <c r="H437" s="42">
        <v>0</v>
      </c>
      <c r="I437" s="42">
        <v>0</v>
      </c>
      <c r="J437" s="47"/>
      <c r="K437" s="39">
        <v>20110509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39">
        <v>20110509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39">
        <v>20110509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2</v>
      </c>
      <c r="G440" s="42">
        <v>2</v>
      </c>
      <c r="H440" s="42">
        <v>0</v>
      </c>
      <c r="I440" s="42">
        <v>0</v>
      </c>
      <c r="J440" s="47"/>
      <c r="K440" s="39">
        <v>20110509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20110509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20110607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9">
        <v>20110509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7"/>
      <c r="K444" s="39">
        <v>20110607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2</v>
      </c>
      <c r="G445" s="42">
        <v>2</v>
      </c>
      <c r="H445" s="42">
        <v>0</v>
      </c>
      <c r="I445" s="42">
        <v>0</v>
      </c>
      <c r="J445" s="47"/>
      <c r="K445" s="39">
        <v>20110509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20110509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5</v>
      </c>
      <c r="G447" s="42">
        <v>5</v>
      </c>
      <c r="H447" s="42">
        <v>0</v>
      </c>
      <c r="I447" s="42">
        <v>0</v>
      </c>
      <c r="J447" s="47"/>
      <c r="K447" s="39">
        <v>20110509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3</v>
      </c>
      <c r="G448" s="42">
        <v>3</v>
      </c>
      <c r="H448" s="42">
        <v>0</v>
      </c>
      <c r="I448" s="42">
        <v>0</v>
      </c>
      <c r="J448" s="47"/>
      <c r="K448" s="39">
        <v>20110509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24</v>
      </c>
      <c r="G449" s="42">
        <v>24</v>
      </c>
      <c r="H449" s="42">
        <v>0</v>
      </c>
      <c r="I449" s="42">
        <v>0</v>
      </c>
      <c r="J449" s="47"/>
      <c r="K449" s="39">
        <v>20110509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28</v>
      </c>
      <c r="G450" s="42">
        <v>28</v>
      </c>
      <c r="H450" s="42">
        <v>0</v>
      </c>
      <c r="I450" s="42">
        <v>0</v>
      </c>
      <c r="J450" s="47"/>
      <c r="K450" s="39">
        <v>20110509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57</v>
      </c>
      <c r="G451" s="42">
        <v>33</v>
      </c>
      <c r="H451" s="42">
        <v>24</v>
      </c>
      <c r="I451" s="42">
        <v>0</v>
      </c>
      <c r="J451" s="47"/>
      <c r="K451" s="39">
        <v>20110509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39">
        <v>20110509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7</v>
      </c>
      <c r="G453" s="42">
        <v>7</v>
      </c>
      <c r="H453" s="42">
        <v>0</v>
      </c>
      <c r="I453" s="42">
        <v>0</v>
      </c>
      <c r="J453" s="47"/>
      <c r="K453" s="39">
        <v>20110509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20110509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27</v>
      </c>
      <c r="G455" s="42">
        <v>27</v>
      </c>
      <c r="H455" s="42">
        <v>0</v>
      </c>
      <c r="I455" s="42">
        <v>0</v>
      </c>
      <c r="J455" s="47"/>
      <c r="K455" s="39">
        <v>20110509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16</v>
      </c>
      <c r="G456" s="42">
        <v>16</v>
      </c>
      <c r="H456" s="42">
        <v>0</v>
      </c>
      <c r="I456" s="42">
        <v>0</v>
      </c>
      <c r="J456" s="47"/>
      <c r="K456" s="39">
        <v>20110607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20110509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153</v>
      </c>
      <c r="G458" s="42">
        <v>51</v>
      </c>
      <c r="H458" s="42">
        <v>102</v>
      </c>
      <c r="I458" s="42">
        <v>0</v>
      </c>
      <c r="J458" s="47"/>
      <c r="K458" s="39">
        <v>20110509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5</v>
      </c>
      <c r="G459" s="42">
        <v>5</v>
      </c>
      <c r="H459" s="42">
        <v>0</v>
      </c>
      <c r="I459" s="42">
        <v>0</v>
      </c>
      <c r="J459" s="47"/>
      <c r="K459" s="39">
        <v>20110509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16</v>
      </c>
      <c r="G460" s="42">
        <v>16</v>
      </c>
      <c r="H460" s="42">
        <v>0</v>
      </c>
      <c r="I460" s="42">
        <v>0</v>
      </c>
      <c r="J460" s="47"/>
      <c r="K460" s="39">
        <v>20110509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21</v>
      </c>
      <c r="G461" s="42">
        <v>21</v>
      </c>
      <c r="H461" s="42">
        <v>0</v>
      </c>
      <c r="I461" s="42">
        <v>0</v>
      </c>
      <c r="J461" s="47"/>
      <c r="K461" s="39">
        <v>20110607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12</v>
      </c>
      <c r="G462" s="42">
        <v>12</v>
      </c>
      <c r="H462" s="42">
        <v>0</v>
      </c>
      <c r="I462" s="42">
        <v>0</v>
      </c>
      <c r="J462" s="47"/>
      <c r="K462" s="39">
        <v>20110509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1</v>
      </c>
      <c r="G463" s="42">
        <v>1</v>
      </c>
      <c r="H463" s="42">
        <v>0</v>
      </c>
      <c r="I463" s="42">
        <v>0</v>
      </c>
      <c r="J463" s="47"/>
      <c r="K463" s="39">
        <v>20110607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32</v>
      </c>
      <c r="G464" s="42">
        <v>32</v>
      </c>
      <c r="H464" s="42">
        <v>0</v>
      </c>
      <c r="I464" s="42">
        <v>0</v>
      </c>
      <c r="J464" s="47"/>
      <c r="K464" s="39">
        <v>20110509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39">
        <v>20110607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20110509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20110509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39">
        <v>20110509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39">
        <v>20110509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20110607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3</v>
      </c>
      <c r="G471" s="42">
        <v>3</v>
      </c>
      <c r="H471" s="42">
        <v>0</v>
      </c>
      <c r="I471" s="42">
        <v>0</v>
      </c>
      <c r="J471" s="47"/>
      <c r="K471" s="38" t="s">
        <v>1725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3</v>
      </c>
      <c r="G472" s="42">
        <v>3</v>
      </c>
      <c r="H472" s="42">
        <v>0</v>
      </c>
      <c r="I472" s="42">
        <v>0</v>
      </c>
      <c r="J472" s="47"/>
      <c r="K472" s="39">
        <v>20110607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39">
        <v>20110509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15</v>
      </c>
      <c r="G474" s="42">
        <v>15</v>
      </c>
      <c r="H474" s="42">
        <v>0</v>
      </c>
      <c r="I474" s="42">
        <v>0</v>
      </c>
      <c r="J474" s="47"/>
      <c r="K474" s="39">
        <v>20110509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3</v>
      </c>
      <c r="G475" s="42">
        <v>3</v>
      </c>
      <c r="H475" s="42">
        <v>0</v>
      </c>
      <c r="I475" s="42">
        <v>0</v>
      </c>
      <c r="J475" s="47"/>
      <c r="K475" s="39">
        <v>20110509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20110509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11</v>
      </c>
      <c r="G477" s="42">
        <v>10</v>
      </c>
      <c r="H477" s="42">
        <v>1</v>
      </c>
      <c r="I477" s="42">
        <v>0</v>
      </c>
      <c r="J477" s="47"/>
      <c r="K477" s="39">
        <v>20110509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20110509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</v>
      </c>
      <c r="G479" s="42">
        <v>1</v>
      </c>
      <c r="H479" s="42">
        <v>7</v>
      </c>
      <c r="I479" s="42">
        <v>0</v>
      </c>
      <c r="J479" s="47"/>
      <c r="K479" s="39">
        <v>20110607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20110509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20110607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2</v>
      </c>
      <c r="G482" s="42">
        <v>2</v>
      </c>
      <c r="H482" s="42">
        <v>0</v>
      </c>
      <c r="I482" s="42">
        <v>0</v>
      </c>
      <c r="J482" s="47"/>
      <c r="K482" s="39">
        <v>20110509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20110509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39">
        <v>20110509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8</v>
      </c>
      <c r="G485" s="42">
        <v>8</v>
      </c>
      <c r="H485" s="42">
        <v>0</v>
      </c>
      <c r="I485" s="42">
        <v>0</v>
      </c>
      <c r="J485" s="47"/>
      <c r="K485" s="39">
        <v>20110607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20110607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8" t="s">
        <v>1725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20110509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20110509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20110509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39">
        <v>20110509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4</v>
      </c>
      <c r="G492" s="42">
        <v>4</v>
      </c>
      <c r="H492" s="42">
        <v>0</v>
      </c>
      <c r="I492" s="42">
        <v>0</v>
      </c>
      <c r="J492" s="47"/>
      <c r="K492" s="39">
        <v>20110607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44</v>
      </c>
      <c r="G493" s="42">
        <v>24</v>
      </c>
      <c r="H493" s="42">
        <v>20</v>
      </c>
      <c r="I493" s="42">
        <v>0</v>
      </c>
      <c r="J493" s="47"/>
      <c r="K493" s="39">
        <v>20110509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20110607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20110509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20110509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20110509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20110509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3</v>
      </c>
      <c r="G499" s="42">
        <v>3</v>
      </c>
      <c r="H499" s="42">
        <v>0</v>
      </c>
      <c r="I499" s="42">
        <v>0</v>
      </c>
      <c r="J499" s="47"/>
      <c r="K499" s="39">
        <v>20110607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20110509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20110509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20110509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5</v>
      </c>
      <c r="G503" s="42">
        <v>5</v>
      </c>
      <c r="H503" s="42">
        <v>0</v>
      </c>
      <c r="I503" s="42">
        <v>0</v>
      </c>
      <c r="J503" s="47"/>
      <c r="K503" s="39">
        <v>20110509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2</v>
      </c>
      <c r="G504" s="42">
        <v>2</v>
      </c>
      <c r="H504" s="42">
        <v>0</v>
      </c>
      <c r="I504" s="42">
        <v>0</v>
      </c>
      <c r="J504" s="47"/>
      <c r="K504" s="39">
        <v>20110509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20110509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3</v>
      </c>
      <c r="G506" s="42">
        <v>3</v>
      </c>
      <c r="H506" s="42">
        <v>0</v>
      </c>
      <c r="I506" s="42">
        <v>0</v>
      </c>
      <c r="J506" s="47"/>
      <c r="K506" s="39">
        <v>20110509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39">
        <v>20110509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20110509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20110509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3</v>
      </c>
      <c r="G510" s="42">
        <v>3</v>
      </c>
      <c r="H510" s="42">
        <v>0</v>
      </c>
      <c r="I510" s="42">
        <v>0</v>
      </c>
      <c r="J510" s="47"/>
      <c r="K510" s="39">
        <v>20110509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39">
        <v>20110607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1</v>
      </c>
      <c r="G512" s="42">
        <v>1</v>
      </c>
      <c r="H512" s="42">
        <v>0</v>
      </c>
      <c r="I512" s="42">
        <v>0</v>
      </c>
      <c r="J512" s="47"/>
      <c r="K512" s="39">
        <v>20110509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9">
        <v>20110607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4</v>
      </c>
      <c r="G514" s="42">
        <v>4</v>
      </c>
      <c r="H514" s="42">
        <v>0</v>
      </c>
      <c r="I514" s="42">
        <v>0</v>
      </c>
      <c r="J514" s="47"/>
      <c r="K514" s="39">
        <v>20110509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20110509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20</v>
      </c>
      <c r="G516" s="42">
        <v>20</v>
      </c>
      <c r="H516" s="42">
        <v>0</v>
      </c>
      <c r="I516" s="42">
        <v>0</v>
      </c>
      <c r="J516" s="47"/>
      <c r="K516" s="39">
        <v>20110607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20110607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36</v>
      </c>
      <c r="G518" s="42">
        <v>36</v>
      </c>
      <c r="H518" s="42">
        <v>0</v>
      </c>
      <c r="I518" s="42">
        <v>0</v>
      </c>
      <c r="J518" s="47"/>
      <c r="K518" s="39">
        <v>20110607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20110509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20110509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4</v>
      </c>
      <c r="G521" s="42">
        <v>4</v>
      </c>
      <c r="H521" s="42">
        <v>0</v>
      </c>
      <c r="I521" s="42">
        <v>0</v>
      </c>
      <c r="J521" s="47"/>
      <c r="K521" s="39">
        <v>20110607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20110607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39">
        <v>20110509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20110607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20110509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20110509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1</v>
      </c>
      <c r="G527" s="42">
        <v>1</v>
      </c>
      <c r="H527" s="42">
        <v>0</v>
      </c>
      <c r="I527" s="42">
        <v>0</v>
      </c>
      <c r="J527" s="47"/>
      <c r="K527" s="39">
        <v>20110607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4</v>
      </c>
      <c r="G528" s="42">
        <v>4</v>
      </c>
      <c r="H528" s="42">
        <v>0</v>
      </c>
      <c r="I528" s="42">
        <v>0</v>
      </c>
      <c r="J528" s="47"/>
      <c r="K528" s="39">
        <v>20110509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3</v>
      </c>
      <c r="G529" s="42">
        <v>3</v>
      </c>
      <c r="H529" s="42">
        <v>0</v>
      </c>
      <c r="I529" s="42">
        <v>0</v>
      </c>
      <c r="J529" s="47"/>
      <c r="K529" s="39">
        <v>20110407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20110607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20110607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20110509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39">
        <v>20110509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5</v>
      </c>
      <c r="G534" s="42">
        <v>5</v>
      </c>
      <c r="H534" s="42">
        <v>0</v>
      </c>
      <c r="I534" s="42">
        <v>0</v>
      </c>
      <c r="J534" s="47"/>
      <c r="K534" s="39">
        <v>20110607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20110607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20110509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39">
        <v>20110509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20110607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20110509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3</v>
      </c>
      <c r="G540" s="42">
        <v>3</v>
      </c>
      <c r="H540" s="42">
        <v>0</v>
      </c>
      <c r="I540" s="42">
        <v>0</v>
      </c>
      <c r="J540" s="47"/>
      <c r="K540" s="39">
        <v>20110607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20110607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20110509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39">
        <v>20110509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20110607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20110509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20110509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8</v>
      </c>
      <c r="G547" s="42">
        <v>8</v>
      </c>
      <c r="H547" s="42">
        <v>0</v>
      </c>
      <c r="I547" s="42">
        <v>0</v>
      </c>
      <c r="J547" s="47"/>
      <c r="K547" s="39">
        <v>20110607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20110607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20110509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20110607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39">
        <v>20110607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20110509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9">
        <v>20110509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20110509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9">
        <v>20110509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20110509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12</v>
      </c>
      <c r="G557" s="42">
        <v>5</v>
      </c>
      <c r="H557" s="42">
        <v>7</v>
      </c>
      <c r="I557" s="42">
        <v>0</v>
      </c>
      <c r="J557" s="47"/>
      <c r="K557" s="39">
        <v>20110607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20110509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20110509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20110509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39">
        <v>20110509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5</v>
      </c>
      <c r="G562" s="42">
        <v>5</v>
      </c>
      <c r="H562" s="42">
        <v>0</v>
      </c>
      <c r="I562" s="42">
        <v>0</v>
      </c>
      <c r="J562" s="47"/>
      <c r="K562" s="39">
        <v>20110509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20110509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20110509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20110509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1</v>
      </c>
      <c r="G566" s="42">
        <v>1</v>
      </c>
      <c r="H566" s="42">
        <v>0</v>
      </c>
      <c r="I566" s="42">
        <v>0</v>
      </c>
      <c r="J566" s="47"/>
      <c r="K566" s="39">
        <v>20110509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20110509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20110509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7</v>
      </c>
      <c r="G569" s="42">
        <v>7</v>
      </c>
      <c r="H569" s="42">
        <v>0</v>
      </c>
      <c r="I569" s="42">
        <v>0</v>
      </c>
      <c r="J569" s="47"/>
      <c r="K569" s="39">
        <v>20110607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20110407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</v>
      </c>
      <c r="G571" s="42">
        <v>2</v>
      </c>
      <c r="H571" s="42">
        <v>0</v>
      </c>
      <c r="I571" s="42">
        <v>0</v>
      </c>
      <c r="J571" s="47"/>
      <c r="K571" s="39">
        <v>20110509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4</v>
      </c>
      <c r="G572" s="42">
        <v>3</v>
      </c>
      <c r="H572" s="42">
        <v>0</v>
      </c>
      <c r="I572" s="42">
        <v>1</v>
      </c>
      <c r="J572" s="47"/>
      <c r="K572" s="39">
        <v>20110509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6</v>
      </c>
      <c r="G573" s="42">
        <v>6</v>
      </c>
      <c r="H573" s="42">
        <v>0</v>
      </c>
      <c r="I573" s="42">
        <v>0</v>
      </c>
      <c r="J573" s="47"/>
      <c r="K573" s="39">
        <v>20110607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20110607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33</v>
      </c>
      <c r="G575" s="42">
        <v>33</v>
      </c>
      <c r="H575" s="42">
        <v>0</v>
      </c>
      <c r="I575" s="42">
        <v>0</v>
      </c>
      <c r="J575" s="47"/>
      <c r="K575" s="39">
        <v>20110607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20110607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20110509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20110509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20110509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20110509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20110509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20110509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8" t="s">
        <v>1725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20110509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20110509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20110509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20110607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2</v>
      </c>
      <c r="G588" s="42">
        <v>2</v>
      </c>
      <c r="H588" s="42">
        <v>0</v>
      </c>
      <c r="I588" s="42">
        <v>0</v>
      </c>
      <c r="J588" s="47"/>
      <c r="K588" s="39">
        <v>20110509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39">
        <v>20110407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20110509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20110509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20110509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20110509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3</v>
      </c>
      <c r="G595" s="42">
        <v>3</v>
      </c>
      <c r="H595" s="42">
        <v>0</v>
      </c>
      <c r="I595" s="42">
        <v>0</v>
      </c>
      <c r="J595" s="47"/>
      <c r="K595" s="39">
        <v>20110509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20110607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20110509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20110509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41</v>
      </c>
      <c r="G7" s="35">
        <f>SUM(G31:G53)</f>
        <v>41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320</v>
      </c>
      <c r="G8" s="35">
        <f>SUM(G54:G123)</f>
        <v>19</v>
      </c>
      <c r="H8" s="35">
        <f>SUM(H54:H123)</f>
        <v>301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17</v>
      </c>
      <c r="G9" s="35">
        <f>SUM(G124:G163)</f>
        <v>17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74</v>
      </c>
      <c r="G10" s="35">
        <f>SUM(G164:G200)</f>
        <v>4</v>
      </c>
      <c r="H10" s="35">
        <f>SUM(H164:H200)</f>
        <v>70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31</v>
      </c>
      <c r="G11" s="35">
        <f>SUM(G201:G216)</f>
        <v>31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9</v>
      </c>
      <c r="G12" s="35">
        <f>SUM(G217:G230)</f>
        <v>9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17</v>
      </c>
      <c r="G13" s="35">
        <f>SUM(G231:G252)</f>
        <v>14</v>
      </c>
      <c r="H13" s="35">
        <f>SUM(H231:H252)</f>
        <v>3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18</v>
      </c>
      <c r="G14" s="35">
        <f>SUM(G253:G276)</f>
        <v>18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147</v>
      </c>
      <c r="G15" s="35">
        <f>SUM(G277:G288)</f>
        <v>4</v>
      </c>
      <c r="H15" s="35">
        <f>SUM(H277:H288)</f>
        <v>143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6</v>
      </c>
      <c r="G16" s="35">
        <f>SUM(G289:G314)</f>
        <v>6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81</v>
      </c>
      <c r="G17" s="35">
        <f>SUM(G315:G327)</f>
        <v>31</v>
      </c>
      <c r="H17" s="35">
        <f>SUM(H315:H327)</f>
        <v>50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65</v>
      </c>
      <c r="G18" s="35">
        <f>SUM(G328:G352)</f>
        <v>52</v>
      </c>
      <c r="H18" s="35">
        <f>SUM(H328:H352)</f>
        <v>13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51</v>
      </c>
      <c r="G19" s="35">
        <f>SUM(G353:G405)</f>
        <v>49</v>
      </c>
      <c r="H19" s="35">
        <f>SUM(H353:H405)</f>
        <v>2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21</v>
      </c>
      <c r="G20" s="35">
        <f>SUM(G406:G444)</f>
        <v>21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65</v>
      </c>
      <c r="G21" s="35">
        <f>SUM(G445:G477)</f>
        <v>64</v>
      </c>
      <c r="H21" s="35">
        <f>SUM(H445:H477)</f>
        <v>1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22</v>
      </c>
      <c r="G22" s="35">
        <f>SUM(G478:G493)</f>
        <v>12</v>
      </c>
      <c r="H22" s="35">
        <f>SUM(H478:H493)</f>
        <v>10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6</v>
      </c>
      <c r="G23" s="35">
        <f>SUM(G494:G508)</f>
        <v>6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20</v>
      </c>
      <c r="G24" s="35">
        <f>SUM(G509:G529)</f>
        <v>20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3</v>
      </c>
      <c r="G25" s="35">
        <f>SUM(G530:G553)</f>
        <v>3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16</v>
      </c>
      <c r="G26" s="35">
        <f>SUM(G554:G574)</f>
        <v>9</v>
      </c>
      <c r="H26" s="35">
        <f>SUM(H554:H574)</f>
        <v>7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1</v>
      </c>
      <c r="G27" s="35">
        <f>SUM(G575:G597)</f>
        <v>1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1031</v>
      </c>
      <c r="G29" s="35">
        <f>SUM(G7:G28)</f>
        <v>431</v>
      </c>
      <c r="H29" s="35">
        <f>SUM(H7:H28)</f>
        <v>600</v>
      </c>
      <c r="I29" s="35">
        <f>SUM(I7:I28)</f>
        <v>0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20110509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</v>
      </c>
      <c r="G32" s="42">
        <v>1</v>
      </c>
      <c r="H32" s="42">
        <v>0</v>
      </c>
      <c r="I32" s="42">
        <v>0</v>
      </c>
      <c r="J32" s="47"/>
      <c r="K32" s="39">
        <v>20110509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0</v>
      </c>
      <c r="G33" s="42">
        <v>0</v>
      </c>
      <c r="H33" s="42">
        <v>0</v>
      </c>
      <c r="I33" s="42">
        <v>0</v>
      </c>
      <c r="J33" s="47"/>
      <c r="K33" s="39">
        <v>20110509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 t="s">
        <v>1724</v>
      </c>
      <c r="G34" s="42" t="s">
        <v>1724</v>
      </c>
      <c r="H34" s="42" t="s">
        <v>1724</v>
      </c>
      <c r="I34" s="42" t="s">
        <v>1724</v>
      </c>
      <c r="J34" s="47"/>
      <c r="K34" s="38" t="s">
        <v>1724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20110509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20110509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20110509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15</v>
      </c>
      <c r="G38" s="42">
        <v>15</v>
      </c>
      <c r="H38" s="42">
        <v>0</v>
      </c>
      <c r="I38" s="42">
        <v>0</v>
      </c>
      <c r="J38" s="47"/>
      <c r="K38" s="39">
        <v>20110509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20110509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20110509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</v>
      </c>
      <c r="G41" s="42">
        <v>1</v>
      </c>
      <c r="H41" s="42">
        <v>0</v>
      </c>
      <c r="I41" s="42">
        <v>0</v>
      </c>
      <c r="J41" s="47"/>
      <c r="K41" s="39">
        <v>20110509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9</v>
      </c>
      <c r="G42" s="42">
        <v>9</v>
      </c>
      <c r="H42" s="42">
        <v>0</v>
      </c>
      <c r="I42" s="42">
        <v>0</v>
      </c>
      <c r="J42" s="47"/>
      <c r="K42" s="39">
        <v>20110607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20110509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20110509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1</v>
      </c>
      <c r="G45" s="42">
        <v>1</v>
      </c>
      <c r="H45" s="42">
        <v>0</v>
      </c>
      <c r="I45" s="42">
        <v>0</v>
      </c>
      <c r="J45" s="47"/>
      <c r="K45" s="39">
        <v>20110607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4</v>
      </c>
      <c r="G46" s="42">
        <v>4</v>
      </c>
      <c r="H46" s="42">
        <v>0</v>
      </c>
      <c r="I46" s="42">
        <v>0</v>
      </c>
      <c r="J46" s="47"/>
      <c r="K46" s="39">
        <v>20110509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39">
        <v>20110509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20110509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9</v>
      </c>
      <c r="G49" s="42">
        <v>9</v>
      </c>
      <c r="H49" s="42">
        <v>0</v>
      </c>
      <c r="I49" s="42">
        <v>0</v>
      </c>
      <c r="J49" s="47"/>
      <c r="K49" s="39">
        <v>20110509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20110607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20110607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20110509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20110509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20110607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20110509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20110509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20110509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2</v>
      </c>
      <c r="G58" s="42">
        <v>2</v>
      </c>
      <c r="H58" s="42">
        <v>0</v>
      </c>
      <c r="I58" s="42">
        <v>0</v>
      </c>
      <c r="J58" s="47"/>
      <c r="K58" s="39">
        <v>20110607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</v>
      </c>
      <c r="G59" s="42">
        <v>1</v>
      </c>
      <c r="H59" s="42">
        <v>0</v>
      </c>
      <c r="I59" s="42">
        <v>0</v>
      </c>
      <c r="J59" s="47"/>
      <c r="K59" s="39">
        <v>20110509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20110607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20110607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20110509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20110607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 t="s">
        <v>1724</v>
      </c>
      <c r="G64" s="42" t="s">
        <v>1724</v>
      </c>
      <c r="H64" s="42" t="s">
        <v>1724</v>
      </c>
      <c r="I64" s="42" t="s">
        <v>1724</v>
      </c>
      <c r="J64" s="47"/>
      <c r="K64" s="38" t="s">
        <v>1724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20110607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301</v>
      </c>
      <c r="G66" s="42">
        <v>0</v>
      </c>
      <c r="H66" s="42">
        <v>301</v>
      </c>
      <c r="I66" s="42">
        <v>0</v>
      </c>
      <c r="J66" s="47"/>
      <c r="K66" s="39">
        <v>20110509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20110509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20110607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20110509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20110509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20110509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0</v>
      </c>
      <c r="G72" s="42">
        <v>0</v>
      </c>
      <c r="H72" s="42">
        <v>0</v>
      </c>
      <c r="I72" s="42">
        <v>0</v>
      </c>
      <c r="J72" s="47"/>
      <c r="K72" s="39">
        <v>20110509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</v>
      </c>
      <c r="G73" s="42">
        <v>1</v>
      </c>
      <c r="H73" s="42">
        <v>0</v>
      </c>
      <c r="I73" s="42">
        <v>0</v>
      </c>
      <c r="J73" s="47"/>
      <c r="K73" s="39">
        <v>20110509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20110509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20110607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 t="s">
        <v>1724</v>
      </c>
      <c r="G76" s="42" t="s">
        <v>1724</v>
      </c>
      <c r="H76" s="42" t="s">
        <v>1724</v>
      </c>
      <c r="I76" s="42" t="s">
        <v>1724</v>
      </c>
      <c r="J76" s="47"/>
      <c r="K76" s="38" t="s">
        <v>1724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20110509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20110509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20110509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20110509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20110607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1</v>
      </c>
      <c r="G82" s="42">
        <v>1</v>
      </c>
      <c r="H82" s="42">
        <v>0</v>
      </c>
      <c r="I82" s="42">
        <v>0</v>
      </c>
      <c r="J82" s="47"/>
      <c r="K82" s="39">
        <v>20110509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20110509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7"/>
      <c r="K84" s="39">
        <v>20110509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20110509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20110509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20110509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20110509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2</v>
      </c>
      <c r="G89" s="42">
        <v>2</v>
      </c>
      <c r="H89" s="42">
        <v>0</v>
      </c>
      <c r="I89" s="42">
        <v>0</v>
      </c>
      <c r="J89" s="47"/>
      <c r="K89" s="39">
        <v>20110509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20110509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20110607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20110509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20110509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20110607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20110607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20110509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20110509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4</v>
      </c>
      <c r="G98" s="42">
        <v>4</v>
      </c>
      <c r="H98" s="42">
        <v>0</v>
      </c>
      <c r="I98" s="42">
        <v>0</v>
      </c>
      <c r="J98" s="47"/>
      <c r="K98" s="39">
        <v>20110509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2</v>
      </c>
      <c r="G99" s="42">
        <v>2</v>
      </c>
      <c r="H99" s="42">
        <v>0</v>
      </c>
      <c r="I99" s="42">
        <v>0</v>
      </c>
      <c r="J99" s="47"/>
      <c r="K99" s="39">
        <v>20110509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20110509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20110509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20110509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20110509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39">
        <v>20110607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20110509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20110607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20110509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20110509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20110509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20110509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20110509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20110509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20110509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0</v>
      </c>
      <c r="G114" s="42">
        <v>0</v>
      </c>
      <c r="H114" s="42">
        <v>0</v>
      </c>
      <c r="I114" s="42">
        <v>0</v>
      </c>
      <c r="J114" s="47"/>
      <c r="K114" s="39">
        <v>20110509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20110607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1</v>
      </c>
      <c r="G116" s="42">
        <v>1</v>
      </c>
      <c r="H116" s="42">
        <v>0</v>
      </c>
      <c r="I116" s="42">
        <v>0</v>
      </c>
      <c r="J116" s="47"/>
      <c r="K116" s="39">
        <v>20110509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20110509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1</v>
      </c>
      <c r="G118" s="42">
        <v>1</v>
      </c>
      <c r="H118" s="42">
        <v>0</v>
      </c>
      <c r="I118" s="42">
        <v>0</v>
      </c>
      <c r="J118" s="47"/>
      <c r="K118" s="39">
        <v>20110509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20110607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20110607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20110509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39">
        <v>20110509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39">
        <v>20110509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 t="s">
        <v>1724</v>
      </c>
      <c r="G124" s="42" t="s">
        <v>1724</v>
      </c>
      <c r="H124" s="42" t="s">
        <v>1724</v>
      </c>
      <c r="I124" s="42" t="s">
        <v>1724</v>
      </c>
      <c r="J124" s="47"/>
      <c r="K124" s="38" t="s">
        <v>1724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20110607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20110509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20110509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20110509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20110509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20110509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20110607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20110509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20110509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20110509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20110607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20110607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20110509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39">
        <v>20110509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20110509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20110509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39">
        <v>20110509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20110509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6</v>
      </c>
      <c r="G143" s="42">
        <v>6</v>
      </c>
      <c r="H143" s="42">
        <v>0</v>
      </c>
      <c r="I143" s="42">
        <v>0</v>
      </c>
      <c r="J143" s="47"/>
      <c r="K143" s="39">
        <v>20110509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20110509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39">
        <v>20110509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20110509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39">
        <v>20110509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20110509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20110509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2</v>
      </c>
      <c r="G150" s="42">
        <v>2</v>
      </c>
      <c r="H150" s="42">
        <v>0</v>
      </c>
      <c r="I150" s="42">
        <v>0</v>
      </c>
      <c r="J150" s="47"/>
      <c r="K150" s="39">
        <v>20110509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20110607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</v>
      </c>
      <c r="G152" s="42">
        <v>2</v>
      </c>
      <c r="H152" s="42">
        <v>0</v>
      </c>
      <c r="I152" s="42">
        <v>0</v>
      </c>
      <c r="J152" s="47"/>
      <c r="K152" s="39">
        <v>20110509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20110607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20110509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20110509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20110607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20110509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20110607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20110509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20110509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20110509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20110509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20110509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20110607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20110509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20110509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20110607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20110509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39">
        <v>20110509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20110509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1</v>
      </c>
      <c r="G171" s="42">
        <v>0</v>
      </c>
      <c r="H171" s="42">
        <v>1</v>
      </c>
      <c r="I171" s="42">
        <v>0</v>
      </c>
      <c r="J171" s="47"/>
      <c r="K171" s="39">
        <v>20110509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39">
        <v>20110607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20110509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20110607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20110607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20110509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20110509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20110509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20110509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39">
        <v>20110607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20110509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20110509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20110509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20110607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20110509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20110509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20110509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20110607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20110509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20110607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69</v>
      </c>
      <c r="G191" s="42">
        <v>0</v>
      </c>
      <c r="H191" s="42">
        <v>69</v>
      </c>
      <c r="I191" s="42">
        <v>0</v>
      </c>
      <c r="J191" s="47"/>
      <c r="K191" s="39">
        <v>20110509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 t="s">
        <v>1724</v>
      </c>
      <c r="G192" s="42" t="s">
        <v>1724</v>
      </c>
      <c r="H192" s="42" t="s">
        <v>1724</v>
      </c>
      <c r="I192" s="42" t="s">
        <v>1724</v>
      </c>
      <c r="J192" s="47"/>
      <c r="K192" s="38" t="s">
        <v>1724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20110509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20110509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20110509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20110407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20110607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39">
        <v>20110509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</v>
      </c>
      <c r="G199" s="42">
        <v>2</v>
      </c>
      <c r="H199" s="42">
        <v>0</v>
      </c>
      <c r="I199" s="42">
        <v>0</v>
      </c>
      <c r="J199" s="47"/>
      <c r="K199" s="39">
        <v>20110607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20110509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2</v>
      </c>
      <c r="G201" s="42">
        <v>2</v>
      </c>
      <c r="H201" s="42">
        <v>0</v>
      </c>
      <c r="I201" s="42">
        <v>0</v>
      </c>
      <c r="J201" s="47"/>
      <c r="K201" s="39">
        <v>20110509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9">
        <v>20110509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9">
        <v>20110509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20110509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3</v>
      </c>
      <c r="G205" s="42">
        <v>3</v>
      </c>
      <c r="H205" s="42">
        <v>0</v>
      </c>
      <c r="I205" s="42">
        <v>0</v>
      </c>
      <c r="J205" s="47"/>
      <c r="K205" s="39">
        <v>20110509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6</v>
      </c>
      <c r="G206" s="42">
        <v>6</v>
      </c>
      <c r="H206" s="42">
        <v>0</v>
      </c>
      <c r="I206" s="42">
        <v>0</v>
      </c>
      <c r="J206" s="47"/>
      <c r="K206" s="39">
        <v>20110509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2</v>
      </c>
      <c r="G207" s="42">
        <v>2</v>
      </c>
      <c r="H207" s="42">
        <v>0</v>
      </c>
      <c r="I207" s="42">
        <v>0</v>
      </c>
      <c r="J207" s="47"/>
      <c r="K207" s="39">
        <v>20110509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6</v>
      </c>
      <c r="G208" s="42">
        <v>6</v>
      </c>
      <c r="H208" s="42">
        <v>0</v>
      </c>
      <c r="I208" s="42">
        <v>0</v>
      </c>
      <c r="J208" s="47"/>
      <c r="K208" s="39">
        <v>20110509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4</v>
      </c>
      <c r="G209" s="42">
        <v>4</v>
      </c>
      <c r="H209" s="42">
        <v>0</v>
      </c>
      <c r="I209" s="42">
        <v>0</v>
      </c>
      <c r="J209" s="47"/>
      <c r="K209" s="39">
        <v>20110509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39">
        <v>20110509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2</v>
      </c>
      <c r="G211" s="42">
        <v>2</v>
      </c>
      <c r="H211" s="42">
        <v>0</v>
      </c>
      <c r="I211" s="42">
        <v>0</v>
      </c>
      <c r="J211" s="47"/>
      <c r="K211" s="39">
        <v>20110509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20110509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20110509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20110509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2</v>
      </c>
      <c r="G215" s="42">
        <v>2</v>
      </c>
      <c r="H215" s="42">
        <v>0</v>
      </c>
      <c r="I215" s="42">
        <v>0</v>
      </c>
      <c r="J215" s="47"/>
      <c r="K215" s="39">
        <v>20110509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39">
        <v>20110509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20110509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39">
        <v>20110607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20110407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20110509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20110607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20110509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20110509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20110607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20110509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3</v>
      </c>
      <c r="G226" s="42">
        <v>3</v>
      </c>
      <c r="H226" s="42">
        <v>0</v>
      </c>
      <c r="I226" s="42">
        <v>0</v>
      </c>
      <c r="J226" s="47"/>
      <c r="K226" s="39">
        <v>20110607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20110509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20110509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20110407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5</v>
      </c>
      <c r="G230" s="42">
        <v>5</v>
      </c>
      <c r="H230" s="42">
        <v>0</v>
      </c>
      <c r="I230" s="42">
        <v>0</v>
      </c>
      <c r="J230" s="47"/>
      <c r="K230" s="39">
        <v>20110509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20110509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20110509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20110509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20110509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20110509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20110509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20110509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20110509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20110509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5</v>
      </c>
      <c r="G240" s="42">
        <v>5</v>
      </c>
      <c r="H240" s="42">
        <v>0</v>
      </c>
      <c r="I240" s="42">
        <v>0</v>
      </c>
      <c r="J240" s="47"/>
      <c r="K240" s="39">
        <v>20110509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20110607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2</v>
      </c>
      <c r="G242" s="42">
        <v>2</v>
      </c>
      <c r="H242" s="42">
        <v>0</v>
      </c>
      <c r="I242" s="42">
        <v>0</v>
      </c>
      <c r="J242" s="47"/>
      <c r="K242" s="39">
        <v>20110509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20110509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5</v>
      </c>
      <c r="G244" s="42">
        <v>2</v>
      </c>
      <c r="H244" s="42">
        <v>3</v>
      </c>
      <c r="I244" s="42">
        <v>0</v>
      </c>
      <c r="J244" s="47"/>
      <c r="K244" s="39">
        <v>20110607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39">
        <v>20110509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20110607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20110509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20110509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20110607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20110509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20110509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3</v>
      </c>
      <c r="G252" s="42">
        <v>3</v>
      </c>
      <c r="H252" s="42">
        <v>0</v>
      </c>
      <c r="I252" s="42">
        <v>0</v>
      </c>
      <c r="J252" s="47"/>
      <c r="K252" s="39">
        <v>20110509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20110509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5</v>
      </c>
      <c r="G254" s="42">
        <v>5</v>
      </c>
      <c r="H254" s="42">
        <v>0</v>
      </c>
      <c r="I254" s="42">
        <v>0</v>
      </c>
      <c r="J254" s="47"/>
      <c r="K254" s="39">
        <v>20110509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4</v>
      </c>
      <c r="G255" s="42">
        <v>4</v>
      </c>
      <c r="H255" s="42">
        <v>0</v>
      </c>
      <c r="I255" s="42">
        <v>0</v>
      </c>
      <c r="J255" s="47"/>
      <c r="K255" s="39">
        <v>20110509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20110509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2</v>
      </c>
      <c r="G257" s="42">
        <v>2</v>
      </c>
      <c r="H257" s="42">
        <v>0</v>
      </c>
      <c r="I257" s="42">
        <v>0</v>
      </c>
      <c r="J257" s="47"/>
      <c r="K257" s="39">
        <v>20110509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2</v>
      </c>
      <c r="G258" s="42">
        <v>2</v>
      </c>
      <c r="H258" s="42">
        <v>0</v>
      </c>
      <c r="I258" s="42">
        <v>0</v>
      </c>
      <c r="J258" s="47"/>
      <c r="K258" s="39">
        <v>20110509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39">
        <v>20110509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1</v>
      </c>
      <c r="G260" s="42">
        <v>1</v>
      </c>
      <c r="H260" s="42">
        <v>0</v>
      </c>
      <c r="I260" s="42">
        <v>0</v>
      </c>
      <c r="J260" s="47"/>
      <c r="K260" s="39">
        <v>20110607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20110509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20110509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0</v>
      </c>
      <c r="G263" s="42">
        <v>0</v>
      </c>
      <c r="H263" s="42">
        <v>0</v>
      </c>
      <c r="I263" s="42">
        <v>0</v>
      </c>
      <c r="J263" s="47"/>
      <c r="K263" s="39">
        <v>20110509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20110509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20110509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20110509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20110607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20110509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20110509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20110509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20110509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20110509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20110509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20110509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20110509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3</v>
      </c>
      <c r="G276" s="42">
        <v>3</v>
      </c>
      <c r="H276" s="42">
        <v>0</v>
      </c>
      <c r="I276" s="42">
        <v>0</v>
      </c>
      <c r="J276" s="47"/>
      <c r="K276" s="39">
        <v>20110509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9">
        <v>20110509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20110509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20110509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20110509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9">
        <v>20110607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3</v>
      </c>
      <c r="G282" s="42">
        <v>3</v>
      </c>
      <c r="H282" s="42">
        <v>0</v>
      </c>
      <c r="I282" s="42">
        <v>0</v>
      </c>
      <c r="J282" s="47"/>
      <c r="K282" s="39">
        <v>20110509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20110607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20110509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117</v>
      </c>
      <c r="G285" s="42">
        <v>1</v>
      </c>
      <c r="H285" s="42">
        <v>116</v>
      </c>
      <c r="I285" s="42">
        <v>0</v>
      </c>
      <c r="J285" s="47"/>
      <c r="K285" s="39">
        <v>20110607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20110509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20110509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27</v>
      </c>
      <c r="G288" s="42">
        <v>0</v>
      </c>
      <c r="H288" s="42">
        <v>27</v>
      </c>
      <c r="I288" s="42">
        <v>0</v>
      </c>
      <c r="J288" s="47"/>
      <c r="K288" s="39">
        <v>20110509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9">
        <v>20110509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20110509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20110509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20110509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20110509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20110509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1</v>
      </c>
      <c r="G295" s="42">
        <v>1</v>
      </c>
      <c r="H295" s="42">
        <v>0</v>
      </c>
      <c r="I295" s="42">
        <v>0</v>
      </c>
      <c r="J295" s="47"/>
      <c r="K295" s="39">
        <v>20110607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20110509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20110509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20110509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20110509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20110509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20110509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20110509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39">
        <v>20110509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20110509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20110509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20110509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20110509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20110509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39">
        <v>20110607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3</v>
      </c>
      <c r="G310" s="42">
        <v>3</v>
      </c>
      <c r="H310" s="42">
        <v>0</v>
      </c>
      <c r="I310" s="42">
        <v>0</v>
      </c>
      <c r="J310" s="47"/>
      <c r="K310" s="39">
        <v>20110509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20110509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20110509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20110509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20110509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44</v>
      </c>
      <c r="G315" s="42">
        <v>8</v>
      </c>
      <c r="H315" s="42">
        <v>36</v>
      </c>
      <c r="I315" s="42">
        <v>0</v>
      </c>
      <c r="J315" s="47"/>
      <c r="K315" s="39">
        <v>20110509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20110509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21</v>
      </c>
      <c r="G317" s="42">
        <v>7</v>
      </c>
      <c r="H317" s="42">
        <v>14</v>
      </c>
      <c r="I317" s="42">
        <v>0</v>
      </c>
      <c r="J317" s="47"/>
      <c r="K317" s="39">
        <v>20110509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20110509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20110509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20110509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20110607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20110509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3</v>
      </c>
      <c r="G323" s="42">
        <v>3</v>
      </c>
      <c r="H323" s="42">
        <v>0</v>
      </c>
      <c r="I323" s="42">
        <v>0</v>
      </c>
      <c r="J323" s="47"/>
      <c r="K323" s="39">
        <v>20110509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2</v>
      </c>
      <c r="G324" s="42">
        <v>2</v>
      </c>
      <c r="H324" s="42">
        <v>0</v>
      </c>
      <c r="I324" s="42">
        <v>0</v>
      </c>
      <c r="J324" s="47"/>
      <c r="K324" s="39">
        <v>20110509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20110607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0</v>
      </c>
      <c r="G326" s="42">
        <v>0</v>
      </c>
      <c r="H326" s="42">
        <v>0</v>
      </c>
      <c r="I326" s="42">
        <v>0</v>
      </c>
      <c r="J326" s="47"/>
      <c r="K326" s="39">
        <v>20110607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11</v>
      </c>
      <c r="G327" s="42">
        <v>11</v>
      </c>
      <c r="H327" s="42">
        <v>0</v>
      </c>
      <c r="I327" s="42">
        <v>0</v>
      </c>
      <c r="J327" s="47"/>
      <c r="K327" s="39">
        <v>20110509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20110509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7"/>
      <c r="K329" s="39">
        <v>20110509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20110509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20110607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4</v>
      </c>
      <c r="G332" s="42">
        <v>4</v>
      </c>
      <c r="H332" s="42">
        <v>0</v>
      </c>
      <c r="I332" s="42">
        <v>0</v>
      </c>
      <c r="J332" s="47"/>
      <c r="K332" s="39">
        <v>20110509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20110509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8</v>
      </c>
      <c r="G334" s="42">
        <v>8</v>
      </c>
      <c r="H334" s="42">
        <v>0</v>
      </c>
      <c r="I334" s="42">
        <v>0</v>
      </c>
      <c r="J334" s="47"/>
      <c r="K334" s="39">
        <v>20110509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20110509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11</v>
      </c>
      <c r="G336" s="42">
        <v>11</v>
      </c>
      <c r="H336" s="42">
        <v>0</v>
      </c>
      <c r="I336" s="42">
        <v>0</v>
      </c>
      <c r="J336" s="47"/>
      <c r="K336" s="39">
        <v>20110509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20110509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20110607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20110509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16</v>
      </c>
      <c r="G340" s="42">
        <v>16</v>
      </c>
      <c r="H340" s="42">
        <v>0</v>
      </c>
      <c r="I340" s="42">
        <v>0</v>
      </c>
      <c r="J340" s="47"/>
      <c r="K340" s="39">
        <v>20110509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20110509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0</v>
      </c>
      <c r="G342" s="42">
        <v>0</v>
      </c>
      <c r="H342" s="42">
        <v>0</v>
      </c>
      <c r="I342" s="42">
        <v>0</v>
      </c>
      <c r="J342" s="47"/>
      <c r="K342" s="39">
        <v>20110607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20110509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3</v>
      </c>
      <c r="G344" s="42">
        <v>3</v>
      </c>
      <c r="H344" s="42">
        <v>0</v>
      </c>
      <c r="I344" s="42">
        <v>0</v>
      </c>
      <c r="J344" s="47"/>
      <c r="K344" s="39">
        <v>20110509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20110607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16</v>
      </c>
      <c r="G346" s="42">
        <v>3</v>
      </c>
      <c r="H346" s="42">
        <v>13</v>
      </c>
      <c r="I346" s="42">
        <v>0</v>
      </c>
      <c r="J346" s="47"/>
      <c r="K346" s="39">
        <v>20110509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20110509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</v>
      </c>
      <c r="G348" s="42">
        <v>2</v>
      </c>
      <c r="H348" s="42">
        <v>0</v>
      </c>
      <c r="I348" s="42">
        <v>0</v>
      </c>
      <c r="J348" s="47"/>
      <c r="K348" s="39">
        <v>20110509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20110607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20110509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20110509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4</v>
      </c>
      <c r="G352" s="42">
        <v>4</v>
      </c>
      <c r="H352" s="42">
        <v>0</v>
      </c>
      <c r="I352" s="42">
        <v>0</v>
      </c>
      <c r="J352" s="47"/>
      <c r="K352" s="39">
        <v>20110509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20110509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20110607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20110509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20110509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 t="s">
        <v>1724</v>
      </c>
      <c r="G357" s="42" t="s">
        <v>1724</v>
      </c>
      <c r="H357" s="42" t="s">
        <v>1724</v>
      </c>
      <c r="I357" s="42" t="s">
        <v>1724</v>
      </c>
      <c r="J357" s="47"/>
      <c r="K357" s="38" t="s">
        <v>1724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20110509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 t="s">
        <v>1724</v>
      </c>
      <c r="G359" s="42" t="s">
        <v>1724</v>
      </c>
      <c r="H359" s="42" t="s">
        <v>1724</v>
      </c>
      <c r="I359" s="42" t="s">
        <v>1724</v>
      </c>
      <c r="J359" s="47"/>
      <c r="K359" s="38" t="s">
        <v>1724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20110509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39">
        <v>20110509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20110607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20110509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20110509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20110509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20110509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2</v>
      </c>
      <c r="G367" s="42">
        <v>2</v>
      </c>
      <c r="H367" s="42">
        <v>0</v>
      </c>
      <c r="I367" s="42">
        <v>0</v>
      </c>
      <c r="J367" s="47"/>
      <c r="K367" s="39">
        <v>20110509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1</v>
      </c>
      <c r="G368" s="42">
        <v>1</v>
      </c>
      <c r="H368" s="42">
        <v>0</v>
      </c>
      <c r="I368" s="42">
        <v>0</v>
      </c>
      <c r="J368" s="47"/>
      <c r="K368" s="39">
        <v>20110509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20110509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20110607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4</v>
      </c>
      <c r="G371" s="42">
        <v>4</v>
      </c>
      <c r="H371" s="42">
        <v>0</v>
      </c>
      <c r="I371" s="42">
        <v>0</v>
      </c>
      <c r="J371" s="47"/>
      <c r="K371" s="39">
        <v>20110607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20110509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20110509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20110607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20110607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20110509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39">
        <v>20110509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10</v>
      </c>
      <c r="G378" s="42">
        <v>10</v>
      </c>
      <c r="H378" s="42">
        <v>0</v>
      </c>
      <c r="I378" s="42">
        <v>0</v>
      </c>
      <c r="J378" s="47"/>
      <c r="K378" s="39">
        <v>20110509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</v>
      </c>
      <c r="G379" s="42">
        <v>2</v>
      </c>
      <c r="H379" s="42">
        <v>0</v>
      </c>
      <c r="I379" s="42">
        <v>0</v>
      </c>
      <c r="J379" s="47"/>
      <c r="K379" s="39">
        <v>20110509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10</v>
      </c>
      <c r="G380" s="42">
        <v>9</v>
      </c>
      <c r="H380" s="42">
        <v>1</v>
      </c>
      <c r="I380" s="42">
        <v>0</v>
      </c>
      <c r="J380" s="47"/>
      <c r="K380" s="39">
        <v>20110509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20110607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39">
        <v>20110509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</v>
      </c>
      <c r="G383" s="42">
        <v>1</v>
      </c>
      <c r="H383" s="42">
        <v>0</v>
      </c>
      <c r="I383" s="42">
        <v>0</v>
      </c>
      <c r="J383" s="47"/>
      <c r="K383" s="39">
        <v>20110509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39">
        <v>20110509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39">
        <v>20110509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3</v>
      </c>
      <c r="G386" s="42">
        <v>2</v>
      </c>
      <c r="H386" s="42">
        <v>1</v>
      </c>
      <c r="I386" s="42">
        <v>0</v>
      </c>
      <c r="J386" s="47"/>
      <c r="K386" s="39">
        <v>20110509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20110509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20110509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5</v>
      </c>
      <c r="G389" s="42">
        <v>5</v>
      </c>
      <c r="H389" s="42">
        <v>0</v>
      </c>
      <c r="I389" s="42">
        <v>0</v>
      </c>
      <c r="J389" s="47"/>
      <c r="K389" s="39">
        <v>20110607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20110509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20110509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20110607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20110509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</v>
      </c>
      <c r="G394" s="42">
        <v>1</v>
      </c>
      <c r="H394" s="42">
        <v>0</v>
      </c>
      <c r="I394" s="42">
        <v>0</v>
      </c>
      <c r="J394" s="47"/>
      <c r="K394" s="39">
        <v>20110509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 t="s">
        <v>1724</v>
      </c>
      <c r="G395" s="42" t="s">
        <v>1724</v>
      </c>
      <c r="H395" s="42" t="s">
        <v>1724</v>
      </c>
      <c r="I395" s="42" t="s">
        <v>1724</v>
      </c>
      <c r="J395" s="47"/>
      <c r="K395" s="38" t="s">
        <v>1724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39">
        <v>20110509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20110509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20110509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20110607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39">
        <v>20110509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20110509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20110509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39">
        <v>20110509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4</v>
      </c>
      <c r="G404" s="42">
        <v>4</v>
      </c>
      <c r="H404" s="42">
        <v>0</v>
      </c>
      <c r="I404" s="42">
        <v>0</v>
      </c>
      <c r="J404" s="47"/>
      <c r="K404" s="39">
        <v>20110509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20110509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20110509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9">
        <v>20110509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20110509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20110509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39">
        <v>20110509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20110407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20110509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20110509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20110509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20110509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</v>
      </c>
      <c r="G416" s="42">
        <v>1</v>
      </c>
      <c r="H416" s="42">
        <v>0</v>
      </c>
      <c r="I416" s="42">
        <v>0</v>
      </c>
      <c r="J416" s="47"/>
      <c r="K416" s="39">
        <v>20110607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39">
        <v>20110509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20110509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20110607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20110509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20110509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39">
        <v>20110509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20110509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20110509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20110509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39">
        <v>20110509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20110509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20110607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20110509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20110607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39">
        <v>20110607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7</v>
      </c>
      <c r="G432" s="42">
        <v>7</v>
      </c>
      <c r="H432" s="42">
        <v>0</v>
      </c>
      <c r="I432" s="42">
        <v>0</v>
      </c>
      <c r="J432" s="47"/>
      <c r="K432" s="39">
        <v>20110509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20110509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39">
        <v>20110509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20110509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2</v>
      </c>
      <c r="G436" s="42">
        <v>2</v>
      </c>
      <c r="H436" s="42">
        <v>0</v>
      </c>
      <c r="I436" s="42">
        <v>0</v>
      </c>
      <c r="J436" s="47"/>
      <c r="K436" s="39">
        <v>20110607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39">
        <v>20110509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20110509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39">
        <v>20110509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2</v>
      </c>
      <c r="G440" s="42">
        <v>2</v>
      </c>
      <c r="H440" s="42">
        <v>0</v>
      </c>
      <c r="I440" s="42">
        <v>0</v>
      </c>
      <c r="J440" s="47"/>
      <c r="K440" s="39">
        <v>20110509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20110509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20110607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20110509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20110607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39">
        <v>20110509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20110509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39">
        <v>20110509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20110509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1</v>
      </c>
      <c r="G449" s="42">
        <v>1</v>
      </c>
      <c r="H449" s="42">
        <v>0</v>
      </c>
      <c r="I449" s="42">
        <v>0</v>
      </c>
      <c r="J449" s="47"/>
      <c r="K449" s="39">
        <v>20110509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15</v>
      </c>
      <c r="G450" s="42">
        <v>15</v>
      </c>
      <c r="H450" s="42">
        <v>0</v>
      </c>
      <c r="I450" s="42">
        <v>0</v>
      </c>
      <c r="J450" s="47"/>
      <c r="K450" s="39">
        <v>20110509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6</v>
      </c>
      <c r="G451" s="42">
        <v>6</v>
      </c>
      <c r="H451" s="42">
        <v>0</v>
      </c>
      <c r="I451" s="42">
        <v>0</v>
      </c>
      <c r="J451" s="47"/>
      <c r="K451" s="39">
        <v>20110509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20110509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20110509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20110509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3</v>
      </c>
      <c r="G455" s="42">
        <v>3</v>
      </c>
      <c r="H455" s="42">
        <v>0</v>
      </c>
      <c r="I455" s="42">
        <v>0</v>
      </c>
      <c r="J455" s="47"/>
      <c r="K455" s="39">
        <v>20110509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7</v>
      </c>
      <c r="G456" s="42">
        <v>7</v>
      </c>
      <c r="H456" s="42">
        <v>0</v>
      </c>
      <c r="I456" s="42">
        <v>0</v>
      </c>
      <c r="J456" s="47"/>
      <c r="K456" s="39">
        <v>20110607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20110509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8</v>
      </c>
      <c r="G458" s="42">
        <v>8</v>
      </c>
      <c r="H458" s="42">
        <v>0</v>
      </c>
      <c r="I458" s="42">
        <v>0</v>
      </c>
      <c r="J458" s="47"/>
      <c r="K458" s="39">
        <v>20110509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</v>
      </c>
      <c r="G459" s="42">
        <v>2</v>
      </c>
      <c r="H459" s="42">
        <v>0</v>
      </c>
      <c r="I459" s="42">
        <v>0</v>
      </c>
      <c r="J459" s="47"/>
      <c r="K459" s="39">
        <v>20110509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2</v>
      </c>
      <c r="G460" s="42">
        <v>2</v>
      </c>
      <c r="H460" s="42">
        <v>0</v>
      </c>
      <c r="I460" s="42">
        <v>0</v>
      </c>
      <c r="J460" s="47"/>
      <c r="K460" s="39">
        <v>20110509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7</v>
      </c>
      <c r="G461" s="42">
        <v>7</v>
      </c>
      <c r="H461" s="42">
        <v>0</v>
      </c>
      <c r="I461" s="42">
        <v>0</v>
      </c>
      <c r="J461" s="47"/>
      <c r="K461" s="39">
        <v>20110607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0</v>
      </c>
      <c r="G462" s="42">
        <v>0</v>
      </c>
      <c r="H462" s="42">
        <v>0</v>
      </c>
      <c r="I462" s="42">
        <v>0</v>
      </c>
      <c r="J462" s="47"/>
      <c r="K462" s="39">
        <v>20110509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1</v>
      </c>
      <c r="G463" s="42">
        <v>1</v>
      </c>
      <c r="H463" s="42">
        <v>0</v>
      </c>
      <c r="I463" s="42">
        <v>0</v>
      </c>
      <c r="J463" s="47"/>
      <c r="K463" s="39">
        <v>20110607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8</v>
      </c>
      <c r="G464" s="42">
        <v>8</v>
      </c>
      <c r="H464" s="42">
        <v>0</v>
      </c>
      <c r="I464" s="42">
        <v>0</v>
      </c>
      <c r="J464" s="47"/>
      <c r="K464" s="39">
        <v>20110509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20110607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20110509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20110509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0</v>
      </c>
      <c r="G468" s="42">
        <v>0</v>
      </c>
      <c r="H468" s="42">
        <v>0</v>
      </c>
      <c r="I468" s="42">
        <v>0</v>
      </c>
      <c r="J468" s="47"/>
      <c r="K468" s="39">
        <v>20110509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20110509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20110607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 t="s">
        <v>1724</v>
      </c>
      <c r="G471" s="42" t="s">
        <v>1724</v>
      </c>
      <c r="H471" s="42" t="s">
        <v>1724</v>
      </c>
      <c r="I471" s="42" t="s">
        <v>1724</v>
      </c>
      <c r="J471" s="47"/>
      <c r="K471" s="38" t="s">
        <v>1724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39">
        <v>20110607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20110509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</v>
      </c>
      <c r="G474" s="42">
        <v>1</v>
      </c>
      <c r="H474" s="42">
        <v>0</v>
      </c>
      <c r="I474" s="42">
        <v>0</v>
      </c>
      <c r="J474" s="47"/>
      <c r="K474" s="39">
        <v>20110509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39">
        <v>20110509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20110509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3</v>
      </c>
      <c r="G477" s="42">
        <v>2</v>
      </c>
      <c r="H477" s="42">
        <v>1</v>
      </c>
      <c r="I477" s="42">
        <v>0</v>
      </c>
      <c r="J477" s="47"/>
      <c r="K477" s="39">
        <v>20110509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20110509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39">
        <v>20110607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20110509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20110607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39">
        <v>20110509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20110509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20110509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</v>
      </c>
      <c r="G485" s="42">
        <v>1</v>
      </c>
      <c r="H485" s="42">
        <v>0</v>
      </c>
      <c r="I485" s="42">
        <v>0</v>
      </c>
      <c r="J485" s="47"/>
      <c r="K485" s="39">
        <v>20110607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20110607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 t="s">
        <v>1724</v>
      </c>
      <c r="G487" s="42" t="s">
        <v>1724</v>
      </c>
      <c r="H487" s="42" t="s">
        <v>1724</v>
      </c>
      <c r="I487" s="42" t="s">
        <v>1724</v>
      </c>
      <c r="J487" s="47"/>
      <c r="K487" s="38" t="s">
        <v>1724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20110509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20110509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20110509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20110509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2</v>
      </c>
      <c r="G492" s="42">
        <v>2</v>
      </c>
      <c r="H492" s="42">
        <v>0</v>
      </c>
      <c r="I492" s="42">
        <v>0</v>
      </c>
      <c r="J492" s="47"/>
      <c r="K492" s="39">
        <v>20110607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18</v>
      </c>
      <c r="G493" s="42">
        <v>8</v>
      </c>
      <c r="H493" s="42">
        <v>10</v>
      </c>
      <c r="I493" s="42">
        <v>0</v>
      </c>
      <c r="J493" s="47"/>
      <c r="K493" s="39">
        <v>20110509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20110607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20110509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20110509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20110509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20110509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</v>
      </c>
      <c r="G499" s="42">
        <v>1</v>
      </c>
      <c r="H499" s="42">
        <v>0</v>
      </c>
      <c r="I499" s="42">
        <v>0</v>
      </c>
      <c r="J499" s="47"/>
      <c r="K499" s="39">
        <v>20110607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20110509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20110509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20110509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2</v>
      </c>
      <c r="G503" s="42">
        <v>2</v>
      </c>
      <c r="H503" s="42">
        <v>0</v>
      </c>
      <c r="I503" s="42">
        <v>0</v>
      </c>
      <c r="J503" s="47"/>
      <c r="K503" s="39">
        <v>20110509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39">
        <v>20110509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20110509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39">
        <v>20110509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39">
        <v>20110509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20110509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20110509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39">
        <v>20110509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39">
        <v>20110607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20110509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9">
        <v>20110607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20110509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20110509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6</v>
      </c>
      <c r="G516" s="42">
        <v>6</v>
      </c>
      <c r="H516" s="42">
        <v>0</v>
      </c>
      <c r="I516" s="42">
        <v>0</v>
      </c>
      <c r="J516" s="47"/>
      <c r="K516" s="39">
        <v>20110607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20110607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7</v>
      </c>
      <c r="G518" s="42">
        <v>7</v>
      </c>
      <c r="H518" s="42">
        <v>0</v>
      </c>
      <c r="I518" s="42">
        <v>0</v>
      </c>
      <c r="J518" s="47"/>
      <c r="K518" s="39">
        <v>20110607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20110509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20110509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</v>
      </c>
      <c r="G521" s="42">
        <v>2</v>
      </c>
      <c r="H521" s="42">
        <v>0</v>
      </c>
      <c r="I521" s="42">
        <v>0</v>
      </c>
      <c r="J521" s="47"/>
      <c r="K521" s="39">
        <v>20110607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20110607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20110509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20110607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20110509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20110509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20110607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3</v>
      </c>
      <c r="G528" s="42">
        <v>3</v>
      </c>
      <c r="H528" s="42">
        <v>0</v>
      </c>
      <c r="I528" s="42">
        <v>0</v>
      </c>
      <c r="J528" s="47"/>
      <c r="K528" s="39">
        <v>20110509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20110407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20110607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20110607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20110509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20110509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39">
        <v>20110607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20110607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20110509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20110509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20110607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20110509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20110607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20110607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20110509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20110509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20110607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20110509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20110509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20110607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20110607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20110509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20110607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39">
        <v>20110607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20110509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20110509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20110509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20110509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20110509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7</v>
      </c>
      <c r="G557" s="42">
        <v>0</v>
      </c>
      <c r="H557" s="42">
        <v>7</v>
      </c>
      <c r="I557" s="42">
        <v>0</v>
      </c>
      <c r="J557" s="47"/>
      <c r="K557" s="39">
        <v>20110607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20110509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20110509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20110509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20110509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9">
        <v>20110509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20110509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20110509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20110509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1</v>
      </c>
      <c r="G566" s="42">
        <v>1</v>
      </c>
      <c r="H566" s="42">
        <v>0</v>
      </c>
      <c r="I566" s="42">
        <v>0</v>
      </c>
      <c r="J566" s="47"/>
      <c r="K566" s="39">
        <v>20110509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20110509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20110509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3</v>
      </c>
      <c r="G569" s="42">
        <v>3</v>
      </c>
      <c r="H569" s="42">
        <v>0</v>
      </c>
      <c r="I569" s="42">
        <v>0</v>
      </c>
      <c r="J569" s="47"/>
      <c r="K569" s="39">
        <v>20110607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20110407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39">
        <v>20110509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39">
        <v>20110509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0</v>
      </c>
      <c r="G573" s="42">
        <v>0</v>
      </c>
      <c r="H573" s="42">
        <v>0</v>
      </c>
      <c r="I573" s="42">
        <v>0</v>
      </c>
      <c r="J573" s="47"/>
      <c r="K573" s="39">
        <v>20110607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20110607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1</v>
      </c>
      <c r="G575" s="42">
        <v>1</v>
      </c>
      <c r="H575" s="42">
        <v>0</v>
      </c>
      <c r="I575" s="42">
        <v>0</v>
      </c>
      <c r="J575" s="47"/>
      <c r="K575" s="39">
        <v>20110607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20110607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20110509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20110509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20110509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20110509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20110509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20110509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20110509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20110509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20110509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20110509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20110607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20110509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20110407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20110509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20110509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20110509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20110509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20110509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20110607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20110509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20110509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2011-06-23T14:56:45Z</dcterms:modified>
  <cp:category/>
  <cp:version/>
  <cp:contentType/>
  <cp:contentStatus/>
</cp:coreProperties>
</file>