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<sst xmlns="http://schemas.openxmlformats.org/spreadsheetml/2006/main" count="5219" uniqueCount="1956">
  <si>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</si>
  <si>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</si>
  <si>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</si>
  <si>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</si>
  <si>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</si>
  <si>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</si>
  <si>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</si>
  <si>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</si>
  <si>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</si>
  <si>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</si>
  <si>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</si>
  <si>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</si>
  <si>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</si>
  <si>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</si>
  <si>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</si>
  <si>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</si>
  <si>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</si>
  <si>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</si>
  <si>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</si>
  <si>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</si>
  <si>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</si>
  <si>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</si>
  <si>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</si>
  <si>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</si>
  <si>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</si>
  <si>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</si>
  <si>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</si>
  <si>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</si>
  <si>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</si>
  <si>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</si>
  <si>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</si>
  <si>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</si>
  <si>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</si>
  <si>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</si>
  <si>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</si>
  <si>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</si>
  <si>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</si>
  <si>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</si>
  <si>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</si>
  <si>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</si>
  <si>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</si>
  <si>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</si>
  <si>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</si>
  <si>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</si>
  <si>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</si>
  <si>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</si>
  <si>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</si>
  <si>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</si>
  <si>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</si>
  <si>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</si>
  <si>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</si>
  <si>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</si>
  <si>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</si>
  <si>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</si>
  <si>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</si>
  <si>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</si>
  <si>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</si>
  <si>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</si>
  <si>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</si>
  <si>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</si>
  <si>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</si>
  <si>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</si>
  <si>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</si>
  <si>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</si>
  <si>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</si>
  <si>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</si>
  <si>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</si>
  <si>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</si>
  <si>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</si>
  <si>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</si>
  <si>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</si>
  <si>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</si>
  <si>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</si>
  <si>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</si>
  <si>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</si>
  <si>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</si>
  <si>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</si>
  <si>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</si>
  <si>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</si>
  <si>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</si>
  <si>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</si>
  <si>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</si>
  <si>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</si>
  <si>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</si>
  <si>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</si>
  <si>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</si>
  <si>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</si>
  <si>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</si>
  <si>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</si>
  <si>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</si>
  <si>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</si>
  <si>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</si>
  <si>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</si>
  <si>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</si>
  <si>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</si>
  <si>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</si>
  <si>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</si>
  <si>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</si>
  <si>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</si>
  <si>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</si>
  <si>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</si>
  <si>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</si>
  <si>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</si>
  <si>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</si>
  <si>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</si>
  <si>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</si>
  <si>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</si>
  <si>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</si>
  <si>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</si>
  <si>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</si>
  <si>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</si>
  <si>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</si>
  <si>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</si>
  <si>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</si>
  <si>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</si>
  <si>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</si>
  <si>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</si>
  <si>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</si>
  <si>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</si>
  <si>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</si>
  <si>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</si>
  <si>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</si>
  <si>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</si>
  <si>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</si>
  <si>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</si>
  <si>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</si>
  <si>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</si>
  <si>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</si>
  <si>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</si>
  <si>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</si>
  <si>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</si>
  <si>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</si>
  <si>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</si>
  <si>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</si>
  <si>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</si>
  <si>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</si>
  <si>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</si>
  <si>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</si>
  <si>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</si>
  <si>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</si>
  <si>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</si>
  <si>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</si>
  <si>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</si>
  <si>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</si>
  <si>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</si>
  <si>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</si>
  <si>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</si>
  <si>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</si>
  <si>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</si>
  <si>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</si>
  <si>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</si>
  <si>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</si>
  <si>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</si>
  <si>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</si>
  <si>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</si>
  <si>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</si>
  <si>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</si>
  <si>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</si>
  <si>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</si>
  <si>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</si>
  <si>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</si>
  <si>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</si>
  <si>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</si>
  <si>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</si>
  <si>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</si>
  <si>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</si>
  <si>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</si>
  <si>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</si>
  <si>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</si>
  <si>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</si>
  <si>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</si>
  <si>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</si>
  <si>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</si>
  <si>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</si>
  <si>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</si>
  <si>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</si>
  <si>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</si>
  <si>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</si>
  <si>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</si>
  <si>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</si>
  <si>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</si>
  <si>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</si>
  <si>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</si>
  <si>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</si>
  <si>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</si>
  <si>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</si>
  <si>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</si>
  <si>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</si>
  <si>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</si>
  <si>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</si>
  <si>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</si>
  <si>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</si>
  <si>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</si>
  <si>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</si>
  <si>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</si>
  <si>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</si>
  <si>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</si>
  <si>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</si>
  <si>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</si>
  <si>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</si>
  <si>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</si>
  <si>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</si>
  <si>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</si>
  <si>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</si>
  <si>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</si>
  <si>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</si>
  <si>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</si>
  <si>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</si>
  <si>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</si>
  <si>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</si>
  <si>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</si>
  <si>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</si>
  <si>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</si>
  <si>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</si>
  <si>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</si>
  <si>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</si>
  <si>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</si>
  <si>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</si>
  <si>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</si>
  <si>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</si>
  <si>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</si>
  <si>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</si>
  <si>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</si>
  <si>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</si>
  <si>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</si>
  <si>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</si>
  <si>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</si>
  <si>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</si>
  <si>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</si>
  <si>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</si>
  <si>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</si>
  <si>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</si>
  <si>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</si>
  <si>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</si>
  <si>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</si>
  <si>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</si>
  <si>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</si>
  <si>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</si>
  <si>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</si>
  <si>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</si>
  <si>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</si>
  <si>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</si>
  <si>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</si>
  <si>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</si>
  <si>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</si>
  <si>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</si>
  <si>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</si>
  <si>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</si>
  <si>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</si>
  <si>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</si>
  <si>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</si>
  <si>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</si>
  <si>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</si>
  <si>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</si>
  <si>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</si>
  <si>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</si>
  <si>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</si>
  <si>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</si>
  <si>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</si>
  <si>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</si>
  <si>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</si>
  <si>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</si>
  <si>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</si>
  <si>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</si>
  <si>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</si>
  <si>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</si>
  <si>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</si>
  <si>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</si>
  <si>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</si>
  <si>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</si>
  <si>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</si>
  <si>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</si>
  <si>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</si>
  <si>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</si>
  <si>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</si>
  <si>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</si>
  <si>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</si>
  <si>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</si>
  <si>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</si>
  <si>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</si>
  <si>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</si>
  <si>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</si>
  <si>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</si>
  <si>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</si>
  <si>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</si>
  <si>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</si>
  <si>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</si>
  <si>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</si>
  <si>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</si>
  <si>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</si>
  <si>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</si>
  <si>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</si>
  <si>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</si>
  <si>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</si>
  <si>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</si>
  <si>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</si>
  <si>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</si>
  <si>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</si>
  <si>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</si>
  <si>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</si>
  <si>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</si>
  <si>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</si>
  <si>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</si>
  <si>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</si>
  <si>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</si>
  <si>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</si>
  <si>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</si>
  <si>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</si>
  <si>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</si>
  <si>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</si>
  <si>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</si>
  <si>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</si>
  <si>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</si>
  <si>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</si>
  <si>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</si>
  <si>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</si>
  <si>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</si>
  <si>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</si>
  <si>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</si>
  <si>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</si>
  <si>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</si>
  <si>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</si>
  <si>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</si>
  <si>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</si>
  <si>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</si>
  <si>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</si>
  <si>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</si>
  <si>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</si>
  <si>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</si>
  <si>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</si>
  <si>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</si>
  <si>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</si>
  <si>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</si>
  <si>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</si>
  <si>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</si>
  <si>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</si>
  <si>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</si>
  <si>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</si>
  <si>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</si>
  <si>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</si>
  <si>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</si>
  <si>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</si>
  <si>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</si>
  <si>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</si>
  <si>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</si>
  <si>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</si>
  <si>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</si>
  <si>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</si>
  <si>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</si>
  <si>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</si>
  <si>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</si>
  <si>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</si>
  <si>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</si>
  <si>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</si>
  <si>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</si>
  <si>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</si>
  <si>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</si>
  <si>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</si>
  <si>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</si>
  <si>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</si>
  <si>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</si>
  <si>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</si>
  <si>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</si>
  <si>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</si>
  <si>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</si>
  <si>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</si>
  <si>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</si>
  <si>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</si>
  <si>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</si>
  <si>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</si>
  <si>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</si>
  <si>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</si>
  <si>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</si>
  <si>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</si>
  <si>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</si>
  <si>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</si>
  <si>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</si>
  <si>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</si>
  <si>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</si>
  <si>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</si>
  <si>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</si>
  <si>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</si>
  <si>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</si>
  <si>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</si>
  <si>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</si>
  <si>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</si>
  <si>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</si>
  <si>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</si>
  <si>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</si>
  <si>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</si>
  <si>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</si>
  <si>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</si>
  <si>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</si>
  <si>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</si>
  <si>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</si>
  <si>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</si>
  <si>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</si>
  <si>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</si>
  <si>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</si>
  <si>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</si>
  <si>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</si>
  <si>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</si>
  <si>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</si>
  <si>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</si>
  <si>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</si>
  <si>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</si>
  <si>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</si>
  <si>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</si>
  <si>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</si>
  <si>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</si>
  <si>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</si>
  <si>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</si>
  <si>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</si>
  <si>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</si>
  <si>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</si>
  <si>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</si>
  <si>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</si>
  <si>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</si>
  <si>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</si>
  <si>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</si>
  <si>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</si>
  <si>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</si>
  <si>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</si>
  <si>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</si>
  <si>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</si>
  <si>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</si>
  <si>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</si>
  <si>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</si>
  <si>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</si>
  <si>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</si>
  <si>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</si>
  <si>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</si>
  <si>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</si>
  <si>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</si>
  <si>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</si>
  <si>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</si>
  <si>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</si>
  <si>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</si>
  <si>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</si>
  <si>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</si>
  <si>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</si>
  <si>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</si>
  <si>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</si>
  <si>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</si>
  <si>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</si>
  <si>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</si>
  <si>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</si>
  <si>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</si>
  <si>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</si>
  <si>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</si>
  <si>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</si>
  <si>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</si>
  <si>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</si>
  <si>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</si>
  <si>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</si>
  <si>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</si>
  <si>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</si>
  <si>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</si>
  <si>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</si>
  <si>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</si>
  <si>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</si>
  <si>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</si>
  <si>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</si>
  <si>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</si>
  <si>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</si>
  <si>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</si>
  <si>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</si>
  <si>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</si>
  <si>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</si>
  <si>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</si>
  <si>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</si>
  <si>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</si>
  <si>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</si>
  <si>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</si>
  <si>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</si>
  <si>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</si>
  <si>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</si>
  <si>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</si>
  <si>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</si>
  <si>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</si>
  <si>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</si>
  <si>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</si>
  <si>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</si>
  <si>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</si>
  <si>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</si>
  <si>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</si>
  <si>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</si>
  <si>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</si>
  <si>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</si>
  <si>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</si>
  <si>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</si>
  <si>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</si>
  <si>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</si>
  <si>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</si>
  <si>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</si>
  <si>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</si>
  <si>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</si>
  <si>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</si>
  <si>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</si>
  <si>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</si>
  <si>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</si>
  <si>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</si>
  <si>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</si>
  <si>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</si>
  <si>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</si>
  <si>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</si>
  <si>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</si>
  <si>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</si>
  <si>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</si>
  <si>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</si>
  <si>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</si>
  <si>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</si>
  <si>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</si>
  <si>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</si>
  <si>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</si>
  <si>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</si>
  <si>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</si>
  <si>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</si>
  <si>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</si>
  <si>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</si>
  <si>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</si>
  <si>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</si>
  <si>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</si>
  <si>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</si>
  <si>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</si>
  <si>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</si>
  <si>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</si>
  <si>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</si>
  <si>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</si>
  <si>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</si>
  <si>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</si>
  <si>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</si>
  <si>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</si>
  <si>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</si>
  <si>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</si>
  <si>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</si>
  <si>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</si>
  <si>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</si>
  <si>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</si>
  <si>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</si>
  <si>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</si>
  <si>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</si>
  <si>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</si>
  <si>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</si>
  <si>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</si>
  <si>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</si>
  <si>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</si>
  <si>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</si>
  <si>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</si>
  <si>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</si>
  <si>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</si>
  <si>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</si>
  <si>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</si>
  <si>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</si>
  <si>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</si>
  <si>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</si>
  <si>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</si>
  <si>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</si>
  <si>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</si>
  <si>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</si>
  <si>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</si>
  <si>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</si>
  <si>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</si>
  <si>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</si>
  <si>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</si>
  <si>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</si>
  <si>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</si>
  <si>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</si>
  <si>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</si>
  <si>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</si>
  <si>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</si>
  <si>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</si>
  <si>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</si>
  <si>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</si>
  <si>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</si>
  <si>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</si>
  <si>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</si>
  <si>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</si>
  <si>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</si>
  <si>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</si>
  <si>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</si>
  <si>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</si>
  <si>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</si>
  <si>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</si>
  <si>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</si>
  <si>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</si>
  <si>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</si>
  <si>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</si>
  <si>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</si>
  <si>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</si>
  <si>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</si>
  <si>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</si>
  <si>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</si>
  <si>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</si>
  <si>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</si>
  <si>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</si>
  <si>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</si>
  <si>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</si>
  <si>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</si>
  <si>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</si>
  <si>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</si>
  <si>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</si>
  <si>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</si>
  <si>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</si>
  <si>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</si>
  <si>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</si>
  <si>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</si>
  <si>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</si>
  <si>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</si>
  <si>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</si>
  <si>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</si>
  <si>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</si>
  <si>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</si>
  <si>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</si>
  <si>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</si>
  <si>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</si>
  <si>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</si>
  <si>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</si>
  <si>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</si>
  <si>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</si>
  <si>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</si>
  <si>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</si>
  <si>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</si>
  <si>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</si>
  <si>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</si>
  <si>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</si>
  <si>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</si>
  <si>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</si>
  <si>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</si>
  <si>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</si>
  <si>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</si>
  <si>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</si>
  <si>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</si>
  <si>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</si>
  <si>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</si>
  <si>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</si>
  <si>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</si>
  <si>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</si>
  <si>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</si>
  <si>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</si>
  <si>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</si>
  <si>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</si>
  <si>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</si>
  <si>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</si>
  <si>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</si>
  <si>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</si>
  <si>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</si>
  <si>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</si>
  <si>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</si>
  <si>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</si>
  <si>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</si>
  <si>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</si>
  <si>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</si>
  <si>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</si>
  <si>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</si>
  <si>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</si>
  <si>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</si>
  <si>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</si>
  <si>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</si>
  <si>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</si>
  <si>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</si>
  <si>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</si>
  <si>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</si>
  <si>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</si>
  <si>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</si>
  <si>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</si>
  <si>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</si>
  <si>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</si>
  <si>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</si>
  <si>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</si>
  <si>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</si>
  <si>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</si>
  <si>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</si>
  <si>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</si>
  <si>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</si>
  <si>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</si>
  <si>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</si>
  <si>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</si>
  <si>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</si>
  <si>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</si>
  <si>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</si>
  <si>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</si>
  <si>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</si>
  <si>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</si>
  <si>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</si>
  <si>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</si>
  <si>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</si>
  <si>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</si>
  <si>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</si>
  <si>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</si>
  <si>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</si>
  <si>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</si>
  <si>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</si>
  <si>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</si>
  <si>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</si>
  <si>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</si>
  <si>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</si>
  <si>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</si>
  <si>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</si>
  <si>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</si>
  <si>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</si>
  <si>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</si>
  <si>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</si>
  <si>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</si>
  <si>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</si>
  <si>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</si>
  <si>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</si>
  <si>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</si>
  <si>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</si>
  <si>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</si>
  <si>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</si>
  <si>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</si>
  <si>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</si>
  <si>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</si>
  <si>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</si>
  <si>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</si>
  <si>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</si>
  <si>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</si>
  <si>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</si>
  <si>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</si>
  <si>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</si>
  <si>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</si>
  <si>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</si>
  <si>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</si>
  <si>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</si>
  <si>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</si>
  <si>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</si>
  <si>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</si>
  <si>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</si>
  <si>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</si>
  <si>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</si>
  <si>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</si>
  <si>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</si>
  <si>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</si>
  <si>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</si>
  <si>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</si>
  <si>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</si>
  <si>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</si>
  <si>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</si>
  <si>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</si>
  <si>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</si>
  <si>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</si>
  <si>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</si>
  <si>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</si>
  <si>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</si>
  <si>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</si>
  <si>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</si>
  <si>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</si>
  <si>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</si>
  <si>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</si>
  <si>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</si>
  <si>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</si>
  <si>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</si>
  <si>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</si>
  <si>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</si>
  <si>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</si>
  <si>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</si>
  <si>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</si>
  <si>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</si>
  <si>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</si>
  <si>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</si>
  <si>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</si>
  <si>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</si>
  <si>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</si>
  <si>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</si>
  <si>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</si>
  <si>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</si>
  <si>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</si>
  <si>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</si>
  <si>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</si>
  <si>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</si>
  <si>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</si>
  <si>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</si>
  <si>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</si>
  <si>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</si>
  <si>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</si>
  <si>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</si>
  <si>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</si>
  <si>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</si>
  <si>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</si>
  <si>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</si>
  <si>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</si>
  <si>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</si>
  <si>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</si>
  <si>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</si>
  <si>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</si>
  <si>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</si>
  <si>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</si>
  <si>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</si>
  <si>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</si>
  <si>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</si>
  <si>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</si>
  <si>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</si>
  <si>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</si>
  <si>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</si>
  <si>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</si>
  <si>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</si>
  <si>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</si>
  <si>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</si>
  <si>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</si>
  <si>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</si>
  <si>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</si>
  <si>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</si>
  <si>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</si>
  <si>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</si>
  <si>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</si>
  <si>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</si>
  <si>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</si>
  <si>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</si>
  <si>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</si>
  <si>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</si>
  <si>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</si>
  <si>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</si>
  <si>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</si>
  <si>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</si>
  <si>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</si>
  <si>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</si>
  <si>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</si>
  <si>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</si>
  <si>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</si>
  <si>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</si>
  <si>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</si>
  <si>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</si>
  <si>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</si>
  <si>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</si>
  <si>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</si>
  <si>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</si>
  <si>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</si>
  <si>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</si>
  <si>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</si>
  <si>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</si>
  <si>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</si>
  <si>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</si>
  <si>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</si>
  <si>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</si>
  <si>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</si>
  <si>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</si>
  <si>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</si>
  <si>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</si>
  <si>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</si>
  <si>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</si>
  <si>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</si>
  <si>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</si>
  <si>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</si>
  <si>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</si>
  <si>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</si>
  <si>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</si>
  <si>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</si>
  <si>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</si>
  <si>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</si>
  <si>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</si>
  <si>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</si>
  <si>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</si>
  <si>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</si>
  <si>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</si>
  <si>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</si>
  <si>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</si>
  <si>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</si>
  <si>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</si>
  <si>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</si>
  <si>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</si>
  <si>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</si>
  <si>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</si>
  <si>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</si>
  <si>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</si>
  <si>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</si>
  <si>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</si>
  <si>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</si>
  <si>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</si>
  <si>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</si>
  <si>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</si>
  <si>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</si>
  <si>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</si>
  <si>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</si>
  <si>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</si>
  <si>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</si>
  <si>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</si>
  <si>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</si>
  <si>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</si>
  <si>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</si>
  <si>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</si>
  <si>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</si>
  <si>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</si>
  <si>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</si>
  <si>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</si>
  <si>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</si>
  <si>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</si>
  <si>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</si>
  <si>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</si>
  <si>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</si>
  <si>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</si>
  <si>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</si>
  <si>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</si>
  <si>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</si>
  <si>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</si>
  <si>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</si>
  <si>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</si>
  <si>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</si>
  <si>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</si>
  <si>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</si>
  <si>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</si>
  <si>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</si>
  <si>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</si>
  <si>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</si>
  <si>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</si>
  <si>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</si>
  <si>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</si>
  <si>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</si>
  <si>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</si>
  <si>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</si>
  <si>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</si>
  <si>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</si>
  <si>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</si>
  <si>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</si>
  <si>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</si>
  <si>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</si>
  <si>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</si>
  <si>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</si>
  <si>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</si>
  <si>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</si>
  <si>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</si>
  <si>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</si>
  <si>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</si>
  <si>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</si>
  <si>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</si>
  <si>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</si>
  <si>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</si>
  <si>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</si>
  <si>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</si>
  <si>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</si>
  <si>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</si>
  <si>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</si>
  <si>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</si>
  <si>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</si>
  <si>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</si>
  <si>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</si>
  <si>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</si>
  <si>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</si>
  <si>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</si>
  <si>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</si>
  <si>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</si>
  <si>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</si>
  <si>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</si>
  <si>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</si>
  <si>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</si>
  <si>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</si>
  <si>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</si>
  <si>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</si>
  <si>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</si>
  <si>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</si>
  <si>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</si>
  <si>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</si>
  <si>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</si>
  <si>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</si>
  <si>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</si>
  <si>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</si>
  <si>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</si>
  <si>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</si>
  <si>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</si>
  <si>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</si>
  <si>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</si>
  <si>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</si>
  <si>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</si>
  <si>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</si>
  <si>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</si>
  <si>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</si>
  <si>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</si>
  <si>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</si>
  <si>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</si>
  <si>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</si>
  <si>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</si>
  <si>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</si>
  <si>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</si>
  <si>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</si>
  <si>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</si>
  <si>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</si>
  <si>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</si>
  <si>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</si>
  <si>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</si>
  <si>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</si>
  <si>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</si>
  <si>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</si>
  <si>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</si>
  <si>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</si>
  <si>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</si>
  <si>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</si>
  <si>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</si>
  <si>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</si>
  <si>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</si>
  <si>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</si>
  <si>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</si>
  <si>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</si>
  <si>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</si>
  <si>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</si>
  <si>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</si>
  <si>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</si>
  <si>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</si>
  <si>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</si>
  <si>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</si>
  <si>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</si>
  <si>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</si>
  <si>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</si>
  <si>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</si>
  <si>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</si>
  <si>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</si>
  <si>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</si>
  <si>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</si>
  <si>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</si>
  <si>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</si>
  <si>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</si>
  <si>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</si>
  <si>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</si>
  <si>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</si>
  <si>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</si>
  <si>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</si>
  <si>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</si>
  <si>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</si>
  <si>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</si>
  <si>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</si>
  <si>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</si>
  <si>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</si>
  <si>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</si>
  <si>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</si>
  <si>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</si>
  <si>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</si>
  <si>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</si>
  <si>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</si>
  <si>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</si>
  <si>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</si>
  <si>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</si>
  <si>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</si>
  <si>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</si>
  <si>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</si>
  <si>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</si>
  <si>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</si>
  <si>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</si>
  <si>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</si>
  <si>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</si>
  <si>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</si>
  <si>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</si>
  <si>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</si>
  <si>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</si>
  <si>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</si>
  <si>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</si>
  <si>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</si>
  <si>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</si>
  <si>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</si>
  <si>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</si>
  <si>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</si>
  <si>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</si>
  <si>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</si>
  <si>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</si>
  <si>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</si>
  <si>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</si>
  <si>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</si>
  <si>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</si>
  <si>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</si>
  <si>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</si>
  <si>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</si>
  <si>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</si>
  <si>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</si>
  <si>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</si>
  <si>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</si>
  <si>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</si>
  <si>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</si>
  <si>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</si>
  <si>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</si>
  <si>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</si>
  <si>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</si>
  <si>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</si>
  <si>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</si>
  <si>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</si>
  <si>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</si>
  <si>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</si>
  <si>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</si>
  <si>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</si>
  <si>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</si>
  <si>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</si>
  <si>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</si>
  <si>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</si>
  <si>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</si>
  <si>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</si>
  <si>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</si>
  <si>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</si>
  <si>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</si>
  <si>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</si>
  <si>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</si>
  <si>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</si>
  <si>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</si>
  <si>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</si>
  <si>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</si>
  <si>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</si>
  <si>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</si>
  <si>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</si>
  <si>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</si>
  <si>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</si>
  <si>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</si>
  <si>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</si>
  <si>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</si>
  <si>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</si>
  <si>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</si>
  <si>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</si>
  <si>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</si>
  <si>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</si>
  <si>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</si>
  <si>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</si>
  <si>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</si>
  <si>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</si>
  <si>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</si>
  <si>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</si>
  <si>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</si>
  <si>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</si>
  <si>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</si>
  <si>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</si>
  <si>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</si>
  <si>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</si>
  <si>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</si>
  <si>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</si>
  <si>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</si>
  <si>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</si>
  <si>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</si>
  <si>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</si>
  <si>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</si>
  <si>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</si>
  <si>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</si>
  <si>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</si>
  <si>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</si>
  <si>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</si>
  <si>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</si>
  <si>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</si>
  <si>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</si>
  <si>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</si>
  <si>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</si>
  <si>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</si>
  <si>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</si>
  <si>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</si>
  <si>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</si>
  <si>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</si>
  <si>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</si>
  <si>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</si>
  <si>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</si>
  <si>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</si>
  <si>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</si>
  <si>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</si>
  <si>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</si>
  <si>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</si>
  <si>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</si>
  <si>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</si>
  <si>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</si>
  <si>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</si>
  <si>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</si>
  <si>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</si>
  <si>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</si>
  <si>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</si>
  <si>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</si>
  <si>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</si>
  <si>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</si>
  <si>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</si>
  <si>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</si>
  <si>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</si>
  <si>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</si>
  <si>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</si>
  <si>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</si>
  <si>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</si>
  <si>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</si>
  <si>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</si>
  <si>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</si>
  <si>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</si>
  <si>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</si>
  <si>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</si>
  <si>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</si>
  <si>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</si>
  <si>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</si>
  <si>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</si>
  <si>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</si>
  <si>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</si>
  <si>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</si>
  <si>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</si>
  <si>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</si>
  <si>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</si>
  <si>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</si>
  <si>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</si>
  <si>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</si>
  <si>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</si>
  <si>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</si>
  <si>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</si>
  <si>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</si>
  <si>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</si>
  <si>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</si>
  <si>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</si>
  <si>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</si>
  <si>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</si>
  <si>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</si>
  <si>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</si>
  <si>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</si>
  <si>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</si>
  <si>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</si>
  <si>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</si>
  <si>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</si>
  <si>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</si>
  <si>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</si>
  <si>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</si>
  <si>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</si>
  <si>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</si>
  <si>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</si>
  <si>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</si>
  <si>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</si>
  <si>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</si>
  <si>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</si>
  <si>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</si>
  <si>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</si>
  <si>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</si>
  <si>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</si>
  <si>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</si>
  <si>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</si>
  <si>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</si>
  <si>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</si>
  <si>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</si>
  <si>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</si>
  <si>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</si>
  <si>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</si>
  <si>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</si>
  <si>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</si>
  <si>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</si>
  <si>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</si>
  <si>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</si>
  <si>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</si>
  <si>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</si>
  <si>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</si>
  <si>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</si>
  <si>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</si>
  <si>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</si>
  <si>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</si>
  <si>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</si>
  <si>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</si>
  <si>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</si>
  <si>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</si>
  <si>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</si>
  <si>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</si>
  <si>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</si>
  <si>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</si>
  <si>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</si>
  <si>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</si>
  <si>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</si>
  <si>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</si>
  <si>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</si>
  <si>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</si>
  <si>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</si>
  <si>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</si>
  <si>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</si>
  <si>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</si>
  <si>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</si>
  <si>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</si>
  <si>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</si>
  <si>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</si>
  <si>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</si>
  <si>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</si>
  <si>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</si>
  <si>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</si>
  <si>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</si>
  <si>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</si>
  <si>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</si>
  <si>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</si>
  <si>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</si>
  <si>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</si>
  <si>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</si>
  <si>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</si>
  <si>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</si>
  <si>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</si>
  <si>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</si>
  <si>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</si>
  <si>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</si>
  <si>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</si>
  <si>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</si>
  <si>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</si>
  <si>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</si>
  <si>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</si>
  <si>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</si>
  <si>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</si>
  <si>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</si>
  <si>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</si>
  <si>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</si>
  <si>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</si>
  <si>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</si>
  <si>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</si>
  <si>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</si>
  <si>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</si>
  <si>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</si>
  <si>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</si>
  <si>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</si>
  <si>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</si>
  <si>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</si>
  <si>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</si>
  <si>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</si>
  <si>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</si>
  <si>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</si>
  <si>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</si>
  <si>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</si>
  <si>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</si>
  <si>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</si>
  <si>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</si>
  <si>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</si>
  <si>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</si>
  <si>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</si>
  <si>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</si>
  <si>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</si>
  <si>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</si>
  <si>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</si>
  <si>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</si>
  <si>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</si>
  <si>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</si>
  <si>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</si>
  <si>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</si>
  <si>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</si>
  <si>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</si>
  <si>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</si>
  <si>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</si>
  <si>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</si>
  <si>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</si>
  <si>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</si>
  <si>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</si>
  <si>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</si>
  <si>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</si>
  <si>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</si>
  <si>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</si>
  <si>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</si>
  <si>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</si>
  <si>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</si>
  <si>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</si>
  <si>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</si>
  <si>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</si>
  <si>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</si>
  <si>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</si>
  <si>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</si>
  <si>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</si>
  <si>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</si>
  <si>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</si>
  <si>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</si>
  <si>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</si>
  <si>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</si>
  <si>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</si>
  <si>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</si>
  <si>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</si>
  <si>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</si>
  <si>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</si>
  <si>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</si>
  <si>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</si>
  <si>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</si>
  <si>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</si>
  <si>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</si>
  <si>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</si>
  <si>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</si>
  <si>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</si>
  <si>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</si>
  <si>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</si>
  <si>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</si>
  <si>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</si>
  <si>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</si>
  <si>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</si>
  <si>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</si>
  <si>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</si>
  <si>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</si>
  <si>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</si>
  <si>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</si>
  <si>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</si>
  <si>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</si>
  <si>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</si>
  <si>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</si>
  <si>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</si>
  <si>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</si>
  <si>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</si>
  <si>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</si>
  <si>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</si>
  <si>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</si>
  <si>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</si>
  <si>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</si>
  <si>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</si>
  <si>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</si>
  <si>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</si>
  <si>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</si>
  <si>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</si>
  <si>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</si>
  <si>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</si>
  <si>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</si>
  <si>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</si>
  <si>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</si>
  <si>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</si>
  <si>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</si>
  <si>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</si>
  <si>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</si>
  <si>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</si>
  <si>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</si>
  <si>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</si>
  <si>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</si>
  <si>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</si>
  <si>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</si>
  <si>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</si>
  <si>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</si>
  <si>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</si>
  <si>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</si>
  <si>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</si>
  <si>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</si>
  <si>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</si>
  <si>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</si>
  <si>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</si>
  <si>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</si>
  <si>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</si>
  <si>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</si>
  <si>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</si>
  <si>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</si>
  <si>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</si>
  <si>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</si>
  <si>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</si>
  <si>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</si>
  <si>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</si>
  <si>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</si>
  <si>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</si>
  <si>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</si>
  <si>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</si>
  <si>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</si>
  <si>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</si>
  <si>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</si>
  <si>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</si>
  <si>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</si>
  <si>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</si>
  <si>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</si>
  <si>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</si>
  <si>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</si>
  <si>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</si>
  <si>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</si>
  <si>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</si>
  <si>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</si>
  <si>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</si>
  <si>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</si>
  <si>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</si>
  <si>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</si>
  <si>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</si>
  <si>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</si>
  <si>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</si>
  <si>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</si>
  <si>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</si>
  <si>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</si>
  <si>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</si>
  <si>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</si>
  <si>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</si>
  <si>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</si>
  <si>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</si>
  <si>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</si>
  <si>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</si>
  <si>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</si>
  <si>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</si>
  <si>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</si>
  <si>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</si>
  <si>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</si>
  <si>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</si>
  <si>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</si>
  <si>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</si>
  <si>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</si>
  <si>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</si>
  <si>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</si>
  <si>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</si>
  <si>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</si>
  <si>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</si>
  <si>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</si>
  <si>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</si>
  <si>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</si>
  <si>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</si>
  <si>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</si>
  <si>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</si>
  <si>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</si>
  <si>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</si>
  <si>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</si>
  <si>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</si>
  <si>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</si>
  <si>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</si>
  <si>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</si>
  <si>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</si>
  <si>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</si>
  <si>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</si>
  <si>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</si>
  <si>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</si>
  <si>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</si>
  <si>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</si>
  <si>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</si>
  <si>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</si>
  <si>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</si>
  <si>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</si>
  <si>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</si>
  <si>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</si>
  <si>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</si>
  <si>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</si>
  <si>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</si>
  <si>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</si>
  <si>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</si>
  <si>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</si>
  <si>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</si>
  <si>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</si>
  <si>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</si>
  <si>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</si>
  <si>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</si>
  <si>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</si>
  <si>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</si>
  <si>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</si>
  <si>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</si>
  <si>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</si>
  <si>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</si>
  <si>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</si>
  <si>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</si>
  <si>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</si>
  <si>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</si>
  <si>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</si>
  <si>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</si>
  <si>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</si>
  <si>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</si>
  <si>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</si>
  <si>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</si>
  <si>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</si>
  <si>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</si>
  <si>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</si>
  <si>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</si>
  <si>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</si>
  <si>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</si>
  <si>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</si>
  <si>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</si>
  <si>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</si>
  <si>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</si>
  <si>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</si>
  <si>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</si>
  <si>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</si>
  <si>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</si>
  <si>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</si>
  <si>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</si>
  <si>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</si>
  <si>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</si>
  <si>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</si>
  <si>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</si>
  <si>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</si>
  <si>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</si>
  <si>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</si>
  <si>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</si>
  <si>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</si>
  <si>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</si>
  <si>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</si>
  <si>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</si>
  <si>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</si>
  <si>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</si>
  <si>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</si>
  <si>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</si>
  <si>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</si>
  <si>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</si>
  <si>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</si>
  <si>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</si>
  <si>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</si>
  <si>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</si>
  <si>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</si>
  <si>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</si>
  <si>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</si>
  <si>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</si>
  <si>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</si>
  <si>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</si>
  <si>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</si>
  <si>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</si>
  <si>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</si>
  <si>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</si>
  <si>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</si>
  <si>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</si>
  <si>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</si>
  <si>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</si>
  <si>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</si>
  <si>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</si>
  <si>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</si>
  <si>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</si>
  <si>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</si>
  <si>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</si>
  <si>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</si>
  <si>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</si>
  <si>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</si>
  <si>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</si>
  <si>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</si>
  <si>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</si>
  <si>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</si>
  <si>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</si>
  <si>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</si>
  <si>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</si>
  <si>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</si>
  <si>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</si>
  <si>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</si>
  <si>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</si>
  <si>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</si>
  <si>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</si>
  <si>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</si>
  <si>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</si>
  <si>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</si>
  <si>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</si>
  <si>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</si>
  <si>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</si>
  <si>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</si>
  <si>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</si>
  <si>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</si>
  <si>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</si>
  <si>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</si>
  <si>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</si>
  <si>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</si>
  <si>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</si>
  <si>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</si>
  <si>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</si>
  <si>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</si>
  <si>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</si>
  <si>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</si>
  <si>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</si>
  <si>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</si>
  <si>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</si>
  <si>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</si>
  <si>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</si>
  <si>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</si>
  <si>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</si>
  <si>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</si>
  <si>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</si>
  <si>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</si>
  <si>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</si>
  <si>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</si>
  <si>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</si>
  <si>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</si>
  <si>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</si>
  <si>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</si>
  <si>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</si>
  <si>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</si>
  <si>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</si>
  <si>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</si>
  <si>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</si>
  <si>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</si>
  <si>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</si>
  <si>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</si>
  <si>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</si>
  <si>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</si>
  <si>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</si>
  <si>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</si>
  <si>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</si>
  <si>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</si>
  <si>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</si>
  <si>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</si>
  <si>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</si>
  <si>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</si>
  <si>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</si>
  <si>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</si>
  <si>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</si>
  <si>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</si>
  <si>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</si>
  <si>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</si>
  <si>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</si>
  <si>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</si>
  <si>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</si>
  <si>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</si>
  <si>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</si>
  <si>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</si>
  <si>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</si>
  <si>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</si>
  <si>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</si>
  <si>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</si>
  <si>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</si>
  <si>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</si>
  <si>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</si>
  <si>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</si>
  <si>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</si>
  <si>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</si>
  <si>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</si>
  <si>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</si>
  <si>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</si>
  <si>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</si>
  <si>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</si>
  <si>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</si>
  <si>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</si>
  <si>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</si>
  <si>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</si>
  <si>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</si>
  <si>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</si>
  <si>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</si>
  <si>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</si>
  <si>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</si>
  <si>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</si>
  <si>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</si>
  <si>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</si>
  <si>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</si>
  <si>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</si>
  <si>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</si>
  <si>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</si>
  <si>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</si>
  <si>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</si>
  <si>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</si>
  <si>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</si>
  <si>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</si>
  <si>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</si>
  <si>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</si>
  <si>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</si>
  <si>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</si>
  <si>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</si>
  <si>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</si>
  <si>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</si>
  <si>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</si>
  <si>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</si>
  <si>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</si>
  <si>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</si>
  <si>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</si>
  <si>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</si>
  <si>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</si>
  <si>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</si>
  <si>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</si>
  <si>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</si>
  <si>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</si>
  <si>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</si>
  <si>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</si>
  <si>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</si>
  <si>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</si>
  <si>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</si>
  <si>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</si>
  <si>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</si>
  <si>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</si>
  <si>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</si>
  <si>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</si>
  <si>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</si>
  <si>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</si>
  <si>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</si>
  <si>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</si>
  <si>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</si>
  <si>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</si>
  <si>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Source:  New Jersey Department of Community Affairs, 11/7/11</t>
  </si>
  <si>
    <t>Square feet of office space authorized by building permits, September 2011</t>
  </si>
  <si>
    <t>Square feet of office space authorized by building permits, January-September 2011</t>
  </si>
  <si>
    <t xml:space="preserve">EGG HARBOR CITY          </t>
  </si>
  <si>
    <t xml:space="preserve">EGG HARBOR TWP    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</si>
  <si>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</si>
  <si>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</si>
  <si>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</si>
  <si>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</si>
  <si>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</si>
  <si>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NORTHFIELD CITY          </t>
  </si>
  <si>
    <t xml:space="preserve">PLEASANTVILLE CITY       </t>
  </si>
  <si>
    <t xml:space="preserve">PORT REPUBLIC CITY       </t>
  </si>
  <si>
    <t xml:space="preserve">SOMERS POINT CITY        </t>
  </si>
  <si>
    <t xml:space="preserve">BERGENFIELD BORO         </t>
  </si>
  <si>
    <t xml:space="preserve">CLIFFSIDE PARK BORO      </t>
  </si>
  <si>
    <t xml:space="preserve">CLOSTER BORO             </t>
  </si>
  <si>
    <t xml:space="preserve">CRESSKILL BORO      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</si>
  <si>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</si>
  <si>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</si>
  <si>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</si>
  <si>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</si>
  <si>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</si>
  <si>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</si>
  <si>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</si>
  <si>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HACKENSACK CITY          </t>
  </si>
  <si>
    <t xml:space="preserve">HOHOKUS BORO             </t>
  </si>
  <si>
    <t xml:space="preserve">LITTLE FERRY BORO        </t>
  </si>
  <si>
    <t xml:space="preserve">LODI BORO                </t>
  </si>
  <si>
    <t xml:space="preserve">MAHWAH TWP               </t>
  </si>
  <si>
    <t xml:space="preserve">MONTVALE BORO            </t>
  </si>
  <si>
    <t xml:space="preserve">NORTHVALE BORO           </t>
  </si>
  <si>
    <t xml:space="preserve">NORWOOD BORO             </t>
  </si>
  <si>
    <t xml:space="preserve">OAKLAND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</si>
  <si>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</si>
  <si>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</si>
  <si>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</si>
  <si>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</si>
  <si>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</si>
  <si>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</si>
  <si>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ROCHELLE PARK TWP        </t>
  </si>
  <si>
    <t xml:space="preserve">SADDLE BROOK TWP         </t>
  </si>
  <si>
    <t xml:space="preserve">TENAFLY BORO             </t>
  </si>
  <si>
    <t xml:space="preserve">UPPER SADDLE RIVER BORO  </t>
  </si>
  <si>
    <t xml:space="preserve">WESTWOOD BORO            </t>
  </si>
  <si>
    <t xml:space="preserve">WOOD-RIDGE BORO          </t>
  </si>
  <si>
    <t xml:space="preserve">BASS RIVER TWP           </t>
  </si>
  <si>
    <t xml:space="preserve">BORDENTOWN TWP           </t>
  </si>
  <si>
    <t xml:space="preserve">BURLINGTON CITY          </t>
  </si>
  <si>
    <t xml:space="preserve">BURLINGTON TWP           </t>
  </si>
  <si>
    <t xml:space="preserve">EASTAMPTON TWP           </t>
  </si>
  <si>
    <t xml:space="preserve">EVESHAM TWP              </t>
  </si>
  <si>
    <t xml:space="preserve">FLORENCE TWP 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</si>
  <si>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</si>
  <si>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</si>
  <si>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</si>
  <si>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</si>
  <si>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</si>
  <si>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</si>
  <si>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PALMYRA BORO             </t>
  </si>
  <si>
    <t xml:space="preserve">CHERRY HILL TWP          </t>
  </si>
  <si>
    <t xml:space="preserve">GLOUCESTER TWP           </t>
  </si>
  <si>
    <t xml:space="preserve">LINDENWOLD BORO          </t>
  </si>
  <si>
    <t xml:space="preserve">OAKLYN BORO              </t>
  </si>
  <si>
    <t xml:space="preserve">PENNSAUKEN TWP           </t>
  </si>
  <si>
    <t xml:space="preserve">PINE VALLEY BORO         </t>
  </si>
  <si>
    <t xml:space="preserve">VOORHEES TWP             </t>
  </si>
  <si>
    <t xml:space="preserve">WATERFORD TWP            </t>
  </si>
  <si>
    <t xml:space="preserve">CAPE MAY CITY            </t>
  </si>
  <si>
    <t xml:space="preserve">DENNIS TWP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</si>
  <si>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</si>
  <si>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</si>
  <si>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</si>
  <si>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</si>
  <si>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</si>
  <si>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BRIDGETON CITY           </t>
  </si>
  <si>
    <t xml:space="preserve">COMMERCIAL TWP           </t>
  </si>
  <si>
    <t xml:space="preserve">MILLVILLE CITY           </t>
  </si>
  <si>
    <t xml:space="preserve">VINELAND CITY            </t>
  </si>
  <si>
    <t xml:space="preserve">BELLEVILLE TOWN          </t>
  </si>
  <si>
    <t xml:space="preserve">CEDAR GROVE TWP          </t>
  </si>
  <si>
    <t xml:space="preserve">FAIRFIELD BORO           </t>
  </si>
  <si>
    <t xml:space="preserve">IRVINGTON TOWN           </t>
  </si>
  <si>
    <t xml:space="preserve">LIVINGSTON TWP           </t>
  </si>
  <si>
    <t xml:space="preserve">MAPLEWOOD TWP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</si>
  <si>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</si>
  <si>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</si>
  <si>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</si>
  <si>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</si>
  <si>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</si>
  <si>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</si>
  <si>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</si>
  <si>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CLAYTON BORO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</si>
  <si>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</si>
  <si>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</si>
  <si>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</si>
  <si>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</si>
  <si>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</si>
  <si>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</si>
  <si>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</si>
  <si>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PAULSBORO BORO           </t>
  </si>
  <si>
    <t xml:space="preserve">WASHINGTON TWP           </t>
  </si>
  <si>
    <t xml:space="preserve">WEST DEPTFORD TWP        </t>
  </si>
  <si>
    <t xml:space="preserve">WOODBURY CITY            </t>
  </si>
  <si>
    <t xml:space="preserve">WOODBURY HEIGHTS BORO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</si>
  <si>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</si>
  <si>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</si>
  <si>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</si>
  <si>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</si>
  <si>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</si>
  <si>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</si>
  <si>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</si>
  <si>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</si>
  <si>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CLINTON TWP              </t>
  </si>
  <si>
    <t xml:space="preserve">KINGWOOD TWP             </t>
  </si>
  <si>
    <t xml:space="preserve">LAMBERTVILLE CITY        </t>
  </si>
  <si>
    <t xml:space="preserve">LEBANON TWP 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</si>
  <si>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</si>
  <si>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</si>
  <si>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</si>
  <si>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EWING TWP                </t>
  </si>
  <si>
    <t xml:space="preserve">HOPEWELL BORO            </t>
  </si>
  <si>
    <t xml:space="preserve">HOPEWELL TWP             </t>
  </si>
  <si>
    <t xml:space="preserve">LAWRENCE TWP   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</si>
  <si>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</si>
  <si>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</si>
  <si>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</si>
  <si>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</si>
  <si>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EAST BRUNSWICK TWP       </t>
  </si>
  <si>
    <t xml:space="preserve">EDISON TWP               </t>
  </si>
  <si>
    <t xml:space="preserve">JAMESBURG BORO           </t>
  </si>
  <si>
    <t xml:space="preserve">OLD BRIDGE TWP           </t>
  </si>
  <si>
    <t xml:space="preserve">MILLTOWN BORO            </t>
  </si>
  <si>
    <t xml:space="preserve">MONROE TWP               </t>
  </si>
  <si>
    <t xml:space="preserve">NEW BRUNSWICK CITY       </t>
  </si>
  <si>
    <t xml:space="preserve">NORTH BRUNSWICK TWP      </t>
  </si>
  <si>
    <t xml:space="preserve">PISCATAWAY TWP  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</si>
  <si>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</si>
  <si>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</si>
  <si>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</si>
  <si>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</si>
  <si>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SPOTSWOOD BORO           </t>
  </si>
  <si>
    <t xml:space="preserve">WOODBRIDGE TWP           </t>
  </si>
  <si>
    <t xml:space="preserve">ATLANTIC HIGHLANDS BORO  </t>
  </si>
  <si>
    <t xml:space="preserve">BELMAR BORO              </t>
  </si>
  <si>
    <t xml:space="preserve">EATONTOWN BORO           </t>
  </si>
  <si>
    <t xml:space="preserve">FREEHOLD TWP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</si>
  <si>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</si>
  <si>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</si>
  <si>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</si>
  <si>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MARLBORO TWP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</si>
  <si>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</si>
  <si>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</si>
  <si>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</si>
  <si>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</si>
  <si>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</si>
  <si>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</si>
  <si>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</si>
  <si>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</si>
  <si>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</si>
  <si>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SEA BRIGHT BORO 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</si>
  <si>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</si>
  <si>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</si>
  <si>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</si>
  <si>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</si>
  <si>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BUTLER BORO              </t>
  </si>
  <si>
    <t xml:space="preserve">CHATHAM TWP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</si>
  <si>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</si>
  <si>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</si>
  <si>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</si>
  <si>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JEFFERSON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</si>
  <si>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</si>
  <si>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</si>
  <si>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</si>
  <si>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</si>
  <si>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>PARSIPPANY-TROY HILLS TWP</t>
  </si>
  <si>
    <t xml:space="preserve">RANDOLPH TWP             </t>
  </si>
  <si>
    <t xml:space="preserve">ROXBURY TWP  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</si>
  <si>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</si>
  <si>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</si>
  <si>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</si>
  <si>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</si>
  <si>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</si>
  <si>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</si>
  <si>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</si>
  <si>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</si>
  <si>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</si>
  <si>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POINT PLEASANT BORO      </t>
  </si>
  <si>
    <t xml:space="preserve">STAFFORD TWP             </t>
  </si>
  <si>
    <t xml:space="preserve">TWP OF BARNEGAT  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</si>
  <si>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</si>
  <si>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</si>
  <si>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</si>
  <si>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</si>
  <si>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PATERSON CITY            </t>
  </si>
  <si>
    <t xml:space="preserve">RINGWOOD BORO            </t>
  </si>
  <si>
    <t xml:space="preserve">WAYNE TWP                </t>
  </si>
  <si>
    <t xml:space="preserve">ALLOWAY TWP              </t>
  </si>
  <si>
    <t xml:space="preserve">OLDMANS TWP              </t>
  </si>
  <si>
    <t xml:space="preserve">CARNEYS POINT TWP        </t>
  </si>
  <si>
    <t xml:space="preserve">UPPER PITTSGROVE TWP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</si>
  <si>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</si>
  <si>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</si>
  <si>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</si>
  <si>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</si>
  <si>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MONTGOMERY TWP           </t>
  </si>
  <si>
    <t xml:space="preserve">PEAPACK-GLADSTONE BORO   </t>
  </si>
  <si>
    <t xml:space="preserve">SOMERVILLE BORO          </t>
  </si>
  <si>
    <t xml:space="preserve">WARREN TWP               </t>
  </si>
  <si>
    <t xml:space="preserve">WATCHUNG BORO            </t>
  </si>
  <si>
    <t xml:space="preserve">ANDOVER TWP              </t>
  </si>
  <si>
    <t xml:space="preserve">HAMPTON TWP              </t>
  </si>
  <si>
    <t xml:space="preserve">HARDYSTON TWP            </t>
  </si>
  <si>
    <t xml:space="preserve">OGDENSBURG BORO          </t>
  </si>
  <si>
    <t xml:space="preserve">SPARTA TWP               </t>
  </si>
  <si>
    <t xml:space="preserve">VERNON TWP               </t>
  </si>
  <si>
    <t xml:space="preserve">ELIZABETH CITY           </t>
  </si>
  <si>
    <t xml:space="preserve">HILLSIDE TWP             </t>
  </si>
  <si>
    <t xml:space="preserve">KENILWORTH BORO          </t>
  </si>
  <si>
    <t xml:space="preserve">PLAINFIELD CITY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</si>
  <si>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</si>
  <si>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</si>
  <si>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</si>
  <si>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</si>
  <si>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BELVIDERE TOWN           </t>
  </si>
  <si>
    <t xml:space="preserve">BLAIRSTOWN TWP           </t>
  </si>
  <si>
    <t xml:space="preserve">FRELINGHUYSEN TWP        </t>
  </si>
  <si>
    <t xml:space="preserve">GREENWICH TWP            </t>
  </si>
  <si>
    <t xml:space="preserve">INDEPENDENCE TWP         </t>
  </si>
  <si>
    <t xml:space="preserve">WASHINGTON BORO          </t>
  </si>
  <si>
    <t xml:space="preserve">STATE OFFICE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</si>
</sst>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January-September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11/7/11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1174</v>
      </c>
      <c r="B8" s="10" t="s">
        <v>21</v>
      </c>
      <c r="C8" s="43">
        <v>677640</v>
      </c>
      <c r="D8" s="43">
        <v>677640</v>
      </c>
      <c r="E8" s="43">
        <v>0</v>
      </c>
      <c r="F8" s="18"/>
      <c r="G8" s="45"/>
    </row>
    <row r="9" spans="1:7" ht="12.75">
      <c r="A9" s="10" t="s">
        <v>883</v>
      </c>
      <c r="B9" s="10" t="s">
        <v>18</v>
      </c>
      <c r="C9" s="43">
        <v>253688</v>
      </c>
      <c r="D9" s="43">
        <v>253688</v>
      </c>
      <c r="E9" s="43">
        <v>0</v>
      </c>
      <c r="F9" s="18"/>
      <c r="G9" s="45"/>
    </row>
    <row r="10" spans="1:7" ht="12.75">
      <c r="A10" s="10" t="s">
        <v>1034</v>
      </c>
      <c r="B10" s="10" t="s">
        <v>20</v>
      </c>
      <c r="C10" s="43">
        <v>185324</v>
      </c>
      <c r="D10" s="43">
        <v>185324</v>
      </c>
      <c r="E10" s="43">
        <v>0</v>
      </c>
      <c r="F10" s="18"/>
      <c r="G10" s="45"/>
    </row>
    <row r="11" spans="1:7" ht="12.75">
      <c r="A11" s="10" t="s">
        <v>965</v>
      </c>
      <c r="B11" s="10" t="s">
        <v>19</v>
      </c>
      <c r="C11" s="43">
        <v>164914</v>
      </c>
      <c r="D11" s="43">
        <v>164914</v>
      </c>
      <c r="E11" s="43">
        <v>0</v>
      </c>
      <c r="F11" s="43"/>
      <c r="G11" s="45"/>
    </row>
    <row r="12" spans="1:7" ht="12.75">
      <c r="A12" s="10" t="s">
        <v>1607</v>
      </c>
      <c r="B12" s="10" t="s">
        <v>27</v>
      </c>
      <c r="C12" s="43">
        <v>139675</v>
      </c>
      <c r="D12" s="43">
        <v>0</v>
      </c>
      <c r="E12" s="43">
        <v>139675</v>
      </c>
      <c r="F12" s="18"/>
      <c r="G12" s="45"/>
    </row>
    <row r="13" spans="1:7" ht="12.75">
      <c r="A13" s="10" t="s">
        <v>473</v>
      </c>
      <c r="B13" s="10" t="s">
        <v>11</v>
      </c>
      <c r="C13" s="43">
        <v>125548</v>
      </c>
      <c r="D13" s="43">
        <v>125548</v>
      </c>
      <c r="E13" s="43">
        <v>0</v>
      </c>
      <c r="F13" s="18"/>
      <c r="G13" s="45"/>
    </row>
    <row r="14" spans="1:7" ht="12.75">
      <c r="A14" s="10" t="s">
        <v>912</v>
      </c>
      <c r="B14" s="10" t="s">
        <v>18</v>
      </c>
      <c r="C14" s="43">
        <v>95010</v>
      </c>
      <c r="D14" s="43">
        <v>90905</v>
      </c>
      <c r="E14" s="43">
        <v>4105</v>
      </c>
      <c r="F14" s="18"/>
      <c r="G14" s="45"/>
    </row>
    <row r="15" spans="1:7" ht="12.75">
      <c r="A15" s="10" t="s">
        <v>1718</v>
      </c>
      <c r="B15" s="10" t="s">
        <v>22</v>
      </c>
      <c r="C15" s="43">
        <v>89538</v>
      </c>
      <c r="D15" s="43">
        <v>87100</v>
      </c>
      <c r="E15" s="43">
        <v>2438</v>
      </c>
      <c r="F15" s="18"/>
      <c r="G15" s="45"/>
    </row>
    <row r="16" spans="1:7" ht="12.75">
      <c r="A16" s="10" t="s">
        <v>1381</v>
      </c>
      <c r="B16" s="10" t="s">
        <v>23</v>
      </c>
      <c r="C16" s="43">
        <v>69001</v>
      </c>
      <c r="D16" s="43">
        <v>69001</v>
      </c>
      <c r="E16" s="43">
        <v>0</v>
      </c>
      <c r="F16" s="18"/>
      <c r="G16" s="45"/>
    </row>
    <row r="17" spans="1:7" ht="12.75">
      <c r="A17" s="10" t="s">
        <v>974</v>
      </c>
      <c r="B17" s="10" t="s">
        <v>19</v>
      </c>
      <c r="C17" s="43">
        <v>63900</v>
      </c>
      <c r="D17" s="43">
        <v>63900</v>
      </c>
      <c r="E17" s="43">
        <v>0</v>
      </c>
      <c r="F17" s="18"/>
      <c r="G17" s="45"/>
    </row>
    <row r="18" spans="1:7" ht="12.75">
      <c r="A18" s="10" t="s">
        <v>66</v>
      </c>
      <c r="B18" s="10" t="s">
        <v>18</v>
      </c>
      <c r="C18" s="43">
        <v>56889</v>
      </c>
      <c r="D18" s="43">
        <v>38227</v>
      </c>
      <c r="E18" s="43">
        <v>18662</v>
      </c>
      <c r="F18" s="18"/>
      <c r="G18" s="45"/>
    </row>
    <row r="19" spans="1:7" ht="12.75">
      <c r="A19" s="10" t="s">
        <v>1004</v>
      </c>
      <c r="B19" s="10" t="s">
        <v>20</v>
      </c>
      <c r="C19" s="43">
        <v>54627</v>
      </c>
      <c r="D19" s="43">
        <v>54627</v>
      </c>
      <c r="E19" s="43">
        <v>0</v>
      </c>
      <c r="F19" s="43"/>
      <c r="G19" s="45"/>
    </row>
    <row r="20" spans="1:7" ht="12.75">
      <c r="A20" s="10" t="s">
        <v>602</v>
      </c>
      <c r="B20" s="10" t="s">
        <v>14</v>
      </c>
      <c r="C20" s="43">
        <v>50905</v>
      </c>
      <c r="D20" s="43">
        <v>50905</v>
      </c>
      <c r="E20" s="43">
        <v>0</v>
      </c>
      <c r="F20" s="18"/>
      <c r="G20" s="45"/>
    </row>
    <row r="21" spans="1:7" ht="12.75">
      <c r="A21" s="10" t="s">
        <v>297</v>
      </c>
      <c r="B21" s="10" t="s">
        <v>21</v>
      </c>
      <c r="C21" s="43">
        <v>46739</v>
      </c>
      <c r="D21" s="43">
        <v>46739</v>
      </c>
      <c r="E21" s="43">
        <v>0</v>
      </c>
      <c r="F21" s="18"/>
      <c r="G21" s="45"/>
    </row>
    <row r="22" spans="1:7" ht="12.75">
      <c r="A22" s="10" t="s">
        <v>366</v>
      </c>
      <c r="B22" s="10" t="s">
        <v>10</v>
      </c>
      <c r="C22" s="43">
        <v>41975</v>
      </c>
      <c r="D22" s="43">
        <v>41975</v>
      </c>
      <c r="E22" s="43">
        <v>0</v>
      </c>
      <c r="F22" s="18"/>
      <c r="G22" s="28"/>
    </row>
    <row r="23" spans="1:7" ht="12.75">
      <c r="A23" s="10" t="s">
        <v>862</v>
      </c>
      <c r="B23" s="10" t="s">
        <v>17</v>
      </c>
      <c r="C23" s="43">
        <v>40140</v>
      </c>
      <c r="D23" s="43">
        <v>29500</v>
      </c>
      <c r="E23" s="43">
        <v>10640</v>
      </c>
      <c r="F23" s="18"/>
      <c r="G23" s="45"/>
    </row>
    <row r="24" spans="1:7" ht="12.75">
      <c r="A24" s="10" t="s">
        <v>956</v>
      </c>
      <c r="B24" s="10" t="s">
        <v>19</v>
      </c>
      <c r="C24" s="43">
        <v>39010</v>
      </c>
      <c r="D24" s="43">
        <v>39010</v>
      </c>
      <c r="E24" s="43">
        <v>0</v>
      </c>
      <c r="F24" s="43"/>
      <c r="G24" s="45"/>
    </row>
    <row r="25" spans="1:7" ht="12.75">
      <c r="A25" s="10" t="s">
        <v>237</v>
      </c>
      <c r="B25" s="10" t="s">
        <v>9</v>
      </c>
      <c r="C25" s="43">
        <v>37980</v>
      </c>
      <c r="D25" s="43">
        <v>0</v>
      </c>
      <c r="E25" s="43">
        <v>37980</v>
      </c>
      <c r="F25" s="18"/>
      <c r="G25" s="45"/>
    </row>
    <row r="26" spans="1:7" ht="12.75">
      <c r="A26" s="10" t="s">
        <v>1399</v>
      </c>
      <c r="B26" s="10" t="s">
        <v>23</v>
      </c>
      <c r="C26" s="43">
        <v>33949</v>
      </c>
      <c r="D26" s="43">
        <v>6026</v>
      </c>
      <c r="E26" s="43">
        <v>27923</v>
      </c>
      <c r="F26" s="18"/>
      <c r="G26" s="45"/>
    </row>
    <row r="27" spans="1:5" ht="12.75">
      <c r="A27" s="11" t="s">
        <v>1715</v>
      </c>
      <c r="B27" s="10"/>
      <c r="C27" s="38">
        <f>SUM(C7:C26)</f>
        <v>2969647</v>
      </c>
      <c r="D27" s="39">
        <f>SUM(D7:D26)</f>
        <v>2728224</v>
      </c>
      <c r="E27" s="39">
        <f>SUM(E7:E26)</f>
        <v>241423</v>
      </c>
    </row>
    <row r="28" spans="1:5" ht="12.75">
      <c r="A28" s="35" t="s">
        <v>30</v>
      </c>
      <c r="C28" s="39">
        <f>office_ytd!F29</f>
        <v>4145208</v>
      </c>
      <c r="D28" s="39">
        <f>office_ytd!G29</f>
        <v>3529798</v>
      </c>
      <c r="E28" s="39">
        <f>office_ytd!H29</f>
        <v>615410</v>
      </c>
    </row>
    <row r="29" spans="1:5" ht="12.75">
      <c r="A29" s="35" t="s">
        <v>1716</v>
      </c>
      <c r="C29" s="36">
        <f>C27/C28</f>
        <v>0.71640482214644</v>
      </c>
      <c r="D29" s="36">
        <f>D27/D28</f>
        <v>0.7729122176396497</v>
      </c>
      <c r="E29" s="36">
        <f>E27/E28</f>
        <v>0.39229619278204775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11/7/11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883</v>
      </c>
      <c r="B7" s="10" t="s">
        <v>18</v>
      </c>
      <c r="C7" s="43">
        <v>253688</v>
      </c>
      <c r="D7" s="43">
        <v>253688</v>
      </c>
      <c r="E7" s="43">
        <v>0</v>
      </c>
      <c r="F7" s="18"/>
      <c r="G7">
        <v>1</v>
      </c>
    </row>
    <row r="8" spans="1:7" ht="12.75">
      <c r="A8" s="10" t="s">
        <v>602</v>
      </c>
      <c r="B8" s="10" t="s">
        <v>14</v>
      </c>
      <c r="C8" s="43">
        <v>33753</v>
      </c>
      <c r="D8" s="43">
        <v>33753</v>
      </c>
      <c r="E8" s="43">
        <v>0</v>
      </c>
      <c r="F8" s="18"/>
      <c r="G8">
        <v>2</v>
      </c>
    </row>
    <row r="9" spans="1:7" ht="12.75">
      <c r="A9" s="10" t="s">
        <v>709</v>
      </c>
      <c r="B9" s="10" t="s">
        <v>25</v>
      </c>
      <c r="C9" s="43">
        <v>23777</v>
      </c>
      <c r="D9" s="43">
        <v>23777</v>
      </c>
      <c r="E9" s="43">
        <v>0</v>
      </c>
      <c r="F9" s="18"/>
      <c r="G9">
        <v>3</v>
      </c>
    </row>
    <row r="10" spans="1:7" ht="12.75">
      <c r="A10" s="10" t="s">
        <v>782</v>
      </c>
      <c r="B10" s="10" t="s">
        <v>16</v>
      </c>
      <c r="C10" s="43">
        <v>20705</v>
      </c>
      <c r="D10" s="43">
        <v>20705</v>
      </c>
      <c r="E10" s="43">
        <v>0</v>
      </c>
      <c r="F10" s="18"/>
      <c r="G10">
        <v>4</v>
      </c>
    </row>
    <row r="11" spans="1:7" ht="12.75">
      <c r="A11" s="10" t="s">
        <v>1443</v>
      </c>
      <c r="B11" s="10" t="s">
        <v>24</v>
      </c>
      <c r="C11" s="43">
        <v>14983</v>
      </c>
      <c r="D11" s="43">
        <v>14983</v>
      </c>
      <c r="E11" s="43">
        <v>0</v>
      </c>
      <c r="F11" s="18"/>
      <c r="G11">
        <v>5</v>
      </c>
    </row>
    <row r="12" spans="1:7" ht="12.75">
      <c r="A12" s="10" t="s">
        <v>366</v>
      </c>
      <c r="B12" s="10" t="s">
        <v>10</v>
      </c>
      <c r="C12" s="43">
        <v>14198</v>
      </c>
      <c r="D12" s="43">
        <v>14198</v>
      </c>
      <c r="E12" s="43">
        <v>0</v>
      </c>
      <c r="F12" s="18"/>
      <c r="G12">
        <v>6</v>
      </c>
    </row>
    <row r="13" spans="1:7" ht="12.75">
      <c r="A13" s="10" t="s">
        <v>1478</v>
      </c>
      <c r="B13" s="10" t="s">
        <v>25</v>
      </c>
      <c r="C13" s="43">
        <v>12149</v>
      </c>
      <c r="D13" s="43">
        <v>12149</v>
      </c>
      <c r="E13" s="43">
        <v>0</v>
      </c>
      <c r="F13" s="18"/>
      <c r="G13">
        <v>7</v>
      </c>
    </row>
    <row r="14" spans="1:7" ht="12.75">
      <c r="A14" s="10" t="s">
        <v>381</v>
      </c>
      <c r="B14" s="10" t="s">
        <v>10</v>
      </c>
      <c r="C14" s="43">
        <v>10800</v>
      </c>
      <c r="D14" s="43">
        <v>10800</v>
      </c>
      <c r="E14" s="43">
        <v>0</v>
      </c>
      <c r="F14" s="18"/>
      <c r="G14">
        <v>8</v>
      </c>
    </row>
    <row r="15" spans="1:7" ht="12.75">
      <c r="A15" s="10" t="s">
        <v>297</v>
      </c>
      <c r="B15" s="10" t="s">
        <v>15</v>
      </c>
      <c r="C15" s="43">
        <v>9600</v>
      </c>
      <c r="D15" s="43">
        <v>9600</v>
      </c>
      <c r="E15" s="43">
        <v>0</v>
      </c>
      <c r="F15" s="18"/>
      <c r="G15">
        <v>9</v>
      </c>
    </row>
    <row r="16" spans="1:7" ht="12.75">
      <c r="A16" s="10" t="s">
        <v>1034</v>
      </c>
      <c r="B16" s="10" t="s">
        <v>20</v>
      </c>
      <c r="C16" s="43">
        <v>9446</v>
      </c>
      <c r="D16" s="43">
        <v>9446</v>
      </c>
      <c r="E16" s="43">
        <v>0</v>
      </c>
      <c r="F16" s="18"/>
      <c r="G16">
        <v>10</v>
      </c>
    </row>
    <row r="17" spans="1:7" ht="12.75">
      <c r="A17" s="10" t="s">
        <v>297</v>
      </c>
      <c r="B17" s="10" t="s">
        <v>21</v>
      </c>
      <c r="C17" s="43">
        <v>9000</v>
      </c>
      <c r="D17" s="43">
        <v>9000</v>
      </c>
      <c r="E17" s="43">
        <v>0</v>
      </c>
      <c r="F17" s="18"/>
      <c r="G17">
        <v>11</v>
      </c>
    </row>
    <row r="18" spans="1:7" ht="12.75">
      <c r="A18" s="10" t="s">
        <v>1467</v>
      </c>
      <c r="B18" s="10" t="s">
        <v>25</v>
      </c>
      <c r="C18" s="43">
        <v>8705</v>
      </c>
      <c r="D18" s="43">
        <v>8705</v>
      </c>
      <c r="E18" s="43">
        <v>0</v>
      </c>
      <c r="F18" s="28"/>
      <c r="G18">
        <v>12</v>
      </c>
    </row>
    <row r="19" spans="1:7" ht="12.75">
      <c r="A19" s="10" t="s">
        <v>1718</v>
      </c>
      <c r="B19" s="10" t="s">
        <v>22</v>
      </c>
      <c r="C19" s="43">
        <v>6500</v>
      </c>
      <c r="D19" s="43">
        <v>6500</v>
      </c>
      <c r="E19" s="43">
        <v>0</v>
      </c>
      <c r="F19" s="18"/>
      <c r="G19">
        <v>13</v>
      </c>
    </row>
    <row r="20" spans="1:7" ht="12.75">
      <c r="A20" s="10" t="s">
        <v>658</v>
      </c>
      <c r="B20" s="10" t="s">
        <v>14</v>
      </c>
      <c r="C20" s="43">
        <v>6478</v>
      </c>
      <c r="D20" s="43">
        <v>0</v>
      </c>
      <c r="E20" s="43">
        <v>6478</v>
      </c>
      <c r="F20" s="18"/>
      <c r="G20">
        <v>14</v>
      </c>
    </row>
    <row r="21" spans="1:7" ht="12.75">
      <c r="A21" s="10" t="s">
        <v>1399</v>
      </c>
      <c r="B21" s="10" t="s">
        <v>23</v>
      </c>
      <c r="C21" s="43">
        <v>6026</v>
      </c>
      <c r="D21" s="43">
        <v>6026</v>
      </c>
      <c r="E21" s="43">
        <v>0</v>
      </c>
      <c r="F21" s="18"/>
      <c r="G21">
        <v>15</v>
      </c>
    </row>
    <row r="22" spans="1:7" ht="12.75">
      <c r="A22" s="10" t="s">
        <v>939</v>
      </c>
      <c r="B22" s="10" t="s">
        <v>19</v>
      </c>
      <c r="C22" s="43">
        <v>5161</v>
      </c>
      <c r="D22" s="43">
        <v>5161</v>
      </c>
      <c r="E22" s="43">
        <v>0</v>
      </c>
      <c r="F22" s="18"/>
      <c r="G22">
        <v>16</v>
      </c>
    </row>
    <row r="23" spans="1:7" ht="12.75">
      <c r="A23" s="10" t="s">
        <v>93</v>
      </c>
      <c r="B23" s="10" t="s">
        <v>8</v>
      </c>
      <c r="C23" s="43">
        <v>5050</v>
      </c>
      <c r="D23" s="43">
        <v>5050</v>
      </c>
      <c r="E23" s="43">
        <v>0</v>
      </c>
      <c r="F23" s="43"/>
      <c r="G23">
        <v>17</v>
      </c>
    </row>
    <row r="24" spans="1:7" ht="12.75">
      <c r="A24" s="10" t="s">
        <v>66</v>
      </c>
      <c r="B24" s="10" t="s">
        <v>18</v>
      </c>
      <c r="C24" s="43">
        <v>4323</v>
      </c>
      <c r="D24" s="43">
        <v>4323</v>
      </c>
      <c r="E24" s="43">
        <v>0</v>
      </c>
      <c r="F24" s="18"/>
      <c r="G24">
        <v>18</v>
      </c>
    </row>
    <row r="25" spans="1:7" ht="12.75">
      <c r="A25" s="10" t="s">
        <v>818</v>
      </c>
      <c r="B25" s="10" t="s">
        <v>17</v>
      </c>
      <c r="C25" s="43">
        <v>3949</v>
      </c>
      <c r="D25" s="43">
        <v>3949</v>
      </c>
      <c r="E25" s="43">
        <v>0</v>
      </c>
      <c r="F25" s="28"/>
      <c r="G25">
        <v>19</v>
      </c>
    </row>
    <row r="26" spans="1:7" ht="12.75">
      <c r="A26" s="10" t="s">
        <v>1330</v>
      </c>
      <c r="B26" s="10" t="s">
        <v>22</v>
      </c>
      <c r="C26" s="43">
        <v>3263</v>
      </c>
      <c r="D26" s="43">
        <v>3263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461554</v>
      </c>
      <c r="D27" s="39">
        <f>SUM(D7:D26)</f>
        <v>455076</v>
      </c>
      <c r="E27" s="39">
        <f>SUM(E7:E26)</f>
        <v>6478</v>
      </c>
    </row>
    <row r="28" spans="1:5" ht="12.75">
      <c r="A28" s="35" t="s">
        <v>30</v>
      </c>
      <c r="C28" s="39">
        <f>office!F29</f>
        <v>480659</v>
      </c>
      <c r="D28" s="39">
        <f>office!G29</f>
        <v>467988</v>
      </c>
      <c r="E28" s="39">
        <f>office!H29</f>
        <v>12671</v>
      </c>
    </row>
    <row r="29" spans="1:5" ht="12.75">
      <c r="A29" s="35" t="s">
        <v>1716</v>
      </c>
      <c r="C29" s="36">
        <f>C27/C28</f>
        <v>0.9602524866901483</v>
      </c>
      <c r="D29" s="36">
        <f>D27/D28</f>
        <v>0.972409548962794</v>
      </c>
      <c r="E29" s="36">
        <f>E27/E28</f>
        <v>0.5112461526319944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11/7/11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75773</v>
      </c>
      <c r="G7" s="40">
        <f>SUM(G31:G53)</f>
        <v>62518</v>
      </c>
      <c r="H7" s="40">
        <f>SUM(H31:H53)</f>
        <v>13255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918606</v>
      </c>
      <c r="G8" s="40">
        <f>SUM(G54:G123)</f>
        <v>820820</v>
      </c>
      <c r="H8" s="40">
        <f>SUM(H54:H123)</f>
        <v>97786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92589</v>
      </c>
      <c r="G9" s="40">
        <f>SUM(G124:G163)</f>
        <v>78753</v>
      </c>
      <c r="H9" s="40">
        <f>SUM(H124:H163)</f>
        <v>13836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129467</v>
      </c>
      <c r="G10" s="40">
        <f>SUM(G164:G200)</f>
        <v>126673</v>
      </c>
      <c r="H10" s="40">
        <f>SUM(H164:H200)</f>
        <v>2794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37937</v>
      </c>
      <c r="G11" s="40">
        <f>SUM(G201:G216)</f>
        <v>36703</v>
      </c>
      <c r="H11" s="40">
        <f>SUM(H201:H216)</f>
        <v>1234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24679</v>
      </c>
      <c r="G12" s="40">
        <f>SUM(G217:G230)</f>
        <v>18621</v>
      </c>
      <c r="H12" s="40">
        <f>SUM(H217:H230)</f>
        <v>6058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95994</v>
      </c>
      <c r="G13" s="40">
        <f>SUM(G231:G252)</f>
        <v>73115</v>
      </c>
      <c r="H13" s="40">
        <f>SUM(H231:H252)</f>
        <v>22879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89208</v>
      </c>
      <c r="G14" s="40">
        <f>SUM(G253:G276)</f>
        <v>78938</v>
      </c>
      <c r="H14" s="40">
        <f>SUM(H253:H276)</f>
        <v>10270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42409</v>
      </c>
      <c r="G15" s="40">
        <f>SUM(G277:G288)</f>
        <v>37255</v>
      </c>
      <c r="H15" s="40">
        <f>SUM(H277:H288)</f>
        <v>5154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61439</v>
      </c>
      <c r="G16" s="40">
        <f>SUM(G289:G314)</f>
        <v>48636</v>
      </c>
      <c r="H16" s="40">
        <f>SUM(H289:H314)</f>
        <v>12803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433106</v>
      </c>
      <c r="G17" s="40">
        <f>SUM(G315:G327)</f>
        <v>406149</v>
      </c>
      <c r="H17" s="40">
        <f>SUM(H315:H327)</f>
        <v>26957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360908</v>
      </c>
      <c r="G18" s="40">
        <f>SUM(G328:G352)</f>
        <v>340330</v>
      </c>
      <c r="H18" s="40">
        <f>SUM(H328:H352)</f>
        <v>20578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291751</v>
      </c>
      <c r="G19" s="40">
        <f>SUM(G353:G405)</f>
        <v>269271</v>
      </c>
      <c r="H19" s="40">
        <f>SUM(H353:H405)</f>
        <v>22480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771429</v>
      </c>
      <c r="G20" s="40">
        <f>SUM(G406:G444)</f>
        <v>748204</v>
      </c>
      <c r="H20" s="40">
        <f>SUM(H406:H444)</f>
        <v>23225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155482</v>
      </c>
      <c r="G21" s="40">
        <f>SUM(G445:G477)</f>
        <v>125796</v>
      </c>
      <c r="H21" s="40">
        <f>SUM(H445:H477)</f>
        <v>29686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118240</v>
      </c>
      <c r="G22" s="40">
        <f>SUM(G478:G493)</f>
        <v>75027</v>
      </c>
      <c r="H22" s="40">
        <f>SUM(H478:H493)</f>
        <v>43213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26450</v>
      </c>
      <c r="G23" s="40">
        <f>SUM(G494:G508)</f>
        <v>26450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112432</v>
      </c>
      <c r="G24" s="40">
        <f>SUM(G509:G529)</f>
        <v>67471</v>
      </c>
      <c r="H24" s="40">
        <f>SUM(H509:H529)</f>
        <v>44961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23230</v>
      </c>
      <c r="G25" s="40">
        <f>SUM(G530:G553)</f>
        <v>20403</v>
      </c>
      <c r="H25" s="40">
        <f>SUM(H530:H553)</f>
        <v>2827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204744</v>
      </c>
      <c r="G26" s="40">
        <f>SUM(G554:G574)</f>
        <v>1816</v>
      </c>
      <c r="H26" s="40">
        <f>SUM(H554:H574)</f>
        <v>202928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19811</v>
      </c>
      <c r="G27" s="40">
        <f>SUM(G575:G597)</f>
        <v>7325</v>
      </c>
      <c r="H27" s="40">
        <f>SUM(H575:H597)</f>
        <v>12486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59524</v>
      </c>
      <c r="G28" s="40">
        <f>G598</f>
        <v>59524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4145208</v>
      </c>
      <c r="G29" s="40">
        <f>SUM(G7:G28)</f>
        <v>3529798</v>
      </c>
      <c r="H29" s="40">
        <f>SUM(H7:H28)</f>
        <v>615410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5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20111007</v>
      </c>
      <c r="K31" s="48" t="s">
        <v>50</v>
      </c>
      <c r="L31" t="s">
        <v>1728</v>
      </c>
      <c r="M31">
        <v>0</v>
      </c>
      <c r="N31">
        <v>0</v>
      </c>
      <c r="O31">
        <v>0</v>
      </c>
    </row>
    <row r="32" spans="1:15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20111007</v>
      </c>
      <c r="K32" s="48" t="s">
        <v>53</v>
      </c>
      <c r="L32" t="s">
        <v>1729</v>
      </c>
      <c r="M32">
        <v>16800</v>
      </c>
      <c r="N32">
        <v>16800</v>
      </c>
      <c r="O32">
        <v>0</v>
      </c>
    </row>
    <row r="33" spans="1:15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28">
        <v>20111107</v>
      </c>
      <c r="K33" s="48" t="s">
        <v>59</v>
      </c>
      <c r="L33" t="s">
        <v>1730</v>
      </c>
      <c r="M33">
        <v>14875</v>
      </c>
      <c r="N33">
        <v>14875</v>
      </c>
      <c r="O33">
        <v>0</v>
      </c>
    </row>
    <row r="34" spans="1:15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>
        <v>20111107</v>
      </c>
      <c r="K34" s="48" t="s">
        <v>62</v>
      </c>
      <c r="L34" t="s">
        <v>1731</v>
      </c>
      <c r="M34">
        <v>8880</v>
      </c>
      <c r="N34">
        <v>1000</v>
      </c>
      <c r="O34">
        <v>7880</v>
      </c>
    </row>
    <row r="35" spans="1:15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20111007</v>
      </c>
      <c r="K35" s="48" t="s">
        <v>65</v>
      </c>
      <c r="L35" t="s">
        <v>1732</v>
      </c>
      <c r="M35">
        <v>2400</v>
      </c>
      <c r="N35">
        <v>0</v>
      </c>
      <c r="O35">
        <v>2400</v>
      </c>
    </row>
    <row r="36" spans="1:15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>
        <v>20111007</v>
      </c>
      <c r="K36" s="48" t="s">
        <v>68</v>
      </c>
      <c r="L36" t="s">
        <v>1733</v>
      </c>
      <c r="M36">
        <v>2200</v>
      </c>
      <c r="N36">
        <v>0</v>
      </c>
      <c r="O36">
        <v>2200</v>
      </c>
    </row>
    <row r="37" spans="1:15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20111007</v>
      </c>
      <c r="K37" s="48" t="s">
        <v>71</v>
      </c>
      <c r="L37" t="s">
        <v>1734</v>
      </c>
      <c r="M37">
        <v>6783</v>
      </c>
      <c r="N37">
        <v>6783</v>
      </c>
      <c r="O37">
        <v>0</v>
      </c>
    </row>
    <row r="38" spans="1:15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28">
        <v>20111007</v>
      </c>
      <c r="K38" s="48" t="s">
        <v>83</v>
      </c>
      <c r="L38" t="s">
        <v>1735</v>
      </c>
      <c r="M38">
        <v>15810</v>
      </c>
      <c r="N38">
        <v>15810</v>
      </c>
      <c r="O38">
        <v>0</v>
      </c>
    </row>
    <row r="39" spans="1:15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20111007</v>
      </c>
      <c r="K39" s="48" t="s">
        <v>86</v>
      </c>
      <c r="L39" t="s">
        <v>1736</v>
      </c>
      <c r="M39">
        <v>2200</v>
      </c>
      <c r="N39">
        <v>2200</v>
      </c>
      <c r="O39">
        <v>0</v>
      </c>
    </row>
    <row r="40" spans="1:15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28">
        <v>20111007</v>
      </c>
      <c r="K40" s="48" t="s">
        <v>89</v>
      </c>
      <c r="L40" t="s">
        <v>1737</v>
      </c>
      <c r="M40">
        <v>0</v>
      </c>
      <c r="N40">
        <v>0</v>
      </c>
      <c r="O40">
        <v>0</v>
      </c>
    </row>
    <row r="41" spans="1:15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8880</v>
      </c>
      <c r="G41" s="43">
        <v>1000</v>
      </c>
      <c r="H41" s="43">
        <v>7880</v>
      </c>
      <c r="I41" s="18"/>
      <c r="J41" s="28">
        <v>20111007</v>
      </c>
      <c r="K41" s="48" t="s">
        <v>92</v>
      </c>
      <c r="L41" t="s">
        <v>1738</v>
      </c>
      <c r="M41">
        <v>5825</v>
      </c>
      <c r="N41">
        <v>5050</v>
      </c>
      <c r="O41">
        <v>775</v>
      </c>
    </row>
    <row r="42" spans="1:15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28">
        <v>20111007</v>
      </c>
      <c r="K42" s="48" t="s">
        <v>107</v>
      </c>
      <c r="L42" t="s">
        <v>1739</v>
      </c>
      <c r="M42">
        <v>260</v>
      </c>
      <c r="N42">
        <v>0</v>
      </c>
      <c r="O42">
        <v>260</v>
      </c>
    </row>
    <row r="43" spans="1:15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28">
        <v>20111007</v>
      </c>
      <c r="K43" s="48" t="s">
        <v>116</v>
      </c>
      <c r="L43" t="s">
        <v>1740</v>
      </c>
      <c r="M43">
        <v>703195</v>
      </c>
      <c r="N43">
        <v>703195</v>
      </c>
      <c r="O43">
        <v>0</v>
      </c>
    </row>
    <row r="44" spans="1:15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28">
        <v>20111107</v>
      </c>
      <c r="K44" s="48" t="s">
        <v>119</v>
      </c>
      <c r="L44" t="s">
        <v>1741</v>
      </c>
      <c r="M44">
        <v>5000</v>
      </c>
      <c r="N44">
        <v>0</v>
      </c>
      <c r="O44">
        <v>5000</v>
      </c>
    </row>
    <row r="45" spans="1:15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28">
        <v>20111107</v>
      </c>
      <c r="K45" s="48" t="s">
        <v>122</v>
      </c>
      <c r="L45" t="s">
        <v>1742</v>
      </c>
      <c r="M45">
        <v>9385</v>
      </c>
      <c r="N45">
        <v>9385</v>
      </c>
      <c r="O45">
        <v>0</v>
      </c>
    </row>
    <row r="46" spans="1:15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28">
        <v>20111007</v>
      </c>
      <c r="K46" s="48" t="s">
        <v>137</v>
      </c>
      <c r="L46" t="s">
        <v>1743</v>
      </c>
      <c r="M46">
        <v>1477</v>
      </c>
      <c r="N46">
        <v>0</v>
      </c>
      <c r="O46">
        <v>1477</v>
      </c>
    </row>
    <row r="47" spans="1:15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28">
        <v>20111007</v>
      </c>
      <c r="K47" s="48" t="s">
        <v>143</v>
      </c>
      <c r="L47" t="s">
        <v>1744</v>
      </c>
      <c r="M47">
        <v>24170</v>
      </c>
      <c r="N47">
        <v>23970</v>
      </c>
      <c r="O47">
        <v>200</v>
      </c>
    </row>
    <row r="48" spans="1:15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28">
        <v>20111007</v>
      </c>
      <c r="K48" s="48" t="s">
        <v>149</v>
      </c>
      <c r="L48" t="s">
        <v>1745</v>
      </c>
      <c r="M48">
        <v>15750</v>
      </c>
      <c r="N48">
        <v>15750</v>
      </c>
      <c r="O48">
        <v>0</v>
      </c>
    </row>
    <row r="49" spans="1:15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2200</v>
      </c>
      <c r="G49" s="43">
        <v>2200</v>
      </c>
      <c r="H49" s="43">
        <v>0</v>
      </c>
      <c r="I49" s="18"/>
      <c r="J49" s="28">
        <v>20111007</v>
      </c>
      <c r="K49" s="48" t="s">
        <v>152</v>
      </c>
      <c r="L49" t="s">
        <v>1746</v>
      </c>
      <c r="M49">
        <v>1</v>
      </c>
      <c r="N49">
        <v>1</v>
      </c>
      <c r="O49">
        <v>0</v>
      </c>
    </row>
    <row r="50" spans="1:15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28">
        <v>20111107</v>
      </c>
      <c r="K50" s="48" t="s">
        <v>155</v>
      </c>
      <c r="L50" t="s">
        <v>1747</v>
      </c>
      <c r="M50">
        <v>0</v>
      </c>
      <c r="N50">
        <v>0</v>
      </c>
      <c r="O50">
        <v>0</v>
      </c>
    </row>
    <row r="51" spans="1:15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5825</v>
      </c>
      <c r="G51" s="43">
        <v>5050</v>
      </c>
      <c r="H51" s="43">
        <v>775</v>
      </c>
      <c r="I51" s="18"/>
      <c r="J51" s="28">
        <v>20111007</v>
      </c>
      <c r="K51" s="48" t="s">
        <v>158</v>
      </c>
      <c r="L51" t="s">
        <v>1748</v>
      </c>
      <c r="M51">
        <v>0</v>
      </c>
      <c r="N51">
        <v>0</v>
      </c>
      <c r="O51">
        <v>0</v>
      </c>
    </row>
    <row r="52" spans="1:15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28">
        <v>20111107</v>
      </c>
      <c r="K52" s="48" t="s">
        <v>161</v>
      </c>
      <c r="L52" t="s">
        <v>1749</v>
      </c>
      <c r="M52">
        <v>0</v>
      </c>
      <c r="N52">
        <v>0</v>
      </c>
      <c r="O52">
        <v>0</v>
      </c>
    </row>
    <row r="53" spans="1:15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28">
        <v>20111007</v>
      </c>
      <c r="K53" s="48" t="s">
        <v>167</v>
      </c>
      <c r="L53" t="s">
        <v>1750</v>
      </c>
      <c r="M53">
        <v>840</v>
      </c>
      <c r="N53">
        <v>0</v>
      </c>
      <c r="O53">
        <v>840</v>
      </c>
    </row>
    <row r="54" spans="1:15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28">
        <v>20111007</v>
      </c>
      <c r="K54" s="48" t="s">
        <v>182</v>
      </c>
      <c r="L54" t="s">
        <v>1751</v>
      </c>
      <c r="M54">
        <v>0</v>
      </c>
      <c r="N54">
        <v>0</v>
      </c>
      <c r="O54">
        <v>0</v>
      </c>
    </row>
    <row r="55" spans="1:15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28">
        <v>20111107</v>
      </c>
      <c r="K55" s="48" t="s">
        <v>188</v>
      </c>
      <c r="L55" t="s">
        <v>1752</v>
      </c>
      <c r="M55">
        <v>1</v>
      </c>
      <c r="N55">
        <v>1</v>
      </c>
      <c r="O55">
        <v>0</v>
      </c>
    </row>
    <row r="56" spans="1:15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28">
        <v>20111107</v>
      </c>
      <c r="K56" s="48" t="s">
        <v>191</v>
      </c>
      <c r="L56" t="s">
        <v>1753</v>
      </c>
      <c r="M56">
        <v>4974</v>
      </c>
      <c r="N56">
        <v>4974</v>
      </c>
      <c r="O56">
        <v>0</v>
      </c>
    </row>
    <row r="57" spans="1:15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28">
        <v>20111007</v>
      </c>
      <c r="K57" s="48" t="s">
        <v>197</v>
      </c>
      <c r="L57" t="s">
        <v>1754</v>
      </c>
      <c r="M57">
        <v>0</v>
      </c>
      <c r="N57">
        <v>0</v>
      </c>
      <c r="O57">
        <v>0</v>
      </c>
    </row>
    <row r="58" spans="1:15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28">
        <v>20111107</v>
      </c>
      <c r="K58" s="48" t="s">
        <v>206</v>
      </c>
      <c r="L58" t="s">
        <v>1755</v>
      </c>
      <c r="M58">
        <v>1090</v>
      </c>
      <c r="N58">
        <v>0</v>
      </c>
      <c r="O58">
        <v>1090</v>
      </c>
    </row>
    <row r="59" spans="1:15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28">
        <v>20111107</v>
      </c>
      <c r="K59" s="48" t="s">
        <v>218</v>
      </c>
      <c r="L59" t="s">
        <v>1756</v>
      </c>
      <c r="M59">
        <v>10778</v>
      </c>
      <c r="N59">
        <v>10778</v>
      </c>
      <c r="O59">
        <v>0</v>
      </c>
    </row>
    <row r="60" spans="1:15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28">
        <v>20111007</v>
      </c>
      <c r="K60" s="48" t="s">
        <v>221</v>
      </c>
      <c r="L60" t="s">
        <v>1757</v>
      </c>
      <c r="M60">
        <v>180</v>
      </c>
      <c r="N60">
        <v>0</v>
      </c>
      <c r="O60">
        <v>180</v>
      </c>
    </row>
    <row r="61" spans="1:15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9385</v>
      </c>
      <c r="G61" s="43">
        <v>9385</v>
      </c>
      <c r="H61" s="43">
        <v>0</v>
      </c>
      <c r="I61" s="18"/>
      <c r="J61" s="28">
        <v>20111007</v>
      </c>
      <c r="K61" s="48" t="s">
        <v>224</v>
      </c>
      <c r="L61" t="s">
        <v>1758</v>
      </c>
      <c r="M61">
        <v>980</v>
      </c>
      <c r="N61">
        <v>0</v>
      </c>
      <c r="O61">
        <v>980</v>
      </c>
    </row>
    <row r="62" spans="1:15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28">
        <v>20111007</v>
      </c>
      <c r="K62" s="48" t="s">
        <v>233</v>
      </c>
      <c r="L62" t="s">
        <v>1759</v>
      </c>
      <c r="M62">
        <v>13819</v>
      </c>
      <c r="N62">
        <v>0</v>
      </c>
      <c r="O62">
        <v>13819</v>
      </c>
    </row>
    <row r="63" spans="1:15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28">
        <v>20111107</v>
      </c>
      <c r="K63" s="48" t="s">
        <v>236</v>
      </c>
      <c r="L63" t="s">
        <v>1760</v>
      </c>
      <c r="M63">
        <v>37980</v>
      </c>
      <c r="N63">
        <v>0</v>
      </c>
      <c r="O63">
        <v>37980</v>
      </c>
    </row>
    <row r="64" spans="1:15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 t="s">
        <v>1723</v>
      </c>
      <c r="K64" s="48" t="s">
        <v>239</v>
      </c>
      <c r="L64" t="s">
        <v>1761</v>
      </c>
      <c r="M64">
        <v>13301</v>
      </c>
      <c r="N64">
        <v>13301</v>
      </c>
      <c r="O64">
        <v>0</v>
      </c>
    </row>
    <row r="65" spans="1:15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>
        <v>20111007</v>
      </c>
      <c r="K65" s="48" t="s">
        <v>242</v>
      </c>
      <c r="L65" t="s">
        <v>1762</v>
      </c>
      <c r="M65">
        <v>1500</v>
      </c>
      <c r="N65">
        <v>0</v>
      </c>
      <c r="O65">
        <v>1500</v>
      </c>
    </row>
    <row r="66" spans="1:15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28">
        <v>20111007</v>
      </c>
      <c r="K66" s="48" t="s">
        <v>245</v>
      </c>
      <c r="L66" t="s">
        <v>1763</v>
      </c>
      <c r="M66">
        <v>3365</v>
      </c>
      <c r="N66">
        <v>3365</v>
      </c>
      <c r="O66">
        <v>0</v>
      </c>
    </row>
    <row r="67" spans="1:15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28">
        <v>20111007</v>
      </c>
      <c r="K67" s="48" t="s">
        <v>248</v>
      </c>
      <c r="L67" t="s">
        <v>1764</v>
      </c>
      <c r="M67">
        <v>17441</v>
      </c>
      <c r="N67">
        <v>0</v>
      </c>
      <c r="O67">
        <v>17441</v>
      </c>
    </row>
    <row r="68" spans="1:15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28">
        <v>20111007</v>
      </c>
      <c r="K68" s="48" t="s">
        <v>260</v>
      </c>
      <c r="L68" t="s">
        <v>1765</v>
      </c>
      <c r="M68">
        <v>854</v>
      </c>
      <c r="N68">
        <v>0</v>
      </c>
      <c r="O68">
        <v>854</v>
      </c>
    </row>
    <row r="69" spans="1:15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28">
        <v>20111007</v>
      </c>
      <c r="K69" s="48" t="s">
        <v>269</v>
      </c>
      <c r="L69" t="s">
        <v>1766</v>
      </c>
      <c r="M69">
        <v>0</v>
      </c>
      <c r="N69">
        <v>0</v>
      </c>
      <c r="O69">
        <v>0</v>
      </c>
    </row>
    <row r="70" spans="1:15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28">
        <v>20111107</v>
      </c>
      <c r="K70" s="48" t="s">
        <v>281</v>
      </c>
      <c r="L70" t="s">
        <v>1767</v>
      </c>
      <c r="M70">
        <v>16009</v>
      </c>
      <c r="N70">
        <v>0</v>
      </c>
      <c r="O70">
        <v>16009</v>
      </c>
    </row>
    <row r="71" spans="1:15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1</v>
      </c>
      <c r="G71" s="43">
        <v>1</v>
      </c>
      <c r="H71" s="43">
        <v>0</v>
      </c>
      <c r="I71" s="18"/>
      <c r="J71" s="28">
        <v>20111007</v>
      </c>
      <c r="K71" s="48" t="s">
        <v>287</v>
      </c>
      <c r="L71" t="s">
        <v>1768</v>
      </c>
      <c r="M71">
        <v>156</v>
      </c>
      <c r="N71">
        <v>0</v>
      </c>
      <c r="O71">
        <v>156</v>
      </c>
    </row>
    <row r="72" spans="1:15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28">
        <v>20111007</v>
      </c>
      <c r="K72" s="48" t="s">
        <v>299</v>
      </c>
      <c r="L72" t="s">
        <v>1769</v>
      </c>
      <c r="M72">
        <v>2900</v>
      </c>
      <c r="N72">
        <v>2900</v>
      </c>
      <c r="O72">
        <v>0</v>
      </c>
    </row>
    <row r="73" spans="1:15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28">
        <v>20111007</v>
      </c>
      <c r="K73" s="48" t="s">
        <v>305</v>
      </c>
      <c r="L73" t="s">
        <v>1770</v>
      </c>
      <c r="M73">
        <v>33200</v>
      </c>
      <c r="N73">
        <v>33200</v>
      </c>
      <c r="O73">
        <v>0</v>
      </c>
    </row>
    <row r="74" spans="1:15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28">
        <v>20111007</v>
      </c>
      <c r="K74" s="48" t="s">
        <v>311</v>
      </c>
      <c r="L74" t="s">
        <v>1771</v>
      </c>
      <c r="M74">
        <v>1800</v>
      </c>
      <c r="N74">
        <v>0</v>
      </c>
      <c r="O74">
        <v>1800</v>
      </c>
    </row>
    <row r="75" spans="1:15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28">
        <v>20111007</v>
      </c>
      <c r="K75" s="48" t="s">
        <v>320</v>
      </c>
      <c r="L75" t="s">
        <v>1772</v>
      </c>
      <c r="M75">
        <v>4900</v>
      </c>
      <c r="N75">
        <v>4900</v>
      </c>
      <c r="O75">
        <v>0</v>
      </c>
    </row>
    <row r="76" spans="1:15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28">
        <v>20111007</v>
      </c>
      <c r="K76" s="48" t="s">
        <v>323</v>
      </c>
      <c r="L76" t="s">
        <v>1773</v>
      </c>
      <c r="M76">
        <v>4231</v>
      </c>
      <c r="N76">
        <v>0</v>
      </c>
      <c r="O76">
        <v>4231</v>
      </c>
    </row>
    <row r="77" spans="1:15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28">
        <v>20111007</v>
      </c>
      <c r="K77" s="48" t="s">
        <v>326</v>
      </c>
      <c r="L77" t="s">
        <v>1774</v>
      </c>
      <c r="M77">
        <v>1194</v>
      </c>
      <c r="N77">
        <v>0</v>
      </c>
      <c r="O77">
        <v>1194</v>
      </c>
    </row>
    <row r="78" spans="1:15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28">
        <v>20111007</v>
      </c>
      <c r="K78" s="48" t="s">
        <v>341</v>
      </c>
      <c r="L78" t="s">
        <v>1775</v>
      </c>
      <c r="M78">
        <v>3176</v>
      </c>
      <c r="N78">
        <v>3176</v>
      </c>
      <c r="O78">
        <v>0</v>
      </c>
    </row>
    <row r="79" spans="1:15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28">
        <v>20111007</v>
      </c>
      <c r="K79" s="48" t="s">
        <v>347</v>
      </c>
      <c r="L79" t="s">
        <v>1776</v>
      </c>
      <c r="M79">
        <v>0</v>
      </c>
      <c r="N79">
        <v>0</v>
      </c>
      <c r="O79">
        <v>0</v>
      </c>
    </row>
    <row r="80" spans="1:15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28">
        <v>20111007</v>
      </c>
      <c r="K80" s="48" t="s">
        <v>353</v>
      </c>
      <c r="L80" t="s">
        <v>1777</v>
      </c>
      <c r="M80">
        <v>2815</v>
      </c>
      <c r="N80">
        <v>2815</v>
      </c>
      <c r="O80">
        <v>0</v>
      </c>
    </row>
    <row r="81" spans="1:15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28">
        <v>20111007</v>
      </c>
      <c r="K81" s="48" t="s">
        <v>365</v>
      </c>
      <c r="L81" t="s">
        <v>1778</v>
      </c>
      <c r="M81">
        <v>41975</v>
      </c>
      <c r="N81">
        <v>41975</v>
      </c>
      <c r="O81">
        <v>0</v>
      </c>
    </row>
    <row r="82" spans="1:15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28">
        <v>20111007</v>
      </c>
      <c r="K82" s="48" t="s">
        <v>368</v>
      </c>
      <c r="L82" t="s">
        <v>1779</v>
      </c>
      <c r="M82">
        <v>4025</v>
      </c>
      <c r="N82">
        <v>4025</v>
      </c>
      <c r="O82">
        <v>0</v>
      </c>
    </row>
    <row r="83" spans="1:15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28">
        <v>20111007</v>
      </c>
      <c r="K83" s="48" t="s">
        <v>374</v>
      </c>
      <c r="L83" t="s">
        <v>1780</v>
      </c>
      <c r="M83">
        <v>6611</v>
      </c>
      <c r="N83">
        <v>0</v>
      </c>
      <c r="O83">
        <v>6611</v>
      </c>
    </row>
    <row r="84" spans="1:15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28">
        <v>20111007</v>
      </c>
      <c r="K84" s="48" t="s">
        <v>377</v>
      </c>
      <c r="L84" t="s">
        <v>1781</v>
      </c>
      <c r="M84">
        <v>0</v>
      </c>
      <c r="N84">
        <v>0</v>
      </c>
      <c r="O84">
        <v>0</v>
      </c>
    </row>
    <row r="85" spans="1:15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28">
        <v>20111007</v>
      </c>
      <c r="K85" s="48" t="s">
        <v>380</v>
      </c>
      <c r="L85" t="s">
        <v>1782</v>
      </c>
      <c r="M85">
        <v>21312</v>
      </c>
      <c r="N85">
        <v>21312</v>
      </c>
      <c r="O85">
        <v>0</v>
      </c>
    </row>
    <row r="86" spans="1:15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28">
        <v>20111007</v>
      </c>
      <c r="K86" s="48" t="s">
        <v>386</v>
      </c>
      <c r="L86" t="s">
        <v>1783</v>
      </c>
      <c r="M86">
        <v>550</v>
      </c>
      <c r="N86">
        <v>550</v>
      </c>
      <c r="O86">
        <v>0</v>
      </c>
    </row>
    <row r="87" spans="1:15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28">
        <v>20111007</v>
      </c>
      <c r="K87" s="48" t="s">
        <v>389</v>
      </c>
      <c r="L87" t="s">
        <v>1784</v>
      </c>
      <c r="M87">
        <v>0</v>
      </c>
      <c r="N87">
        <v>0</v>
      </c>
      <c r="O87">
        <v>0</v>
      </c>
    </row>
    <row r="88" spans="1:15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28">
        <v>20111007</v>
      </c>
      <c r="K88" s="48" t="s">
        <v>454</v>
      </c>
      <c r="L88" t="s">
        <v>1785</v>
      </c>
      <c r="M88">
        <v>160</v>
      </c>
      <c r="N88">
        <v>0</v>
      </c>
      <c r="O88">
        <v>160</v>
      </c>
    </row>
    <row r="89" spans="1:15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28">
        <v>20111007</v>
      </c>
      <c r="K89" s="48" t="s">
        <v>472</v>
      </c>
      <c r="L89" t="s">
        <v>1786</v>
      </c>
      <c r="M89">
        <v>125548</v>
      </c>
      <c r="N89">
        <v>125548</v>
      </c>
      <c r="O89">
        <v>0</v>
      </c>
    </row>
    <row r="90" spans="1:15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28">
        <v>20111007</v>
      </c>
      <c r="K90" s="48" t="s">
        <v>493</v>
      </c>
      <c r="L90" t="s">
        <v>1787</v>
      </c>
      <c r="M90">
        <v>0</v>
      </c>
      <c r="N90">
        <v>0</v>
      </c>
      <c r="O90">
        <v>0</v>
      </c>
    </row>
    <row r="91" spans="1:15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28">
        <v>20111007</v>
      </c>
      <c r="K91" s="48" t="s">
        <v>505</v>
      </c>
      <c r="L91" t="s">
        <v>1788</v>
      </c>
      <c r="M91">
        <v>259</v>
      </c>
      <c r="N91">
        <v>0</v>
      </c>
      <c r="O91">
        <v>259</v>
      </c>
    </row>
    <row r="92" spans="1:15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28">
        <v>20111007</v>
      </c>
      <c r="K92" s="48" t="s">
        <v>508</v>
      </c>
      <c r="L92" t="s">
        <v>1789</v>
      </c>
      <c r="M92">
        <v>1125</v>
      </c>
      <c r="N92">
        <v>1125</v>
      </c>
      <c r="O92">
        <v>0</v>
      </c>
    </row>
    <row r="93" spans="1:15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28">
        <v>20111007</v>
      </c>
      <c r="K93" s="48" t="s">
        <v>514</v>
      </c>
      <c r="L93" t="s">
        <v>1790</v>
      </c>
      <c r="M93">
        <v>0</v>
      </c>
      <c r="N93">
        <v>0</v>
      </c>
      <c r="O93">
        <v>0</v>
      </c>
    </row>
    <row r="94" spans="1:15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28">
        <v>20111007</v>
      </c>
      <c r="K94" s="48" t="s">
        <v>529</v>
      </c>
      <c r="L94" t="s">
        <v>1791</v>
      </c>
      <c r="M94">
        <v>1340</v>
      </c>
      <c r="N94">
        <v>0</v>
      </c>
      <c r="O94">
        <v>1340</v>
      </c>
    </row>
    <row r="95" spans="1:15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28">
        <v>20111007</v>
      </c>
      <c r="K95" s="48" t="s">
        <v>532</v>
      </c>
      <c r="L95" t="s">
        <v>1792</v>
      </c>
      <c r="M95">
        <v>1035</v>
      </c>
      <c r="N95">
        <v>0</v>
      </c>
      <c r="O95">
        <v>1035</v>
      </c>
    </row>
    <row r="96" spans="1:15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28">
        <v>20111107</v>
      </c>
      <c r="K96" s="48" t="s">
        <v>544</v>
      </c>
      <c r="L96" t="s">
        <v>1793</v>
      </c>
      <c r="M96">
        <v>19635</v>
      </c>
      <c r="N96">
        <v>19635</v>
      </c>
      <c r="O96">
        <v>0</v>
      </c>
    </row>
    <row r="97" spans="1:15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28">
        <v>20111107</v>
      </c>
      <c r="K97" s="48" t="s">
        <v>550</v>
      </c>
      <c r="L97" t="s">
        <v>1794</v>
      </c>
      <c r="M97">
        <v>2720</v>
      </c>
      <c r="N97">
        <v>2720</v>
      </c>
      <c r="O97">
        <v>0</v>
      </c>
    </row>
    <row r="98" spans="1:15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28">
        <v>20111007</v>
      </c>
      <c r="K98" s="48" t="s">
        <v>556</v>
      </c>
      <c r="L98" t="s">
        <v>1795</v>
      </c>
      <c r="M98">
        <v>7526</v>
      </c>
      <c r="N98">
        <v>7526</v>
      </c>
      <c r="O98">
        <v>0</v>
      </c>
    </row>
    <row r="99" spans="1:15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28">
        <v>20111107</v>
      </c>
      <c r="K99" s="48" t="s">
        <v>559</v>
      </c>
      <c r="L99" t="s">
        <v>1796</v>
      </c>
      <c r="M99">
        <v>720</v>
      </c>
      <c r="N99">
        <v>0</v>
      </c>
      <c r="O99">
        <v>720</v>
      </c>
    </row>
    <row r="100" spans="1:15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28">
        <v>20111007</v>
      </c>
      <c r="K100" s="48" t="s">
        <v>562</v>
      </c>
      <c r="L100" t="s">
        <v>1797</v>
      </c>
      <c r="M100">
        <v>4258</v>
      </c>
      <c r="N100">
        <v>4258</v>
      </c>
      <c r="O100">
        <v>0</v>
      </c>
    </row>
    <row r="101" spans="1:15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28">
        <v>20111107</v>
      </c>
      <c r="K101" s="48" t="s">
        <v>565</v>
      </c>
      <c r="L101" t="s">
        <v>1798</v>
      </c>
      <c r="M101">
        <v>2792</v>
      </c>
      <c r="N101">
        <v>2564</v>
      </c>
      <c r="O101">
        <v>228</v>
      </c>
    </row>
    <row r="102" spans="1:15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28">
        <v>20111007</v>
      </c>
      <c r="K102" s="48" t="s">
        <v>571</v>
      </c>
      <c r="L102" t="s">
        <v>1799</v>
      </c>
      <c r="M102">
        <v>286</v>
      </c>
      <c r="N102">
        <v>0</v>
      </c>
      <c r="O102">
        <v>286</v>
      </c>
    </row>
    <row r="103" spans="1:15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28">
        <v>20111007</v>
      </c>
      <c r="K103" s="48" t="s">
        <v>589</v>
      </c>
      <c r="L103" t="s">
        <v>1800</v>
      </c>
      <c r="M103">
        <v>12863</v>
      </c>
      <c r="N103">
        <v>12863</v>
      </c>
      <c r="O103">
        <v>0</v>
      </c>
    </row>
    <row r="104" spans="1:15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28">
        <v>20111107</v>
      </c>
      <c r="K104" s="48" t="s">
        <v>592</v>
      </c>
      <c r="L104" t="s">
        <v>1801</v>
      </c>
      <c r="M104">
        <v>2014</v>
      </c>
      <c r="N104">
        <v>0</v>
      </c>
      <c r="O104">
        <v>2014</v>
      </c>
    </row>
    <row r="105" spans="1:15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28">
        <v>20111007</v>
      </c>
      <c r="K105" s="48" t="s">
        <v>616</v>
      </c>
      <c r="L105" t="s">
        <v>1802</v>
      </c>
      <c r="M105">
        <v>7114</v>
      </c>
      <c r="N105">
        <v>3070</v>
      </c>
      <c r="O105">
        <v>4044</v>
      </c>
    </row>
    <row r="106" spans="1:15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>
        <v>20111007</v>
      </c>
      <c r="K106" s="48" t="s">
        <v>628</v>
      </c>
      <c r="L106" t="s">
        <v>1803</v>
      </c>
      <c r="M106">
        <v>2688</v>
      </c>
      <c r="N106">
        <v>2688</v>
      </c>
      <c r="O106">
        <v>0</v>
      </c>
    </row>
    <row r="107" spans="1:15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28">
        <v>20111007</v>
      </c>
      <c r="K107" s="48" t="s">
        <v>631</v>
      </c>
      <c r="L107" t="s">
        <v>1804</v>
      </c>
      <c r="M107">
        <v>580</v>
      </c>
      <c r="N107">
        <v>580</v>
      </c>
      <c r="O107">
        <v>0</v>
      </c>
    </row>
    <row r="108" spans="1:15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28">
        <v>20111007</v>
      </c>
      <c r="K108" s="48" t="s">
        <v>640</v>
      </c>
      <c r="L108" t="s">
        <v>1805</v>
      </c>
      <c r="M108">
        <v>8490</v>
      </c>
      <c r="N108">
        <v>8490</v>
      </c>
      <c r="O108">
        <v>0</v>
      </c>
    </row>
    <row r="109" spans="1:15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28">
        <v>20111007</v>
      </c>
      <c r="K109" s="48" t="s">
        <v>649</v>
      </c>
      <c r="L109" t="s">
        <v>1806</v>
      </c>
      <c r="M109">
        <v>50905</v>
      </c>
      <c r="N109">
        <v>50905</v>
      </c>
      <c r="O109">
        <v>0</v>
      </c>
    </row>
    <row r="110" spans="1:15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28">
        <v>20111107</v>
      </c>
      <c r="K110" s="48" t="s">
        <v>654</v>
      </c>
      <c r="L110" t="s">
        <v>1807</v>
      </c>
      <c r="M110">
        <v>0</v>
      </c>
      <c r="N110">
        <v>0</v>
      </c>
      <c r="O110">
        <v>0</v>
      </c>
    </row>
    <row r="111" spans="1:15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28">
        <v>20111007</v>
      </c>
      <c r="K111" s="48" t="s">
        <v>657</v>
      </c>
      <c r="L111" t="s">
        <v>1808</v>
      </c>
      <c r="M111">
        <v>6478</v>
      </c>
      <c r="N111">
        <v>0</v>
      </c>
      <c r="O111">
        <v>6478</v>
      </c>
    </row>
    <row r="112" spans="1:15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28">
        <v>20111007</v>
      </c>
      <c r="K112" s="48" t="s">
        <v>660</v>
      </c>
      <c r="L112" t="s">
        <v>1809</v>
      </c>
      <c r="M112">
        <v>1598</v>
      </c>
      <c r="N112">
        <v>1048</v>
      </c>
      <c r="O112">
        <v>550</v>
      </c>
    </row>
    <row r="113" spans="1:15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28">
        <v>20111007</v>
      </c>
      <c r="K113" s="48" t="s">
        <v>666</v>
      </c>
      <c r="L113" t="s">
        <v>1810</v>
      </c>
      <c r="M113">
        <v>924</v>
      </c>
      <c r="N113">
        <v>0</v>
      </c>
      <c r="O113">
        <v>924</v>
      </c>
    </row>
    <row r="114" spans="1:15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28">
        <v>20111007</v>
      </c>
      <c r="K114" s="48" t="s">
        <v>669</v>
      </c>
      <c r="L114" t="s">
        <v>1811</v>
      </c>
      <c r="M114">
        <v>8575</v>
      </c>
      <c r="N114">
        <v>4132</v>
      </c>
      <c r="O114">
        <v>4443</v>
      </c>
    </row>
    <row r="115" spans="1:15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28">
        <v>20111007</v>
      </c>
      <c r="K115" s="48" t="s">
        <v>675</v>
      </c>
      <c r="L115" t="s">
        <v>1812</v>
      </c>
      <c r="M115">
        <v>336</v>
      </c>
      <c r="N115">
        <v>0</v>
      </c>
      <c r="O115">
        <v>336</v>
      </c>
    </row>
    <row r="116" spans="1:15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28">
        <v>20111007</v>
      </c>
      <c r="K116" s="48" t="s">
        <v>678</v>
      </c>
      <c r="L116" t="s">
        <v>1813</v>
      </c>
      <c r="M116">
        <v>7960</v>
      </c>
      <c r="N116">
        <v>7960</v>
      </c>
      <c r="O116">
        <v>0</v>
      </c>
    </row>
    <row r="117" spans="1:15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28">
        <v>20111007</v>
      </c>
      <c r="K117" s="48" t="s">
        <v>681</v>
      </c>
      <c r="L117" t="s">
        <v>1814</v>
      </c>
      <c r="M117">
        <v>792</v>
      </c>
      <c r="N117">
        <v>0</v>
      </c>
      <c r="O117">
        <v>792</v>
      </c>
    </row>
    <row r="118" spans="1:15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>
        <v>20111007</v>
      </c>
      <c r="K118" s="48" t="s">
        <v>687</v>
      </c>
      <c r="L118" t="s">
        <v>1815</v>
      </c>
      <c r="M118">
        <v>968</v>
      </c>
      <c r="N118">
        <v>0</v>
      </c>
      <c r="O118">
        <v>968</v>
      </c>
    </row>
    <row r="119" spans="1:15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28">
        <v>20111107</v>
      </c>
      <c r="K119" s="48" t="s">
        <v>690</v>
      </c>
      <c r="L119" t="s">
        <v>1816</v>
      </c>
      <c r="M119">
        <v>8388</v>
      </c>
      <c r="N119">
        <v>0</v>
      </c>
      <c r="O119">
        <v>8388</v>
      </c>
    </row>
    <row r="120" spans="1:15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28">
        <v>20111007</v>
      </c>
      <c r="K120" s="48" t="s">
        <v>696</v>
      </c>
      <c r="L120" t="s">
        <v>1817</v>
      </c>
      <c r="M120">
        <v>8856</v>
      </c>
      <c r="N120">
        <v>4320</v>
      </c>
      <c r="O120">
        <v>4536</v>
      </c>
    </row>
    <row r="121" spans="1:15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28">
        <v>20111007</v>
      </c>
      <c r="K121" s="48" t="s">
        <v>702</v>
      </c>
      <c r="L121" t="s">
        <v>1818</v>
      </c>
      <c r="M121">
        <v>297</v>
      </c>
      <c r="N121">
        <v>297</v>
      </c>
      <c r="O121">
        <v>0</v>
      </c>
    </row>
    <row r="122" spans="1:15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28">
        <v>20111007</v>
      </c>
      <c r="K122" s="48" t="s">
        <v>705</v>
      </c>
      <c r="L122" t="s">
        <v>1819</v>
      </c>
      <c r="M122">
        <v>3908</v>
      </c>
      <c r="N122">
        <v>3908</v>
      </c>
      <c r="O122">
        <v>0</v>
      </c>
    </row>
    <row r="123" spans="1:15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28">
        <v>20111007</v>
      </c>
      <c r="K123" s="48" t="s">
        <v>708</v>
      </c>
      <c r="L123" t="s">
        <v>1820</v>
      </c>
      <c r="M123">
        <v>0</v>
      </c>
      <c r="N123">
        <v>0</v>
      </c>
      <c r="O123">
        <v>0</v>
      </c>
    </row>
    <row r="124" spans="1:15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  <c r="K124" s="48" t="s">
        <v>711</v>
      </c>
      <c r="L124" t="s">
        <v>1821</v>
      </c>
      <c r="M124">
        <v>12918</v>
      </c>
      <c r="N124">
        <v>12106</v>
      </c>
      <c r="O124">
        <v>812</v>
      </c>
    </row>
    <row r="125" spans="1:15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28">
        <v>20111007</v>
      </c>
      <c r="K125" s="48" t="s">
        <v>716</v>
      </c>
      <c r="L125" t="s">
        <v>1822</v>
      </c>
      <c r="M125">
        <v>6</v>
      </c>
      <c r="N125">
        <v>6</v>
      </c>
      <c r="O125">
        <v>0</v>
      </c>
    </row>
    <row r="126" spans="1:15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28">
        <v>20111107</v>
      </c>
      <c r="K126" s="48" t="s">
        <v>719</v>
      </c>
      <c r="L126" t="s">
        <v>1823</v>
      </c>
      <c r="M126">
        <v>17546</v>
      </c>
      <c r="N126">
        <v>12624</v>
      </c>
      <c r="O126">
        <v>4922</v>
      </c>
    </row>
    <row r="127" spans="1:15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28">
        <v>20111007</v>
      </c>
      <c r="K127" s="48" t="s">
        <v>722</v>
      </c>
      <c r="L127" t="s">
        <v>1824</v>
      </c>
      <c r="M127">
        <v>6000</v>
      </c>
      <c r="N127">
        <v>6000</v>
      </c>
      <c r="O127">
        <v>0</v>
      </c>
    </row>
    <row r="128" spans="1:15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28">
        <v>20111007</v>
      </c>
      <c r="K128" s="48" t="s">
        <v>734</v>
      </c>
      <c r="L128" t="s">
        <v>1825</v>
      </c>
      <c r="M128">
        <v>6090</v>
      </c>
      <c r="N128">
        <v>6090</v>
      </c>
      <c r="O128">
        <v>0</v>
      </c>
    </row>
    <row r="129" spans="1:15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28">
        <v>20111007</v>
      </c>
      <c r="K129" s="48" t="s">
        <v>746</v>
      </c>
      <c r="L129" t="s">
        <v>1826</v>
      </c>
      <c r="M129">
        <v>33587</v>
      </c>
      <c r="N129">
        <v>33587</v>
      </c>
      <c r="O129">
        <v>0</v>
      </c>
    </row>
    <row r="130" spans="1:15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28">
        <v>20111007</v>
      </c>
      <c r="K130" s="48" t="s">
        <v>751</v>
      </c>
      <c r="L130" t="s">
        <v>1827</v>
      </c>
      <c r="M130">
        <v>0</v>
      </c>
      <c r="N130">
        <v>0</v>
      </c>
      <c r="O130">
        <v>0</v>
      </c>
    </row>
    <row r="131" spans="1:15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28">
        <v>20111007</v>
      </c>
      <c r="K131" s="48" t="s">
        <v>757</v>
      </c>
      <c r="L131" t="s">
        <v>1828</v>
      </c>
      <c r="M131">
        <v>0</v>
      </c>
      <c r="N131">
        <v>0</v>
      </c>
      <c r="O131">
        <v>0</v>
      </c>
    </row>
    <row r="132" spans="1:15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28">
        <v>20111007</v>
      </c>
      <c r="K132" s="48" t="s">
        <v>760</v>
      </c>
      <c r="L132" t="s">
        <v>1829</v>
      </c>
      <c r="M132">
        <v>0</v>
      </c>
      <c r="N132">
        <v>0</v>
      </c>
      <c r="O132">
        <v>0</v>
      </c>
    </row>
    <row r="133" spans="1:15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28">
        <v>20111007</v>
      </c>
      <c r="K133" s="48" t="s">
        <v>766</v>
      </c>
      <c r="L133" t="s">
        <v>1830</v>
      </c>
      <c r="M133">
        <v>450</v>
      </c>
      <c r="N133">
        <v>450</v>
      </c>
      <c r="O133">
        <v>0</v>
      </c>
    </row>
    <row r="134" spans="1:15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3176</v>
      </c>
      <c r="G134" s="43">
        <v>3176</v>
      </c>
      <c r="H134" s="43">
        <v>0</v>
      </c>
      <c r="I134" s="18"/>
      <c r="J134" s="28">
        <v>20111007</v>
      </c>
      <c r="K134" s="48" t="s">
        <v>775</v>
      </c>
      <c r="L134" t="s">
        <v>1831</v>
      </c>
      <c r="M134">
        <v>3722</v>
      </c>
      <c r="N134">
        <v>3722</v>
      </c>
      <c r="O134">
        <v>0</v>
      </c>
    </row>
    <row r="135" spans="1:15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28">
        <v>20111107</v>
      </c>
      <c r="K135" s="48" t="s">
        <v>778</v>
      </c>
      <c r="L135" t="s">
        <v>1832</v>
      </c>
      <c r="M135">
        <v>0</v>
      </c>
      <c r="N135">
        <v>0</v>
      </c>
      <c r="O135">
        <v>0</v>
      </c>
    </row>
    <row r="136" spans="1:15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28">
        <v>20111007</v>
      </c>
      <c r="K136" s="48" t="s">
        <v>781</v>
      </c>
      <c r="L136" t="s">
        <v>1833</v>
      </c>
      <c r="M136">
        <v>24683</v>
      </c>
      <c r="N136">
        <v>24683</v>
      </c>
      <c r="O136">
        <v>0</v>
      </c>
    </row>
    <row r="137" spans="1:15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>
        <v>20111007</v>
      </c>
      <c r="K137" s="48" t="s">
        <v>787</v>
      </c>
      <c r="L137" t="s">
        <v>1834</v>
      </c>
      <c r="M137">
        <v>0</v>
      </c>
      <c r="N137">
        <v>0</v>
      </c>
      <c r="O137">
        <v>0</v>
      </c>
    </row>
    <row r="138" spans="1:15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28">
        <v>20111007</v>
      </c>
      <c r="K138" s="48" t="s">
        <v>790</v>
      </c>
      <c r="L138" t="s">
        <v>1835</v>
      </c>
      <c r="M138">
        <v>3750</v>
      </c>
      <c r="N138">
        <v>3750</v>
      </c>
      <c r="O138">
        <v>0</v>
      </c>
    </row>
    <row r="139" spans="1:15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28">
        <v>20111007</v>
      </c>
      <c r="K139" s="48" t="s">
        <v>793</v>
      </c>
      <c r="L139" t="s">
        <v>1836</v>
      </c>
      <c r="M139">
        <v>4650</v>
      </c>
      <c r="N139">
        <v>4650</v>
      </c>
      <c r="O139">
        <v>0</v>
      </c>
    </row>
    <row r="140" spans="1:15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28">
        <v>20111007</v>
      </c>
      <c r="K140" s="48" t="s">
        <v>799</v>
      </c>
      <c r="L140" t="s">
        <v>1837</v>
      </c>
      <c r="M140">
        <v>5154</v>
      </c>
      <c r="N140">
        <v>0</v>
      </c>
      <c r="O140">
        <v>5154</v>
      </c>
    </row>
    <row r="141" spans="1:15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28">
        <v>20111107</v>
      </c>
      <c r="K141" s="48" t="s">
        <v>817</v>
      </c>
      <c r="L141" t="s">
        <v>1838</v>
      </c>
      <c r="M141">
        <v>4733</v>
      </c>
      <c r="N141">
        <v>4733</v>
      </c>
      <c r="O141">
        <v>0</v>
      </c>
    </row>
    <row r="142" spans="1:15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41975</v>
      </c>
      <c r="G142" s="43">
        <v>41975</v>
      </c>
      <c r="H142" s="43">
        <v>0</v>
      </c>
      <c r="I142" s="18"/>
      <c r="J142" s="28">
        <v>20111007</v>
      </c>
      <c r="K142" s="48" t="s">
        <v>846</v>
      </c>
      <c r="L142" t="s">
        <v>1839</v>
      </c>
      <c r="M142">
        <v>0</v>
      </c>
      <c r="N142">
        <v>0</v>
      </c>
      <c r="O142">
        <v>0</v>
      </c>
    </row>
    <row r="143" spans="1:15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28">
        <v>20111007</v>
      </c>
      <c r="K143" s="48" t="s">
        <v>849</v>
      </c>
      <c r="L143" t="s">
        <v>1840</v>
      </c>
      <c r="M143">
        <v>3</v>
      </c>
      <c r="N143">
        <v>0</v>
      </c>
      <c r="O143">
        <v>3</v>
      </c>
    </row>
    <row r="144" spans="1:15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>
        <v>20111107</v>
      </c>
      <c r="K144" s="48" t="s">
        <v>855</v>
      </c>
      <c r="L144" t="s">
        <v>1841</v>
      </c>
      <c r="M144">
        <v>200</v>
      </c>
      <c r="N144">
        <v>200</v>
      </c>
      <c r="O144">
        <v>0</v>
      </c>
    </row>
    <row r="145" spans="1:15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6611</v>
      </c>
      <c r="G145" s="43">
        <v>0</v>
      </c>
      <c r="H145" s="43">
        <v>6611</v>
      </c>
      <c r="I145" s="18"/>
      <c r="J145" s="28">
        <v>20111007</v>
      </c>
      <c r="K145" s="48" t="s">
        <v>861</v>
      </c>
      <c r="L145" t="s">
        <v>1842</v>
      </c>
      <c r="M145">
        <v>40140</v>
      </c>
      <c r="N145">
        <v>29500</v>
      </c>
      <c r="O145">
        <v>10640</v>
      </c>
    </row>
    <row r="146" spans="1:15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28">
        <v>20111007</v>
      </c>
      <c r="K146" s="48" t="s">
        <v>864</v>
      </c>
      <c r="L146" t="s">
        <v>1843</v>
      </c>
      <c r="M146">
        <v>16361</v>
      </c>
      <c r="N146">
        <v>14201</v>
      </c>
      <c r="O146">
        <v>2160</v>
      </c>
    </row>
    <row r="147" spans="1:15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21312</v>
      </c>
      <c r="G147" s="43">
        <v>21312</v>
      </c>
      <c r="H147" s="43">
        <v>0</v>
      </c>
      <c r="I147" s="18"/>
      <c r="J147" s="28">
        <v>20111007</v>
      </c>
      <c r="K147" s="48" t="s">
        <v>873</v>
      </c>
      <c r="L147" t="s">
        <v>1844</v>
      </c>
      <c r="M147">
        <v>2</v>
      </c>
      <c r="N147">
        <v>2</v>
      </c>
      <c r="O147">
        <v>0</v>
      </c>
    </row>
    <row r="148" spans="1:15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>
        <v>20111007</v>
      </c>
      <c r="K148" s="48" t="s">
        <v>882</v>
      </c>
      <c r="L148" t="s">
        <v>1845</v>
      </c>
      <c r="M148">
        <v>253688</v>
      </c>
      <c r="N148">
        <v>253688</v>
      </c>
      <c r="O148">
        <v>0</v>
      </c>
    </row>
    <row r="149" spans="1:15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28">
        <v>20111007</v>
      </c>
      <c r="K149" s="48" t="s">
        <v>885</v>
      </c>
      <c r="L149" t="s">
        <v>1732</v>
      </c>
      <c r="M149">
        <v>56889</v>
      </c>
      <c r="N149">
        <v>38227</v>
      </c>
      <c r="O149">
        <v>18662</v>
      </c>
    </row>
    <row r="150" spans="1:15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28">
        <v>20111007</v>
      </c>
      <c r="K150" s="48" t="s">
        <v>890</v>
      </c>
      <c r="L150" t="s">
        <v>1846</v>
      </c>
      <c r="M150">
        <v>544</v>
      </c>
      <c r="N150">
        <v>0</v>
      </c>
      <c r="O150">
        <v>544</v>
      </c>
    </row>
    <row r="151" spans="1:15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>
        <v>20111007</v>
      </c>
      <c r="K151" s="48" t="s">
        <v>893</v>
      </c>
      <c r="L151" t="s">
        <v>1847</v>
      </c>
      <c r="M151">
        <v>0</v>
      </c>
      <c r="N151">
        <v>0</v>
      </c>
      <c r="O151">
        <v>0</v>
      </c>
    </row>
    <row r="152" spans="1:15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>
        <v>20111007</v>
      </c>
      <c r="K152" s="48" t="s">
        <v>895</v>
      </c>
      <c r="L152" t="s">
        <v>1848</v>
      </c>
      <c r="M152">
        <v>0</v>
      </c>
      <c r="N152">
        <v>0</v>
      </c>
      <c r="O152">
        <v>0</v>
      </c>
    </row>
    <row r="153" spans="1:15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28">
        <v>20111107</v>
      </c>
      <c r="K153" s="48" t="s">
        <v>900</v>
      </c>
      <c r="L153" t="s">
        <v>1849</v>
      </c>
      <c r="M153">
        <v>0</v>
      </c>
      <c r="N153">
        <v>0</v>
      </c>
      <c r="O153">
        <v>0</v>
      </c>
    </row>
    <row r="154" spans="1:15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28">
        <v>20111007</v>
      </c>
      <c r="K154" s="48" t="s">
        <v>903</v>
      </c>
      <c r="L154" t="s">
        <v>1850</v>
      </c>
      <c r="M154">
        <v>0</v>
      </c>
      <c r="N154">
        <v>0</v>
      </c>
      <c r="O154">
        <v>0</v>
      </c>
    </row>
    <row r="155" spans="1:15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28">
        <v>20111107</v>
      </c>
      <c r="K155" s="48" t="s">
        <v>906</v>
      </c>
      <c r="L155" t="s">
        <v>1851</v>
      </c>
      <c r="M155">
        <v>23329</v>
      </c>
      <c r="N155">
        <v>23329</v>
      </c>
      <c r="O155">
        <v>0</v>
      </c>
    </row>
    <row r="156" spans="1:15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28">
        <v>20111107</v>
      </c>
      <c r="K156" s="48" t="s">
        <v>909</v>
      </c>
      <c r="L156" t="s">
        <v>1826</v>
      </c>
      <c r="M156">
        <v>3646</v>
      </c>
      <c r="N156">
        <v>0</v>
      </c>
      <c r="O156">
        <v>3646</v>
      </c>
    </row>
    <row r="157" spans="1:15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28">
        <v>20111007</v>
      </c>
      <c r="K157" s="48" t="s">
        <v>911</v>
      </c>
      <c r="L157" t="s">
        <v>1852</v>
      </c>
      <c r="M157">
        <v>95010</v>
      </c>
      <c r="N157">
        <v>90905</v>
      </c>
      <c r="O157">
        <v>4105</v>
      </c>
    </row>
    <row r="158" spans="1:15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28">
        <v>20111007</v>
      </c>
      <c r="K158" s="48" t="s">
        <v>923</v>
      </c>
      <c r="L158" t="s">
        <v>1853</v>
      </c>
      <c r="M158">
        <v>6440</v>
      </c>
      <c r="N158">
        <v>6440</v>
      </c>
      <c r="O158">
        <v>0</v>
      </c>
    </row>
    <row r="159" spans="1:15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28">
        <v>20111007</v>
      </c>
      <c r="K159" s="48" t="s">
        <v>926</v>
      </c>
      <c r="L159" t="s">
        <v>1854</v>
      </c>
      <c r="M159">
        <v>94</v>
      </c>
      <c r="N159">
        <v>0</v>
      </c>
      <c r="O159">
        <v>94</v>
      </c>
    </row>
    <row r="160" spans="1:15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28">
        <v>20111107</v>
      </c>
      <c r="K160" s="48" t="s">
        <v>935</v>
      </c>
      <c r="L160" t="s">
        <v>1855</v>
      </c>
      <c r="M160">
        <v>322</v>
      </c>
      <c r="N160">
        <v>0</v>
      </c>
      <c r="O160">
        <v>322</v>
      </c>
    </row>
    <row r="161" spans="1:15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28">
        <v>20111007</v>
      </c>
      <c r="K161" s="48" t="s">
        <v>938</v>
      </c>
      <c r="L161" t="s">
        <v>1856</v>
      </c>
      <c r="M161">
        <v>15871</v>
      </c>
      <c r="N161">
        <v>15871</v>
      </c>
      <c r="O161">
        <v>0</v>
      </c>
    </row>
    <row r="162" spans="1:15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>
        <v>20111107</v>
      </c>
      <c r="K162" s="48" t="s">
        <v>947</v>
      </c>
      <c r="L162" t="s">
        <v>1857</v>
      </c>
      <c r="M162">
        <v>0</v>
      </c>
      <c r="N162">
        <v>0</v>
      </c>
      <c r="O162">
        <v>0</v>
      </c>
    </row>
    <row r="163" spans="1:15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  <c r="K163" s="48" t="s">
        <v>950</v>
      </c>
      <c r="L163" t="s">
        <v>1858</v>
      </c>
      <c r="M163">
        <v>4000</v>
      </c>
      <c r="N163">
        <v>4000</v>
      </c>
      <c r="O163">
        <v>0</v>
      </c>
    </row>
    <row r="164" spans="1:15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28">
        <v>20111107</v>
      </c>
      <c r="K164" s="48" t="s">
        <v>952</v>
      </c>
      <c r="L164" t="s">
        <v>1859</v>
      </c>
      <c r="M164">
        <v>24347</v>
      </c>
      <c r="N164">
        <v>22137</v>
      </c>
      <c r="O164">
        <v>2210</v>
      </c>
    </row>
    <row r="165" spans="1:15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  <c r="K165" s="48" t="s">
        <v>955</v>
      </c>
      <c r="L165" t="s">
        <v>1860</v>
      </c>
      <c r="M165">
        <v>39010</v>
      </c>
      <c r="N165">
        <v>39010</v>
      </c>
      <c r="O165">
        <v>0</v>
      </c>
    </row>
    <row r="166" spans="1:15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28">
        <v>20111007</v>
      </c>
      <c r="K166" s="48" t="s">
        <v>961</v>
      </c>
      <c r="L166" t="s">
        <v>1861</v>
      </c>
      <c r="M166">
        <v>1978</v>
      </c>
      <c r="N166">
        <v>1978</v>
      </c>
      <c r="O166">
        <v>0</v>
      </c>
    </row>
    <row r="167" spans="1:15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28">
        <v>20111007</v>
      </c>
      <c r="K167" s="48" t="s">
        <v>964</v>
      </c>
      <c r="L167" t="s">
        <v>1862</v>
      </c>
      <c r="M167">
        <v>164914</v>
      </c>
      <c r="N167">
        <v>164914</v>
      </c>
      <c r="O167">
        <v>0</v>
      </c>
    </row>
    <row r="168" spans="1:15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28">
        <v>20111007</v>
      </c>
      <c r="K168" s="48" t="s">
        <v>967</v>
      </c>
      <c r="L168" t="s">
        <v>1863</v>
      </c>
      <c r="M168">
        <v>13084</v>
      </c>
      <c r="N168">
        <v>13084</v>
      </c>
      <c r="O168">
        <v>0</v>
      </c>
    </row>
    <row r="169" spans="1:15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28">
        <v>20111007</v>
      </c>
      <c r="K169" s="48" t="s">
        <v>973</v>
      </c>
      <c r="L169" t="s">
        <v>1864</v>
      </c>
      <c r="M169">
        <v>63900</v>
      </c>
      <c r="N169">
        <v>63900</v>
      </c>
      <c r="O169">
        <v>0</v>
      </c>
    </row>
    <row r="170" spans="1:15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28">
        <v>20111007</v>
      </c>
      <c r="K170" s="48" t="s">
        <v>976</v>
      </c>
      <c r="L170" t="s">
        <v>1865</v>
      </c>
      <c r="M170">
        <v>12000</v>
      </c>
      <c r="N170">
        <v>0</v>
      </c>
      <c r="O170">
        <v>12000</v>
      </c>
    </row>
    <row r="171" spans="1:15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28">
        <v>20111107</v>
      </c>
      <c r="K171" s="48" t="s">
        <v>982</v>
      </c>
      <c r="L171" t="s">
        <v>1866</v>
      </c>
      <c r="M171">
        <v>1450</v>
      </c>
      <c r="N171">
        <v>1450</v>
      </c>
      <c r="O171">
        <v>0</v>
      </c>
    </row>
    <row r="172" spans="1:15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160</v>
      </c>
      <c r="G172" s="43">
        <v>0</v>
      </c>
      <c r="H172" s="43">
        <v>160</v>
      </c>
      <c r="I172" s="18"/>
      <c r="J172" s="28">
        <v>20111107</v>
      </c>
      <c r="K172" s="48" t="s">
        <v>985</v>
      </c>
      <c r="L172" t="s">
        <v>1867</v>
      </c>
      <c r="M172">
        <v>13498</v>
      </c>
      <c r="N172">
        <v>7546</v>
      </c>
      <c r="O172">
        <v>5952</v>
      </c>
    </row>
    <row r="173" spans="1:15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28">
        <v>20111007</v>
      </c>
      <c r="K173" s="48" t="s">
        <v>997</v>
      </c>
      <c r="L173" t="s">
        <v>1868</v>
      </c>
      <c r="M173">
        <v>606</v>
      </c>
      <c r="N173">
        <v>0</v>
      </c>
      <c r="O173">
        <v>606</v>
      </c>
    </row>
    <row r="174" spans="1:15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>
        <v>20111107</v>
      </c>
      <c r="K174" s="48" t="s">
        <v>1003</v>
      </c>
      <c r="L174" t="s">
        <v>1869</v>
      </c>
      <c r="M174">
        <v>54627</v>
      </c>
      <c r="N174">
        <v>54627</v>
      </c>
      <c r="O174">
        <v>0</v>
      </c>
    </row>
    <row r="175" spans="1:15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28">
        <v>20111107</v>
      </c>
      <c r="K175" s="48" t="s">
        <v>1018</v>
      </c>
      <c r="L175" t="s">
        <v>1870</v>
      </c>
      <c r="M175">
        <v>783</v>
      </c>
      <c r="N175">
        <v>3</v>
      </c>
      <c r="O175">
        <v>780</v>
      </c>
    </row>
    <row r="176" spans="1:15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28">
        <v>20111007</v>
      </c>
      <c r="K176" s="48" t="s">
        <v>1033</v>
      </c>
      <c r="L176" t="s">
        <v>1871</v>
      </c>
      <c r="M176">
        <v>185324</v>
      </c>
      <c r="N176">
        <v>185324</v>
      </c>
      <c r="O176">
        <v>0</v>
      </c>
    </row>
    <row r="177" spans="1:15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28">
        <v>20111007</v>
      </c>
      <c r="K177" s="48" t="s">
        <v>1054</v>
      </c>
      <c r="L177" t="s">
        <v>1872</v>
      </c>
      <c r="M177">
        <v>0</v>
      </c>
      <c r="N177">
        <v>0</v>
      </c>
      <c r="O177">
        <v>0</v>
      </c>
    </row>
    <row r="178" spans="1:15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125548</v>
      </c>
      <c r="G178" s="43">
        <v>125548</v>
      </c>
      <c r="H178" s="43">
        <v>0</v>
      </c>
      <c r="I178" s="18"/>
      <c r="J178" s="28">
        <v>20111007</v>
      </c>
      <c r="K178" s="48" t="s">
        <v>1060</v>
      </c>
      <c r="L178" t="s">
        <v>1873</v>
      </c>
      <c r="M178">
        <v>0</v>
      </c>
      <c r="N178">
        <v>0</v>
      </c>
      <c r="O178">
        <v>0</v>
      </c>
    </row>
    <row r="179" spans="1:15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28">
        <v>20111007</v>
      </c>
      <c r="K179" s="48" t="s">
        <v>1063</v>
      </c>
      <c r="L179" t="s">
        <v>1874</v>
      </c>
      <c r="M179">
        <v>15047</v>
      </c>
      <c r="N179">
        <v>8832</v>
      </c>
      <c r="O179">
        <v>6215</v>
      </c>
    </row>
    <row r="180" spans="1:15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28">
        <v>20111107</v>
      </c>
      <c r="K180" s="48" t="s">
        <v>1069</v>
      </c>
      <c r="L180" t="s">
        <v>1875</v>
      </c>
      <c r="M180">
        <v>2390</v>
      </c>
      <c r="N180">
        <v>0</v>
      </c>
      <c r="O180">
        <v>2390</v>
      </c>
    </row>
    <row r="181" spans="1:15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28">
        <v>20111007</v>
      </c>
      <c r="K181" s="48" t="s">
        <v>1075</v>
      </c>
      <c r="L181" t="s">
        <v>1876</v>
      </c>
      <c r="M181">
        <v>0</v>
      </c>
      <c r="N181">
        <v>0</v>
      </c>
      <c r="O181">
        <v>0</v>
      </c>
    </row>
    <row r="182" spans="1:15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  <c r="K182" s="48" t="s">
        <v>1078</v>
      </c>
      <c r="L182" t="s">
        <v>1877</v>
      </c>
      <c r="M182">
        <v>4314</v>
      </c>
      <c r="N182">
        <v>4214</v>
      </c>
      <c r="O182">
        <v>100</v>
      </c>
    </row>
    <row r="183" spans="1:15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28">
        <v>20111007</v>
      </c>
      <c r="K183" s="48" t="s">
        <v>1081</v>
      </c>
      <c r="L183" t="s">
        <v>1878</v>
      </c>
      <c r="M183">
        <v>2304</v>
      </c>
      <c r="N183">
        <v>2304</v>
      </c>
      <c r="O183">
        <v>0</v>
      </c>
    </row>
    <row r="184" spans="1:15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>
        <v>20111007</v>
      </c>
      <c r="K184" s="48" t="s">
        <v>1087</v>
      </c>
      <c r="L184" t="s">
        <v>1879</v>
      </c>
      <c r="M184">
        <v>4085</v>
      </c>
      <c r="N184">
        <v>4085</v>
      </c>
      <c r="O184">
        <v>0</v>
      </c>
    </row>
    <row r="185" spans="1:15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28">
        <v>20111007</v>
      </c>
      <c r="K185" s="48" t="s">
        <v>1090</v>
      </c>
      <c r="L185" t="s">
        <v>1880</v>
      </c>
      <c r="M185">
        <v>0</v>
      </c>
      <c r="N185">
        <v>0</v>
      </c>
      <c r="O185">
        <v>0</v>
      </c>
    </row>
    <row r="186" spans="1:15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28">
        <v>20111007</v>
      </c>
      <c r="K186" s="48" t="s">
        <v>1093</v>
      </c>
      <c r="L186" t="s">
        <v>1881</v>
      </c>
      <c r="M186">
        <v>3896</v>
      </c>
      <c r="N186">
        <v>3896</v>
      </c>
      <c r="O186">
        <v>0</v>
      </c>
    </row>
    <row r="187" spans="1:15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28">
        <v>20111007</v>
      </c>
      <c r="K187" s="48" t="s">
        <v>1096</v>
      </c>
      <c r="L187" t="s">
        <v>1882</v>
      </c>
      <c r="M187">
        <v>1102</v>
      </c>
      <c r="N187">
        <v>0</v>
      </c>
      <c r="O187">
        <v>1102</v>
      </c>
    </row>
    <row r="188" spans="1:15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28">
        <v>20111007</v>
      </c>
      <c r="K188" s="48" t="s">
        <v>1102</v>
      </c>
      <c r="L188" t="s">
        <v>1883</v>
      </c>
      <c r="M188">
        <v>0</v>
      </c>
      <c r="N188">
        <v>0</v>
      </c>
      <c r="O188">
        <v>0</v>
      </c>
    </row>
    <row r="189" spans="1:15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259</v>
      </c>
      <c r="G189" s="43">
        <v>0</v>
      </c>
      <c r="H189" s="43">
        <v>259</v>
      </c>
      <c r="I189" s="18"/>
      <c r="J189" s="28">
        <v>20111007</v>
      </c>
      <c r="K189" s="48" t="s">
        <v>1105</v>
      </c>
      <c r="L189" t="s">
        <v>1884</v>
      </c>
      <c r="M189">
        <v>0</v>
      </c>
      <c r="N189">
        <v>0</v>
      </c>
      <c r="O189">
        <v>0</v>
      </c>
    </row>
    <row r="190" spans="1:15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28">
        <v>20111007</v>
      </c>
      <c r="K190" s="48" t="s">
        <v>1114</v>
      </c>
      <c r="L190" t="s">
        <v>1885</v>
      </c>
      <c r="M190">
        <v>286</v>
      </c>
      <c r="N190">
        <v>0</v>
      </c>
      <c r="O190">
        <v>286</v>
      </c>
    </row>
    <row r="191" spans="1:15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28">
        <v>20111007</v>
      </c>
      <c r="K191" s="48" t="s">
        <v>1131</v>
      </c>
      <c r="L191" t="s">
        <v>1886</v>
      </c>
      <c r="M191">
        <v>1</v>
      </c>
      <c r="N191">
        <v>1</v>
      </c>
      <c r="O191">
        <v>0</v>
      </c>
    </row>
    <row r="192" spans="1:15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  <c r="K192" s="48" t="s">
        <v>1137</v>
      </c>
      <c r="L192" t="s">
        <v>1887</v>
      </c>
      <c r="M192">
        <v>1960</v>
      </c>
      <c r="N192">
        <v>1960</v>
      </c>
      <c r="O192">
        <v>0</v>
      </c>
    </row>
    <row r="193" spans="1:15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28">
        <v>20111007</v>
      </c>
      <c r="K193" s="48" t="s">
        <v>1140</v>
      </c>
      <c r="L193" t="s">
        <v>1888</v>
      </c>
      <c r="M193">
        <v>4025</v>
      </c>
      <c r="N193">
        <v>4025</v>
      </c>
      <c r="O193">
        <v>0</v>
      </c>
    </row>
    <row r="194" spans="1:15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28">
        <v>20111107</v>
      </c>
      <c r="K194" s="48" t="s">
        <v>1143</v>
      </c>
      <c r="L194" t="s">
        <v>1889</v>
      </c>
      <c r="M194">
        <v>11001</v>
      </c>
      <c r="N194">
        <v>0</v>
      </c>
      <c r="O194">
        <v>11001</v>
      </c>
    </row>
    <row r="195" spans="1:15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28">
        <v>20111107</v>
      </c>
      <c r="K195" s="48" t="s">
        <v>1152</v>
      </c>
      <c r="L195" t="s">
        <v>1890</v>
      </c>
      <c r="M195">
        <v>602</v>
      </c>
      <c r="N195">
        <v>0</v>
      </c>
      <c r="O195">
        <v>602</v>
      </c>
    </row>
    <row r="196" spans="1:15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28">
        <v>20110808</v>
      </c>
      <c r="K196" s="48" t="s">
        <v>1158</v>
      </c>
      <c r="L196" t="s">
        <v>1891</v>
      </c>
      <c r="M196">
        <v>9475</v>
      </c>
      <c r="N196">
        <v>0</v>
      </c>
      <c r="O196">
        <v>9475</v>
      </c>
    </row>
    <row r="197" spans="1:15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1340</v>
      </c>
      <c r="G197" s="43">
        <v>0</v>
      </c>
      <c r="H197" s="43">
        <v>1340</v>
      </c>
      <c r="I197" s="18"/>
      <c r="J197" s="28">
        <v>20111107</v>
      </c>
      <c r="K197" s="48" t="s">
        <v>1173</v>
      </c>
      <c r="L197" t="s">
        <v>1892</v>
      </c>
      <c r="M197">
        <v>677640</v>
      </c>
      <c r="N197">
        <v>677640</v>
      </c>
      <c r="O197">
        <v>0</v>
      </c>
    </row>
    <row r="198" spans="1:15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28">
        <v>20111007</v>
      </c>
      <c r="K198" s="48" t="s">
        <v>1176</v>
      </c>
      <c r="L198" t="s">
        <v>1893</v>
      </c>
      <c r="M198">
        <v>0</v>
      </c>
      <c r="N198">
        <v>0</v>
      </c>
      <c r="O198">
        <v>0</v>
      </c>
    </row>
    <row r="199" spans="1:15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28">
        <v>20111007</v>
      </c>
      <c r="K199" s="48" t="s">
        <v>1179</v>
      </c>
      <c r="L199" t="s">
        <v>1894</v>
      </c>
      <c r="M199">
        <v>0</v>
      </c>
      <c r="N199">
        <v>0</v>
      </c>
      <c r="O199">
        <v>0</v>
      </c>
    </row>
    <row r="200" spans="1:15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28">
        <v>20111107</v>
      </c>
      <c r="K200" s="48" t="s">
        <v>1185</v>
      </c>
      <c r="L200" t="s">
        <v>1895</v>
      </c>
      <c r="M200">
        <v>5200</v>
      </c>
      <c r="N200">
        <v>3200</v>
      </c>
      <c r="O200">
        <v>2000</v>
      </c>
    </row>
    <row r="201" spans="1:15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28">
        <v>20111007</v>
      </c>
      <c r="K201" s="48" t="s">
        <v>1206</v>
      </c>
      <c r="L201" t="s">
        <v>1896</v>
      </c>
      <c r="M201">
        <v>3627</v>
      </c>
      <c r="N201">
        <v>2</v>
      </c>
      <c r="O201">
        <v>3625</v>
      </c>
    </row>
    <row r="202" spans="1:15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19635</v>
      </c>
      <c r="G202" s="43">
        <v>19635</v>
      </c>
      <c r="H202" s="43">
        <v>0</v>
      </c>
      <c r="I202" s="18"/>
      <c r="J202" s="28">
        <v>20111007</v>
      </c>
      <c r="K202" s="48" t="s">
        <v>1209</v>
      </c>
      <c r="L202" t="s">
        <v>1897</v>
      </c>
      <c r="M202">
        <v>980</v>
      </c>
      <c r="N202">
        <v>0</v>
      </c>
      <c r="O202">
        <v>980</v>
      </c>
    </row>
    <row r="203" spans="1:15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28">
        <v>20111007</v>
      </c>
      <c r="K203" s="48" t="s">
        <v>1212</v>
      </c>
      <c r="L203" t="s">
        <v>1898</v>
      </c>
      <c r="M203">
        <v>0</v>
      </c>
      <c r="N203">
        <v>0</v>
      </c>
      <c r="O203">
        <v>0</v>
      </c>
    </row>
    <row r="204" spans="1:15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28">
        <v>20111007</v>
      </c>
      <c r="K204" s="48" t="s">
        <v>1215</v>
      </c>
      <c r="L204" t="s">
        <v>1899</v>
      </c>
      <c r="M204">
        <v>604</v>
      </c>
      <c r="N204">
        <v>0</v>
      </c>
      <c r="O204">
        <v>604</v>
      </c>
    </row>
    <row r="205" spans="1:15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28">
        <v>20111107</v>
      </c>
      <c r="K205" s="48" t="s">
        <v>1230</v>
      </c>
      <c r="L205" t="s">
        <v>1900</v>
      </c>
      <c r="M205">
        <v>5939</v>
      </c>
      <c r="N205">
        <v>0</v>
      </c>
      <c r="O205">
        <v>5939</v>
      </c>
    </row>
    <row r="206" spans="1:15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7526</v>
      </c>
      <c r="G206" s="43">
        <v>7526</v>
      </c>
      <c r="H206" s="43">
        <v>0</v>
      </c>
      <c r="I206" s="18"/>
      <c r="J206" s="28">
        <v>20111007</v>
      </c>
      <c r="K206" s="48" t="s">
        <v>1239</v>
      </c>
      <c r="L206" t="s">
        <v>1901</v>
      </c>
      <c r="M206">
        <v>17360</v>
      </c>
      <c r="N206">
        <v>17360</v>
      </c>
      <c r="O206">
        <v>0</v>
      </c>
    </row>
    <row r="207" spans="1:15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28">
        <v>20111007</v>
      </c>
      <c r="K207" s="48" t="s">
        <v>1251</v>
      </c>
      <c r="L207" t="s">
        <v>1902</v>
      </c>
      <c r="M207">
        <v>3263</v>
      </c>
      <c r="N207">
        <v>3263</v>
      </c>
      <c r="O207">
        <v>0</v>
      </c>
    </row>
    <row r="208" spans="1:15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4258</v>
      </c>
      <c r="G208" s="43">
        <v>4258</v>
      </c>
      <c r="H208" s="43">
        <v>0</v>
      </c>
      <c r="I208" s="18"/>
      <c r="J208" s="28">
        <v>20111007</v>
      </c>
      <c r="K208" s="48" t="s">
        <v>1257</v>
      </c>
      <c r="L208" t="s">
        <v>1826</v>
      </c>
      <c r="M208">
        <v>46739</v>
      </c>
      <c r="N208">
        <v>46739</v>
      </c>
      <c r="O208">
        <v>0</v>
      </c>
    </row>
    <row r="209" spans="1:15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28">
        <v>20111007</v>
      </c>
      <c r="K209" s="48" t="s">
        <v>1268</v>
      </c>
      <c r="L209" t="s">
        <v>1903</v>
      </c>
      <c r="M209">
        <v>206</v>
      </c>
      <c r="N209">
        <v>0</v>
      </c>
      <c r="O209">
        <v>206</v>
      </c>
    </row>
    <row r="210" spans="1:15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28">
        <v>20111007</v>
      </c>
      <c r="K210" s="48" t="s">
        <v>1271</v>
      </c>
      <c r="L210" t="s">
        <v>1904</v>
      </c>
      <c r="M210">
        <v>3600</v>
      </c>
      <c r="N210">
        <v>3600</v>
      </c>
      <c r="O210">
        <v>0</v>
      </c>
    </row>
    <row r="211" spans="1:15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28">
        <v>20111007</v>
      </c>
      <c r="K211" s="48" t="s">
        <v>1274</v>
      </c>
      <c r="L211" t="s">
        <v>1905</v>
      </c>
      <c r="M211">
        <v>4000</v>
      </c>
      <c r="N211">
        <v>4000</v>
      </c>
      <c r="O211">
        <v>0</v>
      </c>
    </row>
    <row r="212" spans="1:15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28">
        <v>20111007</v>
      </c>
      <c r="K212" s="48" t="s">
        <v>1277</v>
      </c>
      <c r="L212" t="s">
        <v>1906</v>
      </c>
      <c r="M212">
        <v>8517</v>
      </c>
      <c r="N212">
        <v>8175</v>
      </c>
      <c r="O212">
        <v>342</v>
      </c>
    </row>
    <row r="213" spans="1:15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28">
        <v>20111007</v>
      </c>
      <c r="K213" s="48" t="s">
        <v>1280</v>
      </c>
      <c r="L213" t="s">
        <v>1907</v>
      </c>
      <c r="M213">
        <v>89538</v>
      </c>
      <c r="N213">
        <v>87100</v>
      </c>
      <c r="O213">
        <v>2438</v>
      </c>
    </row>
    <row r="214" spans="1:15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28">
        <v>20111007</v>
      </c>
      <c r="K214" s="48" t="s">
        <v>1291</v>
      </c>
      <c r="L214" t="s">
        <v>1908</v>
      </c>
      <c r="M214">
        <v>416</v>
      </c>
      <c r="N214">
        <v>0</v>
      </c>
      <c r="O214">
        <v>416</v>
      </c>
    </row>
    <row r="215" spans="1:15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28">
        <v>20111007</v>
      </c>
      <c r="K215" s="48" t="s">
        <v>1294</v>
      </c>
      <c r="L215" t="s">
        <v>1909</v>
      </c>
      <c r="M215">
        <v>2350</v>
      </c>
      <c r="N215">
        <v>0</v>
      </c>
      <c r="O215">
        <v>2350</v>
      </c>
    </row>
    <row r="216" spans="1:15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28">
        <v>20111007</v>
      </c>
      <c r="K216" s="48" t="s">
        <v>1300</v>
      </c>
      <c r="L216" t="s">
        <v>1910</v>
      </c>
      <c r="M216">
        <v>22989</v>
      </c>
      <c r="N216">
        <v>3668</v>
      </c>
      <c r="O216">
        <v>19321</v>
      </c>
    </row>
    <row r="217" spans="1:15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28">
        <v>20110907</v>
      </c>
      <c r="K217" s="48" t="s">
        <v>1306</v>
      </c>
      <c r="L217" t="s">
        <v>1911</v>
      </c>
      <c r="M217">
        <v>9237</v>
      </c>
      <c r="N217">
        <v>4624</v>
      </c>
      <c r="O217">
        <v>4613</v>
      </c>
    </row>
    <row r="218" spans="1:15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2014</v>
      </c>
      <c r="G218" s="43">
        <v>0</v>
      </c>
      <c r="H218" s="43">
        <v>2014</v>
      </c>
      <c r="I218" s="18"/>
      <c r="J218" s="28">
        <v>20111007</v>
      </c>
      <c r="K218" s="48" t="s">
        <v>1329</v>
      </c>
      <c r="L218" t="s">
        <v>1912</v>
      </c>
      <c r="M218">
        <v>3263</v>
      </c>
      <c r="N218">
        <v>3263</v>
      </c>
      <c r="O218">
        <v>0</v>
      </c>
    </row>
    <row r="219" spans="1:15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28">
        <v>20111007</v>
      </c>
      <c r="K219" s="48" t="s">
        <v>1347</v>
      </c>
      <c r="L219" t="s">
        <v>1913</v>
      </c>
      <c r="M219">
        <v>11009</v>
      </c>
      <c r="N219">
        <v>11009</v>
      </c>
      <c r="O219">
        <v>0</v>
      </c>
    </row>
    <row r="220" spans="1:15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28">
        <v>20111007</v>
      </c>
      <c r="K220" s="48" t="s">
        <v>1356</v>
      </c>
      <c r="L220" t="s">
        <v>1914</v>
      </c>
      <c r="M220">
        <v>357</v>
      </c>
      <c r="N220">
        <v>357</v>
      </c>
      <c r="O220">
        <v>0</v>
      </c>
    </row>
    <row r="221" spans="1:15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  <c r="K221" s="48" t="s">
        <v>1362</v>
      </c>
      <c r="L221" t="s">
        <v>1915</v>
      </c>
      <c r="M221">
        <v>0</v>
      </c>
      <c r="N221">
        <v>0</v>
      </c>
      <c r="O221">
        <v>0</v>
      </c>
    </row>
    <row r="222" spans="1:15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>
        <v>20111007</v>
      </c>
      <c r="K222" s="48" t="s">
        <v>1365</v>
      </c>
      <c r="L222" t="s">
        <v>1916</v>
      </c>
      <c r="M222">
        <v>650</v>
      </c>
      <c r="N222">
        <v>0</v>
      </c>
      <c r="O222">
        <v>650</v>
      </c>
    </row>
    <row r="223" spans="1:15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28">
        <v>20111007</v>
      </c>
      <c r="K223" s="48" t="s">
        <v>1368</v>
      </c>
      <c r="L223" t="s">
        <v>1917</v>
      </c>
      <c r="M223">
        <v>0</v>
      </c>
      <c r="N223">
        <v>0</v>
      </c>
      <c r="O223">
        <v>0</v>
      </c>
    </row>
    <row r="224" spans="1:15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28">
        <v>20111007</v>
      </c>
      <c r="K224" s="48" t="s">
        <v>1371</v>
      </c>
      <c r="L224" t="s">
        <v>1918</v>
      </c>
      <c r="M224">
        <v>14640</v>
      </c>
      <c r="N224">
        <v>0</v>
      </c>
      <c r="O224">
        <v>14640</v>
      </c>
    </row>
    <row r="225" spans="1:15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28">
        <v>20111007</v>
      </c>
      <c r="K225" s="48" t="s">
        <v>1380</v>
      </c>
      <c r="L225" t="s">
        <v>1919</v>
      </c>
      <c r="M225">
        <v>69001</v>
      </c>
      <c r="N225">
        <v>69001</v>
      </c>
      <c r="O225">
        <v>0</v>
      </c>
    </row>
    <row r="226" spans="1:15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7114</v>
      </c>
      <c r="G226" s="43">
        <v>3070</v>
      </c>
      <c r="H226" s="43">
        <v>4044</v>
      </c>
      <c r="I226" s="18"/>
      <c r="J226" s="28">
        <v>20111007</v>
      </c>
      <c r="K226" s="48" t="s">
        <v>1389</v>
      </c>
      <c r="L226" t="s">
        <v>1920</v>
      </c>
      <c r="M226">
        <v>0</v>
      </c>
      <c r="N226">
        <v>0</v>
      </c>
      <c r="O226">
        <v>0</v>
      </c>
    </row>
    <row r="227" spans="1:15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  <c r="K227" s="48" t="s">
        <v>1398</v>
      </c>
      <c r="L227" t="s">
        <v>1921</v>
      </c>
      <c r="M227">
        <v>33949</v>
      </c>
      <c r="N227">
        <v>6026</v>
      </c>
      <c r="O227">
        <v>27923</v>
      </c>
    </row>
    <row r="228" spans="1:15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28">
        <v>20111007</v>
      </c>
      <c r="K228" s="48" t="s">
        <v>1406</v>
      </c>
      <c r="L228" t="s">
        <v>1922</v>
      </c>
      <c r="M228">
        <v>1512</v>
      </c>
      <c r="N228">
        <v>1512</v>
      </c>
      <c r="O228">
        <v>0</v>
      </c>
    </row>
    <row r="229" spans="1:15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28">
        <v>20111007</v>
      </c>
      <c r="K229" s="48" t="s">
        <v>1421</v>
      </c>
      <c r="L229" t="s">
        <v>1923</v>
      </c>
      <c r="M229">
        <v>0</v>
      </c>
      <c r="N229">
        <v>0</v>
      </c>
      <c r="O229">
        <v>0</v>
      </c>
    </row>
    <row r="230" spans="1:15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28">
        <v>20111007</v>
      </c>
      <c r="K230" s="48" t="s">
        <v>1442</v>
      </c>
      <c r="L230" t="s">
        <v>1924</v>
      </c>
      <c r="M230">
        <v>14983</v>
      </c>
      <c r="N230">
        <v>14983</v>
      </c>
      <c r="O230">
        <v>0</v>
      </c>
    </row>
    <row r="231" spans="1:15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580</v>
      </c>
      <c r="G231" s="43">
        <v>580</v>
      </c>
      <c r="H231" s="43">
        <v>0</v>
      </c>
      <c r="I231" s="18"/>
      <c r="J231" s="28">
        <v>20111107</v>
      </c>
      <c r="K231" s="48" t="s">
        <v>1445</v>
      </c>
      <c r="L231" t="s">
        <v>1925</v>
      </c>
      <c r="M231">
        <v>9955</v>
      </c>
      <c r="N231">
        <v>9955</v>
      </c>
      <c r="O231">
        <v>0</v>
      </c>
    </row>
    <row r="232" spans="1:15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28">
        <v>20111107</v>
      </c>
      <c r="K232" s="48" t="s">
        <v>1463</v>
      </c>
      <c r="L232" t="s">
        <v>1926</v>
      </c>
      <c r="M232">
        <v>1</v>
      </c>
      <c r="N232">
        <v>1</v>
      </c>
      <c r="O232">
        <v>0</v>
      </c>
    </row>
    <row r="233" spans="1:15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28">
        <v>20111007</v>
      </c>
      <c r="K233" s="48" t="s">
        <v>1466</v>
      </c>
      <c r="L233" t="s">
        <v>1927</v>
      </c>
      <c r="M233">
        <v>33697</v>
      </c>
      <c r="N233">
        <v>20342</v>
      </c>
      <c r="O233">
        <v>13355</v>
      </c>
    </row>
    <row r="234" spans="1:15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8490</v>
      </c>
      <c r="G234" s="43">
        <v>8490</v>
      </c>
      <c r="H234" s="43">
        <v>0</v>
      </c>
      <c r="I234" s="18"/>
      <c r="J234" s="28">
        <v>20111007</v>
      </c>
      <c r="K234" s="48" t="s">
        <v>1472</v>
      </c>
      <c r="L234" t="s">
        <v>1820</v>
      </c>
      <c r="M234">
        <v>32407</v>
      </c>
      <c r="N234">
        <v>26979</v>
      </c>
      <c r="O234">
        <v>5428</v>
      </c>
    </row>
    <row r="235" spans="1:15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28">
        <v>20111007</v>
      </c>
      <c r="K235" s="48" t="s">
        <v>1474</v>
      </c>
      <c r="L235" t="s">
        <v>1928</v>
      </c>
      <c r="M235">
        <v>8000</v>
      </c>
      <c r="N235">
        <v>8000</v>
      </c>
      <c r="O235">
        <v>0</v>
      </c>
    </row>
    <row r="236" spans="1:15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28">
        <v>20111007</v>
      </c>
      <c r="K236" s="48" t="s">
        <v>1477</v>
      </c>
      <c r="L236" t="s">
        <v>1929</v>
      </c>
      <c r="M236">
        <v>12655</v>
      </c>
      <c r="N236">
        <v>12149</v>
      </c>
      <c r="O236">
        <v>506</v>
      </c>
    </row>
    <row r="237" spans="1:15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50905</v>
      </c>
      <c r="G237" s="43">
        <v>50905</v>
      </c>
      <c r="H237" s="43">
        <v>0</v>
      </c>
      <c r="I237" s="28"/>
      <c r="J237" s="28">
        <v>20111007</v>
      </c>
      <c r="K237" s="48" t="s">
        <v>1486</v>
      </c>
      <c r="L237" t="s">
        <v>1930</v>
      </c>
      <c r="M237">
        <v>13870</v>
      </c>
      <c r="N237">
        <v>0</v>
      </c>
      <c r="O237">
        <v>13870</v>
      </c>
    </row>
    <row r="238" spans="1:15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28">
        <v>20111007</v>
      </c>
      <c r="K238" s="48" t="s">
        <v>1492</v>
      </c>
      <c r="L238" t="s">
        <v>1931</v>
      </c>
      <c r="M238">
        <v>0</v>
      </c>
      <c r="N238">
        <v>0</v>
      </c>
      <c r="O238">
        <v>0</v>
      </c>
    </row>
    <row r="239" spans="1:15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28">
        <v>20111007</v>
      </c>
      <c r="K239" s="48" t="s">
        <v>1501</v>
      </c>
      <c r="L239" t="s">
        <v>1932</v>
      </c>
      <c r="M239">
        <v>11802</v>
      </c>
      <c r="N239">
        <v>0</v>
      </c>
      <c r="O239">
        <v>11802</v>
      </c>
    </row>
    <row r="240" spans="1:15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6478</v>
      </c>
      <c r="G240" s="43">
        <v>0</v>
      </c>
      <c r="H240" s="43">
        <v>6478</v>
      </c>
      <c r="I240" s="43"/>
      <c r="J240" s="28">
        <v>20111007</v>
      </c>
      <c r="K240" s="48" t="s">
        <v>1507</v>
      </c>
      <c r="L240" t="s">
        <v>1933</v>
      </c>
      <c r="M240">
        <v>0</v>
      </c>
      <c r="N240">
        <v>0</v>
      </c>
      <c r="O240">
        <v>0</v>
      </c>
    </row>
    <row r="241" spans="1:15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1598</v>
      </c>
      <c r="G241" s="43">
        <v>1048</v>
      </c>
      <c r="H241" s="43">
        <v>550</v>
      </c>
      <c r="I241" s="18"/>
      <c r="J241" s="28">
        <v>20111007</v>
      </c>
      <c r="K241" s="48" t="s">
        <v>1510</v>
      </c>
      <c r="L241" t="s">
        <v>1934</v>
      </c>
      <c r="M241">
        <v>0</v>
      </c>
      <c r="N241">
        <v>0</v>
      </c>
      <c r="O241">
        <v>0</v>
      </c>
    </row>
    <row r="242" spans="1:15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28">
        <v>20111107</v>
      </c>
      <c r="K242" s="48" t="s">
        <v>1516</v>
      </c>
      <c r="L242" t="s">
        <v>1935</v>
      </c>
      <c r="M242">
        <v>1208</v>
      </c>
      <c r="N242">
        <v>0</v>
      </c>
      <c r="O242">
        <v>1208</v>
      </c>
    </row>
    <row r="243" spans="1:15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28">
        <v>20111107</v>
      </c>
      <c r="K243" s="48" t="s">
        <v>1540</v>
      </c>
      <c r="L243" t="s">
        <v>1936</v>
      </c>
      <c r="M243">
        <v>8219</v>
      </c>
      <c r="N243">
        <v>8219</v>
      </c>
      <c r="O243">
        <v>0</v>
      </c>
    </row>
    <row r="244" spans="1:15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8575</v>
      </c>
      <c r="G244" s="43">
        <v>4132</v>
      </c>
      <c r="H244" s="43">
        <v>4443</v>
      </c>
      <c r="I244" s="43"/>
      <c r="J244" s="28">
        <v>20111107</v>
      </c>
      <c r="K244" s="48" t="s">
        <v>1543</v>
      </c>
      <c r="L244" t="s">
        <v>1937</v>
      </c>
      <c r="M244">
        <v>700</v>
      </c>
      <c r="N244">
        <v>700</v>
      </c>
      <c r="O244">
        <v>0</v>
      </c>
    </row>
    <row r="245" spans="1:15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28">
        <v>20111007</v>
      </c>
      <c r="K245" s="48" t="s">
        <v>1558</v>
      </c>
      <c r="L245" t="s">
        <v>1938</v>
      </c>
      <c r="M245">
        <v>1619</v>
      </c>
      <c r="N245">
        <v>0</v>
      </c>
      <c r="O245">
        <v>1619</v>
      </c>
    </row>
    <row r="246" spans="1:15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28">
        <v>20111107</v>
      </c>
      <c r="K246" s="48" t="s">
        <v>1564</v>
      </c>
      <c r="L246" t="s">
        <v>1939</v>
      </c>
      <c r="M246">
        <v>8384</v>
      </c>
      <c r="N246">
        <v>8384</v>
      </c>
      <c r="O246">
        <v>0</v>
      </c>
    </row>
    <row r="247" spans="1:15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28">
        <v>20110907</v>
      </c>
      <c r="K247" s="48" t="s">
        <v>1576</v>
      </c>
      <c r="L247" t="s">
        <v>1940</v>
      </c>
      <c r="M247">
        <v>3100</v>
      </c>
      <c r="N247">
        <v>3100</v>
      </c>
      <c r="O247">
        <v>0</v>
      </c>
    </row>
    <row r="248" spans="1:15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792</v>
      </c>
      <c r="G248" s="43">
        <v>0</v>
      </c>
      <c r="H248" s="43">
        <v>792</v>
      </c>
      <c r="I248" s="18"/>
      <c r="J248" s="28">
        <v>20111007</v>
      </c>
      <c r="K248" s="48" t="s">
        <v>1594</v>
      </c>
      <c r="L248" t="s">
        <v>1941</v>
      </c>
      <c r="M248">
        <v>14346</v>
      </c>
      <c r="N248">
        <v>0</v>
      </c>
      <c r="O248">
        <v>14346</v>
      </c>
    </row>
    <row r="249" spans="1:15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28">
        <v>20111007</v>
      </c>
      <c r="K249" s="48" t="s">
        <v>1603</v>
      </c>
      <c r="L249" t="s">
        <v>1942</v>
      </c>
      <c r="M249">
        <v>0</v>
      </c>
      <c r="N249">
        <v>0</v>
      </c>
      <c r="O249">
        <v>0</v>
      </c>
    </row>
    <row r="250" spans="1:15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28">
        <v>20111107</v>
      </c>
      <c r="K250" s="48" t="s">
        <v>1606</v>
      </c>
      <c r="L250" t="s">
        <v>1943</v>
      </c>
      <c r="M250">
        <v>139675</v>
      </c>
      <c r="N250">
        <v>0</v>
      </c>
      <c r="O250">
        <v>139675</v>
      </c>
    </row>
    <row r="251" spans="1:15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28">
        <v>20111107</v>
      </c>
      <c r="K251" s="48" t="s">
        <v>1618</v>
      </c>
      <c r="L251" t="s">
        <v>1944</v>
      </c>
      <c r="M251">
        <v>0</v>
      </c>
      <c r="N251">
        <v>0</v>
      </c>
      <c r="O251">
        <v>0</v>
      </c>
    </row>
    <row r="252" spans="1:15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28">
        <v>20111007</v>
      </c>
      <c r="K252" s="48" t="s">
        <v>1624</v>
      </c>
      <c r="L252" t="s">
        <v>1945</v>
      </c>
      <c r="M252">
        <v>1816</v>
      </c>
      <c r="N252">
        <v>1816</v>
      </c>
      <c r="O252">
        <v>0</v>
      </c>
    </row>
    <row r="253" spans="1:15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28">
        <v>20111007</v>
      </c>
      <c r="K253" s="48" t="s">
        <v>1630</v>
      </c>
      <c r="L253" t="s">
        <v>1946</v>
      </c>
      <c r="M253">
        <v>11939</v>
      </c>
      <c r="N253">
        <v>0</v>
      </c>
      <c r="O253">
        <v>11939</v>
      </c>
    </row>
    <row r="254" spans="1:15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28">
        <v>20111007</v>
      </c>
      <c r="K254" s="48" t="s">
        <v>1635</v>
      </c>
      <c r="L254" t="s">
        <v>1947</v>
      </c>
      <c r="M254">
        <v>29668</v>
      </c>
      <c r="N254">
        <v>0</v>
      </c>
      <c r="O254">
        <v>29668</v>
      </c>
    </row>
    <row r="255" spans="1:15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297</v>
      </c>
      <c r="G255" s="43">
        <v>297</v>
      </c>
      <c r="H255" s="43">
        <v>0</v>
      </c>
      <c r="I255" s="18"/>
      <c r="J255" s="28">
        <v>20111007</v>
      </c>
      <c r="K255" s="48" t="s">
        <v>1638</v>
      </c>
      <c r="L255" t="s">
        <v>1844</v>
      </c>
      <c r="M255">
        <v>7055</v>
      </c>
      <c r="N255">
        <v>0</v>
      </c>
      <c r="O255">
        <v>7055</v>
      </c>
    </row>
    <row r="256" spans="1:15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28">
        <v>20111007</v>
      </c>
      <c r="K256" s="48" t="s">
        <v>1640</v>
      </c>
      <c r="L256" t="s">
        <v>1948</v>
      </c>
      <c r="M256">
        <v>245</v>
      </c>
      <c r="N256">
        <v>0</v>
      </c>
      <c r="O256">
        <v>245</v>
      </c>
    </row>
    <row r="257" spans="1:15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28">
        <v>20111007</v>
      </c>
      <c r="K257" s="48" t="s">
        <v>1652</v>
      </c>
      <c r="L257" t="s">
        <v>1949</v>
      </c>
      <c r="M257">
        <v>200</v>
      </c>
      <c r="N257">
        <v>0</v>
      </c>
      <c r="O257">
        <v>200</v>
      </c>
    </row>
    <row r="258" spans="1:15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12918</v>
      </c>
      <c r="G258" s="43">
        <v>12106</v>
      </c>
      <c r="H258" s="43">
        <v>812</v>
      </c>
      <c r="I258" s="18"/>
      <c r="J258" s="28">
        <v>20111107</v>
      </c>
      <c r="K258" s="48" t="s">
        <v>1655</v>
      </c>
      <c r="L258" t="s">
        <v>1950</v>
      </c>
      <c r="M258">
        <v>846</v>
      </c>
      <c r="N258">
        <v>846</v>
      </c>
      <c r="O258">
        <v>0</v>
      </c>
    </row>
    <row r="259" spans="1:15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28">
        <v>20111007</v>
      </c>
      <c r="K259" s="48" t="s">
        <v>1660</v>
      </c>
      <c r="L259" t="s">
        <v>1951</v>
      </c>
      <c r="M259">
        <v>2212</v>
      </c>
      <c r="N259">
        <v>0</v>
      </c>
      <c r="O259">
        <v>2212</v>
      </c>
    </row>
    <row r="260" spans="1:15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28">
        <v>20111007</v>
      </c>
      <c r="K260" s="48" t="s">
        <v>1663</v>
      </c>
      <c r="L260" t="s">
        <v>1952</v>
      </c>
      <c r="M260">
        <v>1</v>
      </c>
      <c r="N260">
        <v>0</v>
      </c>
      <c r="O260">
        <v>1</v>
      </c>
    </row>
    <row r="261" spans="1:15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17546</v>
      </c>
      <c r="G261" s="43">
        <v>12624</v>
      </c>
      <c r="H261" s="43">
        <v>4922</v>
      </c>
      <c r="I261" s="18"/>
      <c r="J261" s="28">
        <v>20111107</v>
      </c>
      <c r="K261" s="48" t="s">
        <v>1677</v>
      </c>
      <c r="L261" t="s">
        <v>1953</v>
      </c>
      <c r="M261">
        <v>0</v>
      </c>
      <c r="N261">
        <v>0</v>
      </c>
      <c r="O261">
        <v>0</v>
      </c>
    </row>
    <row r="262" spans="1:15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28">
        <v>20111107</v>
      </c>
      <c r="K262" s="48" t="s">
        <v>1701</v>
      </c>
      <c r="L262" t="s">
        <v>1954</v>
      </c>
      <c r="M262">
        <v>2072</v>
      </c>
      <c r="N262">
        <v>0</v>
      </c>
      <c r="O262">
        <v>2072</v>
      </c>
    </row>
    <row r="263" spans="1:15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28">
        <v>20111107</v>
      </c>
      <c r="K263" s="48" t="s">
        <v>1704</v>
      </c>
      <c r="L263" t="s">
        <v>1826</v>
      </c>
      <c r="M263">
        <v>14480</v>
      </c>
      <c r="N263">
        <v>6479</v>
      </c>
      <c r="O263">
        <v>8001</v>
      </c>
    </row>
    <row r="264" spans="1:15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28">
        <v>20111107</v>
      </c>
      <c r="K264" s="48" t="s">
        <v>1708</v>
      </c>
      <c r="L264" t="s">
        <v>1955</v>
      </c>
      <c r="M264">
        <v>59524</v>
      </c>
      <c r="N264">
        <v>59524</v>
      </c>
      <c r="O264">
        <v>0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28">
        <v>20111107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28">
        <v>20111007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28">
        <v>20111107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28">
        <v>20111007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28">
        <v>20111007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33587</v>
      </c>
      <c r="G270" s="43">
        <v>33587</v>
      </c>
      <c r="H270" s="43">
        <v>0</v>
      </c>
      <c r="I270" s="18"/>
      <c r="J270" s="28" t="s">
        <v>1723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28">
        <v>20111007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28">
        <v>20111007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28">
        <v>20111007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28">
        <v>20111007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28">
        <v>20111007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28">
        <v>20111107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450</v>
      </c>
      <c r="G277" s="43">
        <v>450</v>
      </c>
      <c r="H277" s="43">
        <v>0</v>
      </c>
      <c r="I277" s="18"/>
      <c r="J277" s="28">
        <v>20111007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28">
        <v>20111007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28">
        <v>20111007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28">
        <v>20111007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>
        <v>20111107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24683</v>
      </c>
      <c r="G282" s="43">
        <v>24683</v>
      </c>
      <c r="H282" s="43">
        <v>0</v>
      </c>
      <c r="I282" s="18"/>
      <c r="J282" s="28">
        <v>20111007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28">
        <v>20111107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28">
        <v>20111007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3750</v>
      </c>
      <c r="G285" s="43">
        <v>3750</v>
      </c>
      <c r="H285" s="43">
        <v>0</v>
      </c>
      <c r="I285" s="18"/>
      <c r="J285" s="28">
        <v>20111007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28" t="s">
        <v>1723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28">
        <v>20111107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28">
        <v>20111007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28">
        <v>20111007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28">
        <v>20111007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28">
        <v>20111007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28">
        <v>20111007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28">
        <v>20111007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4733</v>
      </c>
      <c r="G294" s="43">
        <v>4733</v>
      </c>
      <c r="H294" s="43">
        <v>0</v>
      </c>
      <c r="I294" s="18"/>
      <c r="J294" s="28">
        <v>20111007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28">
        <v>20111107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28" t="s">
        <v>1723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28">
        <v>20111107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28">
        <v>20111007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28">
        <v>20111107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28">
        <v>20111007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28">
        <v>20111007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28">
        <v>20111107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28">
        <v>20111007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28">
        <v>20111007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3</v>
      </c>
      <c r="G305" s="43">
        <v>0</v>
      </c>
      <c r="H305" s="43">
        <v>3</v>
      </c>
      <c r="I305" s="18"/>
      <c r="J305" s="28">
        <v>20111007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28">
        <v>20111007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28">
        <v>20111007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28">
        <v>20111007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16361</v>
      </c>
      <c r="G310" s="43">
        <v>14201</v>
      </c>
      <c r="H310" s="43">
        <v>2160</v>
      </c>
      <c r="I310" s="18"/>
      <c r="J310" s="28">
        <v>20111007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28">
        <v>20111007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28">
        <v>20111007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28">
        <v>20111007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28">
        <v>20111107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28">
        <v>20111007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253688</v>
      </c>
      <c r="G316" s="43">
        <v>253688</v>
      </c>
      <c r="H316" s="43">
        <v>0</v>
      </c>
      <c r="I316" s="18"/>
      <c r="J316" s="28">
        <v>20111007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56889</v>
      </c>
      <c r="G317" s="43">
        <v>38227</v>
      </c>
      <c r="H317" s="43">
        <v>18662</v>
      </c>
      <c r="I317" s="18"/>
      <c r="J317" s="28">
        <v>20111107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28">
        <v>20111107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28">
        <v>20111007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28">
        <v>20111007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28">
        <v>20111007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28">
        <v>20111007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28">
        <v>20111007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28">
        <v>20111007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23329</v>
      </c>
      <c r="G325" s="43">
        <v>23329</v>
      </c>
      <c r="H325" s="43">
        <v>0</v>
      </c>
      <c r="I325" s="43"/>
      <c r="J325" s="28">
        <v>20111107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3646</v>
      </c>
      <c r="G326" s="43">
        <v>0</v>
      </c>
      <c r="H326" s="43">
        <v>3646</v>
      </c>
      <c r="I326" s="18"/>
      <c r="J326" s="28">
        <v>20111007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95010</v>
      </c>
      <c r="G327" s="43">
        <v>90905</v>
      </c>
      <c r="H327" s="43">
        <v>4105</v>
      </c>
      <c r="I327" s="18"/>
      <c r="J327" s="28">
        <v>20111007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28">
        <v>20111007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28">
        <v>20111007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>
        <v>20111107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28">
        <v>20111107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28">
        <v>20111007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>
        <v>20111007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28">
        <v>20111007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322</v>
      </c>
      <c r="G335" s="43">
        <v>0</v>
      </c>
      <c r="H335" s="43">
        <v>322</v>
      </c>
      <c r="I335" s="18"/>
      <c r="J335" s="28">
        <v>20111007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15871</v>
      </c>
      <c r="G336" s="43">
        <v>15871</v>
      </c>
      <c r="H336" s="43">
        <v>0</v>
      </c>
      <c r="I336" s="18"/>
      <c r="J336" s="28">
        <v>20111007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28">
        <v>20111007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28">
        <v>20111107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28">
        <v>20111007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4000</v>
      </c>
      <c r="G340" s="43">
        <v>4000</v>
      </c>
      <c r="H340" s="43">
        <v>0</v>
      </c>
      <c r="I340" s="18"/>
      <c r="J340" s="28">
        <v>20111007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24347</v>
      </c>
      <c r="G341" s="43">
        <v>22137</v>
      </c>
      <c r="H341" s="43">
        <v>2210</v>
      </c>
      <c r="I341" s="18"/>
      <c r="J341" s="28">
        <v>20111107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28">
        <v>20111007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28">
        <v>20111007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28">
        <v>20111007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28">
        <v>20111007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13084</v>
      </c>
      <c r="G346" s="43">
        <v>13084</v>
      </c>
      <c r="H346" s="43">
        <v>0</v>
      </c>
      <c r="I346" s="43"/>
      <c r="J346" s="28">
        <v>20111007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>
        <v>20111007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28">
        <v>20111007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28">
        <v>20111007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28">
        <v>20111007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1450</v>
      </c>
      <c r="G351" s="43">
        <v>1450</v>
      </c>
      <c r="H351" s="43">
        <v>0</v>
      </c>
      <c r="I351" s="18"/>
      <c r="J351" s="28">
        <v>20111007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13498</v>
      </c>
      <c r="G352" s="43">
        <v>7546</v>
      </c>
      <c r="H352" s="43">
        <v>5952</v>
      </c>
      <c r="I352" s="43"/>
      <c r="J352" s="28">
        <v>20111007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28">
        <v>20111007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28">
        <v>20111107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28">
        <v>20111007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28">
        <v>20111007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>
        <v>20111107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54627</v>
      </c>
      <c r="G358" s="43">
        <v>54627</v>
      </c>
      <c r="H358" s="43">
        <v>0</v>
      </c>
      <c r="I358" s="18"/>
      <c r="J358" s="28">
        <v>20111007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>
        <v>20111107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28">
        <v>20111007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28">
        <v>20111007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28">
        <v>20111007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783</v>
      </c>
      <c r="G363" s="43">
        <v>3</v>
      </c>
      <c r="H363" s="43">
        <v>780</v>
      </c>
      <c r="I363" s="18"/>
      <c r="J363" s="28">
        <v>20111007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28">
        <v>20111107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28">
        <v>20111007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28">
        <v>20111107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28">
        <v>20111107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185324</v>
      </c>
      <c r="G368" s="43">
        <v>185324</v>
      </c>
      <c r="H368" s="43">
        <v>0</v>
      </c>
      <c r="I368" s="18"/>
      <c r="J368" s="28">
        <v>20111107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>
        <v>20111007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28">
        <v>20111007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28">
        <v>20111007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>
        <v>20111007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28">
        <v>20111007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28">
        <v>20111107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28">
        <v>20111007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28">
        <v>20111007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15047</v>
      </c>
      <c r="G378" s="43">
        <v>8832</v>
      </c>
      <c r="H378" s="43">
        <v>6215</v>
      </c>
      <c r="I378" s="18"/>
      <c r="J378" s="28">
        <v>20111007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28">
        <v>20111007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28">
        <v>20111007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28">
        <v>20111007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28">
        <v>20111007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4314</v>
      </c>
      <c r="G383" s="43">
        <v>4214</v>
      </c>
      <c r="H383" s="43">
        <v>100</v>
      </c>
      <c r="I383" s="18"/>
      <c r="J383" s="28">
        <v>20111007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28">
        <v>20111007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28">
        <v>20111007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28">
        <v>20111007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28">
        <v>20111007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28">
        <v>20111007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1102</v>
      </c>
      <c r="G389" s="43">
        <v>0</v>
      </c>
      <c r="H389" s="43">
        <v>1102</v>
      </c>
      <c r="I389" s="28"/>
      <c r="J389" s="28">
        <v>20111107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28">
        <v>20111107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28">
        <v>20111007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28">
        <v>20111107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28">
        <v>20111007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28">
        <v>20111007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28">
        <v>20111007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28">
        <v>20111107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28">
        <v>20111007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28">
        <v>20111107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28">
        <v>20111007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</v>
      </c>
      <c r="G401" s="43">
        <v>1</v>
      </c>
      <c r="H401" s="43">
        <v>0</v>
      </c>
      <c r="I401" s="18"/>
      <c r="J401" s="28">
        <v>20111007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28">
        <v>20111007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1960</v>
      </c>
      <c r="G403" s="43">
        <v>1960</v>
      </c>
      <c r="H403" s="43">
        <v>0</v>
      </c>
      <c r="I403" s="18"/>
      <c r="J403" s="28">
        <v>20111007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28">
        <v>20111007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 t="s">
        <v>1723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28">
        <v>20111007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28">
        <v>20111007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28">
        <v>20111007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28">
        <v>20111007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28">
        <v>20111007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28">
        <v>20111007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28">
        <v>20111007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28">
        <v>20111107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28">
        <v>20111107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677640</v>
      </c>
      <c r="G415" s="43">
        <v>677640</v>
      </c>
      <c r="H415" s="43">
        <v>0</v>
      </c>
      <c r="I415" s="43"/>
      <c r="J415" s="28">
        <v>20111007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28">
        <v>20111107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28">
        <v>20111107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28">
        <v>20111007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5200</v>
      </c>
      <c r="G419" s="43">
        <v>3200</v>
      </c>
      <c r="H419" s="43">
        <v>2000</v>
      </c>
      <c r="I419" s="18"/>
      <c r="J419" s="28">
        <v>20111107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28">
        <v>20111007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28">
        <v>20111107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28">
        <v>20111007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28">
        <v>20111007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28">
        <v>20111007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28">
        <v>20111007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3627</v>
      </c>
      <c r="G426" s="43">
        <v>2</v>
      </c>
      <c r="H426" s="43">
        <v>3625</v>
      </c>
      <c r="I426" s="18"/>
      <c r="J426" s="28">
        <v>20111007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980</v>
      </c>
      <c r="G427" s="43">
        <v>0</v>
      </c>
      <c r="H427" s="43">
        <v>980</v>
      </c>
      <c r="I427" s="18"/>
      <c r="J427" s="2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28">
        <v>20111007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28">
        <v>20111007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>
        <v>20111007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28">
        <v>20111107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28">
        <v>20111007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28">
        <v>20111007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5939</v>
      </c>
      <c r="G434" s="43">
        <v>0</v>
      </c>
      <c r="H434" s="43">
        <v>5939</v>
      </c>
      <c r="I434" s="18"/>
      <c r="J434" s="28">
        <v>20111007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28">
        <v>20111007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28">
        <v>20111107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28">
        <v>20111007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28">
        <v>20111007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28">
        <v>20111007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28">
        <v>20111107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3263</v>
      </c>
      <c r="G441" s="43">
        <v>3263</v>
      </c>
      <c r="H441" s="43">
        <v>0</v>
      </c>
      <c r="I441" s="18"/>
      <c r="J441" s="28">
        <v>20111007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28">
        <v>20111007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46739</v>
      </c>
      <c r="G443" s="43">
        <v>46739</v>
      </c>
      <c r="H443" s="43">
        <v>0</v>
      </c>
      <c r="I443" s="18"/>
      <c r="J443" s="28">
        <v>20111007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>
        <v>20111007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28">
        <v>20111007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28">
        <v>20111107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28">
        <v>20111007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28">
        <v>20111007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28">
        <v>20111107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8517</v>
      </c>
      <c r="G450" s="43">
        <v>8175</v>
      </c>
      <c r="H450" s="43">
        <v>342</v>
      </c>
      <c r="I450" s="18"/>
      <c r="J450" s="28">
        <v>20111007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89538</v>
      </c>
      <c r="G451" s="43">
        <v>87100</v>
      </c>
      <c r="H451" s="43">
        <v>2438</v>
      </c>
      <c r="I451" s="18"/>
      <c r="J451" s="28">
        <v>20111107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28">
        <v>20111007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28">
        <v>20111007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28">
        <v>20111007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28">
        <v>20111007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2350</v>
      </c>
      <c r="G456" s="43">
        <v>0</v>
      </c>
      <c r="H456" s="43">
        <v>2350</v>
      </c>
      <c r="I456" s="18"/>
      <c r="J456" s="28">
        <v>20111107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28">
        <v>20111107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22989</v>
      </c>
      <c r="G458" s="43">
        <v>3668</v>
      </c>
      <c r="H458" s="43">
        <v>19321</v>
      </c>
      <c r="I458" s="18"/>
      <c r="J458" s="28">
        <v>20111007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28">
        <v>20111007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28">
        <v>20111007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>
        <v>20111007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28">
        <v>20111007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28">
        <v>20111007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28">
        <v>20111007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28">
        <v>20111007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>
        <v>20111107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28">
        <v>20111107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3263</v>
      </c>
      <c r="G468" s="43">
        <v>3263</v>
      </c>
      <c r="H468" s="43">
        <v>0</v>
      </c>
      <c r="I468" s="18"/>
      <c r="J468" s="28">
        <v>20111007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>
        <v>20111107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>
        <v>20111107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>
        <v>20111107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28">
        <v>20111007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28">
        <v>20111007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28">
        <v>20111007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28">
        <v>20111007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28">
        <v>20111007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357</v>
      </c>
      <c r="G477" s="43">
        <v>357</v>
      </c>
      <c r="H477" s="43">
        <v>0</v>
      </c>
      <c r="I477" s="18"/>
      <c r="J477" s="28">
        <v>20111007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28">
        <v>20111107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28">
        <v>20111007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650</v>
      </c>
      <c r="G480" s="43">
        <v>0</v>
      </c>
      <c r="H480" s="43">
        <v>650</v>
      </c>
      <c r="I480" s="43"/>
      <c r="J480" s="28">
        <v>20111107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>
        <v>20111107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14640</v>
      </c>
      <c r="G482" s="43">
        <v>0</v>
      </c>
      <c r="H482" s="43">
        <v>14640</v>
      </c>
      <c r="I482" s="18"/>
      <c r="J482" s="28">
        <v>20111107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28">
        <v>20111007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28">
        <v>20111007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28" t="s">
        <v>1723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28">
        <v>20111007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>
        <v>20111107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28">
        <v>20111007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28">
        <v>20111007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28">
        <v>20111007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33949</v>
      </c>
      <c r="G491" s="43">
        <v>6026</v>
      </c>
      <c r="H491" s="43">
        <v>27923</v>
      </c>
      <c r="I491" s="18"/>
      <c r="J491" s="28">
        <v>20111107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28">
        <v>20111107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28">
        <v>20111007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28">
        <v>20111107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28">
        <v>20111007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28">
        <v>20111007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28">
        <v>20111007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28">
        <v>20111007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28">
        <v>20111107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28">
        <v>20111007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28">
        <v>20111007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28">
        <v>20111007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28">
        <v>20111007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28">
        <v>20111007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28">
        <v>20111007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14983</v>
      </c>
      <c r="G506" s="43">
        <v>14983</v>
      </c>
      <c r="H506" s="43">
        <v>0</v>
      </c>
      <c r="I506" s="18"/>
      <c r="J506" s="28">
        <v>20111007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9955</v>
      </c>
      <c r="G507" s="43">
        <v>9955</v>
      </c>
      <c r="H507" s="43">
        <v>0</v>
      </c>
      <c r="I507" s="18"/>
      <c r="J507" s="28">
        <v>20111007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28">
        <v>20111107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28">
        <v>20111007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28">
        <v>20111007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28">
        <v>20111107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28">
        <v>20111007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28">
        <v>20111007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33697</v>
      </c>
      <c r="G514" s="43">
        <v>20342</v>
      </c>
      <c r="H514" s="43">
        <v>13355</v>
      </c>
      <c r="I514" s="18"/>
      <c r="J514" s="28">
        <v>20111007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>
        <v>20111107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32407</v>
      </c>
      <c r="G516" s="43">
        <v>26979</v>
      </c>
      <c r="H516" s="43">
        <v>5428</v>
      </c>
      <c r="I516" s="18"/>
      <c r="J516" s="28">
        <v>20111107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8000</v>
      </c>
      <c r="G517" s="43">
        <v>8000</v>
      </c>
      <c r="H517" s="43">
        <v>0</v>
      </c>
      <c r="I517" s="18"/>
      <c r="J517" s="28">
        <v>20111007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12655</v>
      </c>
      <c r="G518" s="43">
        <v>12149</v>
      </c>
      <c r="H518" s="43">
        <v>506</v>
      </c>
      <c r="I518" s="18"/>
      <c r="J518" s="28">
        <v>20111007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28">
        <v>20111007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>
        <v>20111107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13870</v>
      </c>
      <c r="G521" s="43">
        <v>0</v>
      </c>
      <c r="H521" s="43">
        <v>13870</v>
      </c>
      <c r="I521" s="18"/>
      <c r="J521" s="28">
        <v>20111007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>
        <v>20111107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28">
        <v>20111107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28">
        <v>20111107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28">
        <v>20111007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28">
        <v>20111107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>
        <v>20111107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28">
        <v>20111007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28">
        <v>20111107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28">
        <v>20111007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28" t="s">
        <v>1723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28">
        <v>20111007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28">
        <v>20111007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28">
        <v>20111007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28">
        <v>20111107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28">
        <v>20111007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28">
        <v>20111007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28">
        <v>20111107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8219</v>
      </c>
      <c r="G539" s="43">
        <v>8219</v>
      </c>
      <c r="H539" s="43">
        <v>0</v>
      </c>
      <c r="I539" s="18"/>
      <c r="J539" s="28">
        <v>20111007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28">
        <v>20111107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28">
        <v>20111007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28">
        <v>20111007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28">
        <v>20111007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28">
        <v>20111107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1619</v>
      </c>
      <c r="G545" s="43">
        <v>0</v>
      </c>
      <c r="H545" s="43">
        <v>1619</v>
      </c>
      <c r="I545" s="18"/>
      <c r="J545" s="28">
        <v>20111007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28">
        <v>20111007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28">
        <v>20111007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>
        <v>20111107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28">
        <v>20111107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>
        <v>20111107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28">
        <v>20111007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>
        <v>20111007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28">
        <v>20111007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28">
        <v>20111007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28">
        <v>20111007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28">
        <v>20111007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28">
        <v>20111107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28">
        <v>20111007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28">
        <v>20111007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28">
        <v>20111007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28">
        <v>20111007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28">
        <v>20111007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28">
        <v>20111007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28">
        <v>20111007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>
        <v>20111007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28">
        <v>20111107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1816</v>
      </c>
      <c r="G567" s="43">
        <v>1816</v>
      </c>
      <c r="H567" s="43">
        <v>0</v>
      </c>
      <c r="I567" s="28"/>
      <c r="J567" s="28">
        <v>20111007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28">
        <v>20111007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28">
        <v>20111007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28">
        <v>20111107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28">
        <v>20111007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7055</v>
      </c>
      <c r="G572" s="43">
        <v>0</v>
      </c>
      <c r="H572" s="43">
        <v>7055</v>
      </c>
      <c r="I572" s="18"/>
      <c r="J572" s="28">
        <v>20111007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28">
        <v>20111107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>
        <v>20111007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28">
        <v>20111007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28">
        <v>20111107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200</v>
      </c>
      <c r="G577" s="43">
        <v>0</v>
      </c>
      <c r="H577" s="43">
        <v>200</v>
      </c>
      <c r="I577" s="18"/>
      <c r="J577" s="28">
        <v>20111107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846</v>
      </c>
      <c r="G578" s="43">
        <v>846</v>
      </c>
      <c r="H578" s="43">
        <v>0</v>
      </c>
      <c r="I578" s="28"/>
      <c r="J578" s="28">
        <v>20111107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28">
        <v>20111007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28">
        <v>20111007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28">
        <v>20111007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>
        <v>20111107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28">
        <v>20111007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28">
        <v>20111007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28">
        <v>20111007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28">
        <v>20111007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28">
        <v>20111107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28">
        <v>20111007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28">
        <v>20111007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28">
        <v>20111007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28">
        <v>20111007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28">
        <v>20111007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2072</v>
      </c>
      <c r="G595" s="43">
        <v>0</v>
      </c>
      <c r="H595" s="43">
        <v>2072</v>
      </c>
      <c r="I595" s="18"/>
      <c r="J595" s="28">
        <v>20111007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14480</v>
      </c>
      <c r="G596" s="43">
        <v>6479</v>
      </c>
      <c r="H596" s="43">
        <v>8001</v>
      </c>
      <c r="I596" s="18"/>
      <c r="J596" s="28">
        <v>20111007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28">
        <v>20111007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59524</v>
      </c>
      <c r="G598" s="43">
        <v>59524</v>
      </c>
      <c r="H598" s="43">
        <v>0</v>
      </c>
      <c r="I598" s="37"/>
      <c r="J598" s="28">
        <v>20111007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1726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5250</v>
      </c>
      <c r="G7" s="40">
        <f>SUM(G31:G53)</f>
        <v>5050</v>
      </c>
      <c r="H7" s="40">
        <f>SUM(H31:H53)</f>
        <v>200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0</v>
      </c>
      <c r="G8" s="40">
        <f>SUM(G54:G123)</f>
        <v>0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24998</v>
      </c>
      <c r="G9" s="40">
        <f>SUM(G124:G163)</f>
        <v>24998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120</v>
      </c>
      <c r="G10" s="40">
        <f>SUM(G164:G200)</f>
        <v>0</v>
      </c>
      <c r="H10" s="40">
        <f>SUM(H164:H200)</f>
        <v>120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2014</v>
      </c>
      <c r="G12" s="40">
        <f>SUM(G217:G230)</f>
        <v>0</v>
      </c>
      <c r="H12" s="40">
        <f>SUM(H217:H230)</f>
        <v>2014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40631</v>
      </c>
      <c r="G13" s="40">
        <f>SUM(G231:G252)</f>
        <v>34153</v>
      </c>
      <c r="H13" s="40">
        <f>SUM(H231:H252)</f>
        <v>6478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12624</v>
      </c>
      <c r="G14" s="40">
        <f>SUM(G253:G276)</f>
        <v>12624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21955</v>
      </c>
      <c r="G15" s="40">
        <f>SUM(G277:G288)</f>
        <v>21955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3949</v>
      </c>
      <c r="G16" s="40">
        <f>SUM(G289:G314)</f>
        <v>3949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258012</v>
      </c>
      <c r="G17" s="40">
        <f>SUM(G315:G327)</f>
        <v>258012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6933</v>
      </c>
      <c r="G18" s="40">
        <f>SUM(G328:G352)</f>
        <v>6611</v>
      </c>
      <c r="H18" s="40">
        <f>SUM(H328:H352)</f>
        <v>322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14621</v>
      </c>
      <c r="G19" s="40">
        <f>SUM(G353:G405)</f>
        <v>11406</v>
      </c>
      <c r="H19" s="40">
        <f>SUM(H353:H405)</f>
        <v>3215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9000</v>
      </c>
      <c r="G20" s="40">
        <f>SUM(G406:G444)</f>
        <v>9000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12773</v>
      </c>
      <c r="G21" s="40">
        <f>SUM(G445:G477)</f>
        <v>12773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6026</v>
      </c>
      <c r="G22" s="40">
        <f>SUM(G478:G493)</f>
        <v>6026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14983</v>
      </c>
      <c r="G23" s="40">
        <f>SUM(G494:G508)</f>
        <v>14983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44631</v>
      </c>
      <c r="G24" s="40">
        <f>SUM(G509:G529)</f>
        <v>44631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1817</v>
      </c>
      <c r="G26" s="40">
        <f>SUM(G554:G574)</f>
        <v>1816</v>
      </c>
      <c r="H26" s="40">
        <f>SUM(H554:H574)</f>
        <v>1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322</v>
      </c>
      <c r="G27" s="40">
        <f>SUM(G575:G597)</f>
        <v>1</v>
      </c>
      <c r="H27" s="40">
        <f>SUM(H575:H597)</f>
        <v>321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480659</v>
      </c>
      <c r="G29" s="40">
        <f>SUM(G7:G28)</f>
        <v>467988</v>
      </c>
      <c r="H29" s="40">
        <f>SUM(H7:H28)</f>
        <v>12671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20111007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20111007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28">
        <v>20111107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>
        <v>20111107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20111007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>
        <v>20111007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20111007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28">
        <v>20111007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20111007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28">
        <v>20111007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200</v>
      </c>
      <c r="G41" s="43">
        <v>0</v>
      </c>
      <c r="H41" s="43">
        <v>200</v>
      </c>
      <c r="I41" s="18"/>
      <c r="J41" s="28">
        <v>20111007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28">
        <v>20111007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28">
        <v>20111007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28">
        <v>20111107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28">
        <v>20111107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28">
        <v>20111007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28">
        <v>20111007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28">
        <v>20111007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28">
        <v>20111007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28">
        <v>20111107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5050</v>
      </c>
      <c r="G51" s="43">
        <v>5050</v>
      </c>
      <c r="H51" s="43">
        <v>0</v>
      </c>
      <c r="I51" s="18"/>
      <c r="J51" s="28">
        <v>20111007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28">
        <v>20111107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28">
        <v>20111007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28">
        <v>20111007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28">
        <v>20111107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28">
        <v>20111107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28">
        <v>20111007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28">
        <v>20111107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28">
        <v>20111107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28">
        <v>20111007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28">
        <v>20111007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28">
        <v>20111007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28">
        <v>20111107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 t="s">
        <v>1722</v>
      </c>
      <c r="G64" s="43" t="s">
        <v>1722</v>
      </c>
      <c r="H64" s="43" t="s">
        <v>1722</v>
      </c>
      <c r="I64" s="18"/>
      <c r="J64" s="28" t="s">
        <v>1722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>
        <v>20111007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28">
        <v>20111007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28">
        <v>20111007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28">
        <v>20111007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28">
        <v>20111007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28">
        <v>20111107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28">
        <v>20111007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28">
        <v>20111007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28">
        <v>20111007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28">
        <v>20111007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28">
        <v>20111007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28">
        <v>20111007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28">
        <v>20111007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28">
        <v>20111007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28">
        <v>20111007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28">
        <v>20111007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28">
        <v>20111007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28">
        <v>20111007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28">
        <v>20111007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28">
        <v>20111007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28">
        <v>20111007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28">
        <v>20111007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28">
        <v>20111007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28">
        <v>20111007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28">
        <v>20111007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28">
        <v>20111007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28">
        <v>20111007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28">
        <v>20111007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28">
        <v>20111007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28">
        <v>20111007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28">
        <v>20111007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28">
        <v>20111107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28">
        <v>20111107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28">
        <v>20111007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28">
        <v>20111107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28">
        <v>20111007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28">
        <v>20111107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28">
        <v>20111007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28">
        <v>20111007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28">
        <v>20111107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28">
        <v>20111007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>
        <v>20111007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28">
        <v>20111007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28">
        <v>20111007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28">
        <v>20111007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28">
        <v>20111107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28">
        <v>20111007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28">
        <v>20111007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28">
        <v>20111007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28">
        <v>20111007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28">
        <v>20111007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28">
        <v>20111007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28">
        <v>20111007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>
        <v>20111007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28">
        <v>20111107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28">
        <v>20111007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28">
        <v>20111007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28">
        <v>20111007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28">
        <v>20111007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28">
        <v>20111007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28">
        <v>20111007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28">
        <v>20111107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28">
        <v>20111007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28">
        <v>20111007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28">
        <v>20111007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28">
        <v>20111007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28">
        <v>20111007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28">
        <v>20111007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28">
        <v>20111007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28">
        <v>20111007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28">
        <v>20111107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28">
        <v>20111007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>
        <v>20111007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28">
        <v>20111007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28">
        <v>20111007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28">
        <v>20111007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28">
        <v>20111107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14198</v>
      </c>
      <c r="G142" s="43">
        <v>14198</v>
      </c>
      <c r="H142" s="43">
        <v>0</v>
      </c>
      <c r="I142" s="18"/>
      <c r="J142" s="28">
        <v>20111007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28">
        <v>20111007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>
        <v>20111107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28">
        <v>20111007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28">
        <v>20111007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10800</v>
      </c>
      <c r="G147" s="43">
        <v>10800</v>
      </c>
      <c r="H147" s="43">
        <v>0</v>
      </c>
      <c r="I147" s="18"/>
      <c r="J147" s="28">
        <v>20111007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>
        <v>20111007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28">
        <v>20111007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28">
        <v>20111007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>
        <v>20111007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>
        <v>20111007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28">
        <v>20111107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28">
        <v>20111007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28">
        <v>20111107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28">
        <v>20111107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28">
        <v>20111007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28">
        <v>20111007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28">
        <v>20111007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28">
        <v>20111107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28">
        <v>20111007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>
        <v>20111107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>
        <v>20111107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28">
        <v>20111107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>
        <v>20111007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28">
        <v>20111007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28">
        <v>20111007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28">
        <v>20111007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28">
        <v>20111007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28">
        <v>20111007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28">
        <v>20111107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120</v>
      </c>
      <c r="G172" s="43">
        <v>0</v>
      </c>
      <c r="H172" s="43">
        <v>120</v>
      </c>
      <c r="I172" s="18"/>
      <c r="J172" s="28">
        <v>20111107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28">
        <v>20111007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>
        <v>20111107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28">
        <v>20111107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28">
        <v>20111007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28">
        <v>20111007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28">
        <v>20111007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28">
        <v>20111007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28">
        <v>20111107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28">
        <v>20111007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>
        <v>20111007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28">
        <v>20111007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>
        <v>20111007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28">
        <v>20111007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28">
        <v>20111007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28">
        <v>20111007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28">
        <v>20111007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28">
        <v>20111007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28">
        <v>20111007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28">
        <v>20111007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>
        <v>20111007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28">
        <v>20111007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28">
        <v>20111107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28">
        <v>20111107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2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28">
        <v>20111107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28">
        <v>20111007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28">
        <v>20111007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28">
        <v>20111107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28">
        <v>20111007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28">
        <v>20111007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28">
        <v>20111007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28">
        <v>20111007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28">
        <v>20111107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28">
        <v>20111007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28">
        <v>20111007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28">
        <v>20111007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28">
        <v>20111007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28">
        <v>20111007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28">
        <v>20111007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28">
        <v>20111007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28">
        <v>20111007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28">
        <v>20111007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28">
        <v>20111007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28">
        <v>20111007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28">
        <v>20110907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2014</v>
      </c>
      <c r="G218" s="43">
        <v>0</v>
      </c>
      <c r="H218" s="43">
        <v>2014</v>
      </c>
      <c r="I218" s="18"/>
      <c r="J218" s="28">
        <v>20111007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28">
        <v>20111007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28">
        <v>20111007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>
        <v>20111107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>
        <v>20111007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28">
        <v>20111007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28">
        <v>20111007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28">
        <v>20111007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28">
        <v>20111007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>
        <v>20111007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28">
        <v>20111007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28">
        <v>20111007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28">
        <v>20111007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28">
        <v>20111107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28">
        <v>20111107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28">
        <v>20111007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28">
        <v>20111007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28">
        <v>20111007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28">
        <v>20111007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33753</v>
      </c>
      <c r="G237" s="43">
        <v>33753</v>
      </c>
      <c r="H237" s="43">
        <v>0</v>
      </c>
      <c r="I237" s="28"/>
      <c r="J237" s="28">
        <v>20111007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28">
        <v>20111007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28">
        <v>20111007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6478</v>
      </c>
      <c r="G240" s="43">
        <v>0</v>
      </c>
      <c r="H240" s="43">
        <v>6478</v>
      </c>
      <c r="I240" s="43"/>
      <c r="J240" s="28">
        <v>20111007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400</v>
      </c>
      <c r="G241" s="43">
        <v>400</v>
      </c>
      <c r="H241" s="43">
        <v>0</v>
      </c>
      <c r="I241" s="18"/>
      <c r="J241" s="28">
        <v>20111007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28">
        <v>20111107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28">
        <v>20111107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28">
        <v>20111107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28">
        <v>20111007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28">
        <v>20111107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28">
        <v>20110907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28">
        <v>20111007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28">
        <v>20111007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28">
        <v>20111107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28">
        <v>20111107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28">
        <v>20111007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28">
        <v>20111007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28">
        <v>20111007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28">
        <v>20111007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28">
        <v>20111007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28">
        <v>20111007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28">
        <v>20111107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28">
        <v>20111007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28">
        <v>20111007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3024</v>
      </c>
      <c r="G261" s="43">
        <v>3024</v>
      </c>
      <c r="H261" s="43">
        <v>0</v>
      </c>
      <c r="I261" s="18"/>
      <c r="J261" s="28">
        <v>20111107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28">
        <v>20111107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28">
        <v>20111107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28">
        <v>20111107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28">
        <v>20111107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28">
        <v>20111007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28">
        <v>20111107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28">
        <v>20111007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28">
        <v>20111007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9600</v>
      </c>
      <c r="G270" s="43">
        <v>9600</v>
      </c>
      <c r="H270" s="43">
        <v>0</v>
      </c>
      <c r="I270" s="18"/>
      <c r="J270" s="28">
        <v>20111007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28">
        <v>20111007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28">
        <v>20111007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28">
        <v>20111007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28">
        <v>20111007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28">
        <v>20111007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28">
        <v>20111107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28">
        <v>20111007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28">
        <v>20111007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28">
        <v>20111007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28">
        <v>20111007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>
        <v>20111107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20705</v>
      </c>
      <c r="G282" s="43">
        <v>20705</v>
      </c>
      <c r="H282" s="43">
        <v>0</v>
      </c>
      <c r="I282" s="18"/>
      <c r="J282" s="28">
        <v>20111007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28">
        <v>20111107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28">
        <v>20111007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1250</v>
      </c>
      <c r="G285" s="43">
        <v>1250</v>
      </c>
      <c r="H285" s="43">
        <v>0</v>
      </c>
      <c r="I285" s="18"/>
      <c r="J285" s="28">
        <v>20111007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 t="s">
        <v>1722</v>
      </c>
      <c r="G286" s="43" t="s">
        <v>1722</v>
      </c>
      <c r="H286" s="43" t="s">
        <v>1722</v>
      </c>
      <c r="I286" s="18"/>
      <c r="J286" s="28" t="s">
        <v>1722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28">
        <v>20111107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28">
        <v>20111007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28">
        <v>20111007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28">
        <v>20111007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28">
        <v>20111007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28">
        <v>20111007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28">
        <v>20111007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3949</v>
      </c>
      <c r="G294" s="43">
        <v>3949</v>
      </c>
      <c r="H294" s="43">
        <v>0</v>
      </c>
      <c r="I294" s="18"/>
      <c r="J294" s="28">
        <v>20111007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28">
        <v>20111107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 t="s">
        <v>1722</v>
      </c>
      <c r="G296" s="43" t="s">
        <v>1722</v>
      </c>
      <c r="H296" s="43" t="s">
        <v>1722</v>
      </c>
      <c r="I296" s="18"/>
      <c r="J296" s="28" t="s">
        <v>1722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28">
        <v>20111107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28">
        <v>20111007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28">
        <v>20111107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28">
        <v>20111007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28">
        <v>20111007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28">
        <v>20111107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28">
        <v>20111007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28">
        <v>20111007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28">
        <v>20111007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28">
        <v>20111007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28">
        <v>20111007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>
        <v>20111007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28">
        <v>20111007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28">
        <v>20111007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28">
        <v>20111007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28">
        <v>20111007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28">
        <v>20111007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28">
        <v>20111107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28">
        <v>20111007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253688</v>
      </c>
      <c r="G316" s="43">
        <v>253688</v>
      </c>
      <c r="H316" s="43">
        <v>0</v>
      </c>
      <c r="I316" s="18"/>
      <c r="J316" s="28">
        <v>20111007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4323</v>
      </c>
      <c r="G317" s="43">
        <v>4323</v>
      </c>
      <c r="H317" s="43">
        <v>0</v>
      </c>
      <c r="I317" s="18"/>
      <c r="J317" s="28">
        <v>20111107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28">
        <v>20111107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28">
        <v>20111007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28">
        <v>20111007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28">
        <v>20111007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28">
        <v>20111007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28">
        <v>20111007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28">
        <v>20111007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28">
        <v>20111107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28">
        <v>20111007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</v>
      </c>
      <c r="G327" s="43">
        <v>1</v>
      </c>
      <c r="H327" s="43">
        <v>0</v>
      </c>
      <c r="I327" s="18"/>
      <c r="J327" s="28">
        <v>20111007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28">
        <v>20111007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28">
        <v>20111007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>
        <v>20111107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28">
        <v>20111107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28">
        <v>20111007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>
        <v>20111007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28">
        <v>20111007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322</v>
      </c>
      <c r="G335" s="43">
        <v>0</v>
      </c>
      <c r="H335" s="43">
        <v>322</v>
      </c>
      <c r="I335" s="18"/>
      <c r="J335" s="28">
        <v>20111007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5161</v>
      </c>
      <c r="G336" s="43">
        <v>5161</v>
      </c>
      <c r="H336" s="43">
        <v>0</v>
      </c>
      <c r="I336" s="18"/>
      <c r="J336" s="28">
        <v>20111007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28">
        <v>20111007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28">
        <v>20111107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28">
        <v>20111007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28">
        <v>20111007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28">
        <v>20111107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28">
        <v>20111007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28">
        <v>20111007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28">
        <v>20111007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28">
        <v>20111007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28">
        <v>20111007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>
        <v>20111007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28">
        <v>20111007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28">
        <v>20111007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28">
        <v>20111007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1450</v>
      </c>
      <c r="G351" s="43">
        <v>1450</v>
      </c>
      <c r="H351" s="43">
        <v>0</v>
      </c>
      <c r="I351" s="18"/>
      <c r="J351" s="28">
        <v>20111007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28">
        <v>20111007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28">
        <v>20111007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28">
        <v>20111107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28">
        <v>20111007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28">
        <v>20111007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>
        <v>20111107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28">
        <v>20111007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>
        <v>20111107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28">
        <v>20111007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28">
        <v>20111007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28">
        <v>20111007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28">
        <v>20111007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28">
        <v>20111107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28">
        <v>20111007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28">
        <v>20111107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28">
        <v>20111107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9446</v>
      </c>
      <c r="G368" s="43">
        <v>9446</v>
      </c>
      <c r="H368" s="43">
        <v>0</v>
      </c>
      <c r="I368" s="18"/>
      <c r="J368" s="28">
        <v>20111107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>
        <v>20111007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28">
        <v>20111007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28">
        <v>20111007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>
        <v>20111007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28">
        <v>20111007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28">
        <v>20111107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28">
        <v>20111007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>
        <v>20111007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28">
        <v>20111007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3215</v>
      </c>
      <c r="G378" s="43">
        <v>0</v>
      </c>
      <c r="H378" s="43">
        <v>3215</v>
      </c>
      <c r="I378" s="18"/>
      <c r="J378" s="28">
        <v>20111007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28">
        <v>20111007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28">
        <v>20111007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28">
        <v>20111007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28">
        <v>20111007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28">
        <v>20111007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28">
        <v>20111007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28">
        <v>20111007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28">
        <v>20111007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28">
        <v>20111007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28">
        <v>20111007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28">
        <v>20111107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28">
        <v>20111107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28">
        <v>20111007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28">
        <v>20111107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>
        <v>20111107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28">
        <v>20111007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28">
        <v>20111007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28">
        <v>20111007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28">
        <v>20111107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28">
        <v>20111007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28">
        <v>20111107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28">
        <v>20111007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28">
        <v>20111007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28">
        <v>20111007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1960</v>
      </c>
      <c r="G403" s="43">
        <v>1960</v>
      </c>
      <c r="H403" s="43">
        <v>0</v>
      </c>
      <c r="I403" s="18"/>
      <c r="J403" s="28">
        <v>20111007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28">
        <v>20111007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 t="s">
        <v>1722</v>
      </c>
      <c r="G405" s="43" t="s">
        <v>1722</v>
      </c>
      <c r="H405" s="43" t="s">
        <v>1722</v>
      </c>
      <c r="I405" s="18"/>
      <c r="J405" s="28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28">
        <v>20111007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28">
        <v>20111007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28">
        <v>20111007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28">
        <v>20111007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28">
        <v>20111007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28">
        <v>20111007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28">
        <v>20111007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28">
        <v>20111107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28">
        <v>20111107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28">
        <v>20111007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28">
        <v>20111107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28">
        <v>20111107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28">
        <v>20111007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28">
        <v>20111107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28">
        <v>20111007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28">
        <v>20111107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28">
        <v>20111007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28">
        <v>20111007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28">
        <v>20111007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28">
        <v>20111007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28">
        <v>20111007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2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28">
        <v>20111007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28">
        <v>20111007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>
        <v>20111007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28">
        <v>20111107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28">
        <v>20111007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28">
        <v>20111007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28">
        <v>20111007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28">
        <v>20111007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28">
        <v>20111107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28">
        <v>20111007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28">
        <v>20111007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28">
        <v>20111007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28">
        <v>20111107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28">
        <v>20111007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28">
        <v>20111007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9000</v>
      </c>
      <c r="G443" s="43">
        <v>9000</v>
      </c>
      <c r="H443" s="43">
        <v>0</v>
      </c>
      <c r="I443" s="18"/>
      <c r="J443" s="28">
        <v>20111007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>
        <v>20111007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28">
        <v>20111007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28">
        <v>20111107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28">
        <v>20111007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28">
        <v>20111007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28">
        <v>20111107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28">
        <v>20111007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6500</v>
      </c>
      <c r="G451" s="43">
        <v>6500</v>
      </c>
      <c r="H451" s="43">
        <v>0</v>
      </c>
      <c r="I451" s="18"/>
      <c r="J451" s="28">
        <v>20111107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28">
        <v>20111007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28">
        <v>20111007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28">
        <v>20111007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28">
        <v>20111007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28">
        <v>20111107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28">
        <v>20111107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3010</v>
      </c>
      <c r="G458" s="43">
        <v>3010</v>
      </c>
      <c r="H458" s="43">
        <v>0</v>
      </c>
      <c r="I458" s="18"/>
      <c r="J458" s="28">
        <v>20111007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28">
        <v>20111007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28">
        <v>20111007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>
        <v>20111007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28">
        <v>20111007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28">
        <v>20111007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28">
        <v>20111007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28">
        <v>20111007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>
        <v>20111107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28">
        <v>20111107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3263</v>
      </c>
      <c r="G468" s="43">
        <v>3263</v>
      </c>
      <c r="H468" s="43">
        <v>0</v>
      </c>
      <c r="I468" s="18"/>
      <c r="J468" s="28">
        <v>20111007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>
        <v>20111107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>
        <v>20111107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>
        <v>20111107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28">
        <v>20111007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28">
        <v>20111007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28">
        <v>20111007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28">
        <v>20111007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28">
        <v>20111007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28">
        <v>20111007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28">
        <v>20111107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28">
        <v>20111007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28">
        <v>20111107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>
        <v>20111107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28">
        <v>20111107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28">
        <v>20111007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28">
        <v>20111007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 t="s">
        <v>1722</v>
      </c>
      <c r="G485" s="43" t="s">
        <v>1722</v>
      </c>
      <c r="H485" s="43" t="s">
        <v>1722</v>
      </c>
      <c r="I485" s="18"/>
      <c r="J485" s="28" t="s">
        <v>1722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28">
        <v>20111007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>
        <v>20111107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28">
        <v>20111007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28">
        <v>20111007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28">
        <v>20111007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6026</v>
      </c>
      <c r="G491" s="43">
        <v>6026</v>
      </c>
      <c r="H491" s="43">
        <v>0</v>
      </c>
      <c r="I491" s="18"/>
      <c r="J491" s="28">
        <v>20111107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28">
        <v>20111107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28">
        <v>20111007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28">
        <v>20111107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28">
        <v>20111007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28">
        <v>20111007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28">
        <v>20111007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28">
        <v>20111007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28">
        <v>20111107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28">
        <v>20111007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28">
        <v>20111007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28">
        <v>20111007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28">
        <v>20111007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28">
        <v>20111007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28">
        <v>20111007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14983</v>
      </c>
      <c r="G506" s="43">
        <v>14983</v>
      </c>
      <c r="H506" s="43">
        <v>0</v>
      </c>
      <c r="I506" s="18"/>
      <c r="J506" s="28">
        <v>20111007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28">
        <v>20111007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28">
        <v>20111107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28">
        <v>20111007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28">
        <v>20111007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28">
        <v>20111107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28">
        <v>20111007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28">
        <v>20111007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8705</v>
      </c>
      <c r="G514" s="43">
        <v>8705</v>
      </c>
      <c r="H514" s="43">
        <v>0</v>
      </c>
      <c r="I514" s="18"/>
      <c r="J514" s="28">
        <v>20111007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>
        <v>20111107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23777</v>
      </c>
      <c r="G516" s="43">
        <v>23777</v>
      </c>
      <c r="H516" s="43">
        <v>0</v>
      </c>
      <c r="I516" s="18"/>
      <c r="J516" s="28">
        <v>20111107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28">
        <v>20111007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12149</v>
      </c>
      <c r="G518" s="43">
        <v>12149</v>
      </c>
      <c r="H518" s="43">
        <v>0</v>
      </c>
      <c r="I518" s="18"/>
      <c r="J518" s="28">
        <v>20111007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28">
        <v>20111007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>
        <v>20111107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28">
        <v>20111007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>
        <v>20111107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28">
        <v>20111107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28">
        <v>20111107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28">
        <v>20111007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28">
        <v>20111107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>
        <v>20111107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28">
        <v>20111007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28">
        <v>20111107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28">
        <v>20111007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 t="s">
        <v>1722</v>
      </c>
      <c r="G531" s="43" t="s">
        <v>1722</v>
      </c>
      <c r="H531" s="43" t="s">
        <v>1722</v>
      </c>
      <c r="I531" s="18"/>
      <c r="J531" s="28" t="s">
        <v>1722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28">
        <v>20111007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28">
        <v>20111007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28">
        <v>20111007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28">
        <v>20111107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28">
        <v>20111007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28">
        <v>20111007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28">
        <v>20111107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28">
        <v>20111007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28">
        <v>20111107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28">
        <v>20111007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28">
        <v>20111007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28">
        <v>20111007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28">
        <v>20111107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28">
        <v>20111007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28">
        <v>20111007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28">
        <v>20111007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>
        <v>20111107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28">
        <v>20111107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>
        <v>20111107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28">
        <v>20111007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>
        <v>20111007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28">
        <v>20111007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28">
        <v>20111007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28">
        <v>20111007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28">
        <v>20111007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28">
        <v>20111107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28">
        <v>20111007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28">
        <v>20111007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28">
        <v>20111007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28">
        <v>20111007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28">
        <v>20111007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28">
        <v>20111007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28">
        <v>20111007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>
        <v>20111007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28">
        <v>20111107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1816</v>
      </c>
      <c r="G567" s="43">
        <v>1816</v>
      </c>
      <c r="H567" s="43">
        <v>0</v>
      </c>
      <c r="I567" s="28"/>
      <c r="J567" s="28">
        <v>20111007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28">
        <v>20111007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28">
        <v>20111007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28">
        <v>20111107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28">
        <v>20111007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0</v>
      </c>
      <c r="H572" s="43">
        <v>1</v>
      </c>
      <c r="I572" s="18"/>
      <c r="J572" s="28">
        <v>20111007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28">
        <v>20111107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>
        <v>20111007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28">
        <v>20111007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28">
        <v>20111107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28">
        <v>20111107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28">
        <v>20111107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28">
        <v>20111007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28">
        <v>20111007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28">
        <v>20111007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>
        <v>20111107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>
        <v>20111007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28">
        <v>20111007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28">
        <v>20111007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28">
        <v>20111007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28">
        <v>20111007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28">
        <v>20111107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28">
        <v>20111007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28">
        <v>20111007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28">
        <v>20111007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28">
        <v>20111007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28">
        <v>20111007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320</v>
      </c>
      <c r="G595" s="43">
        <v>0</v>
      </c>
      <c r="H595" s="43">
        <v>320</v>
      </c>
      <c r="I595" s="18"/>
      <c r="J595" s="28">
        <v>20111007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2</v>
      </c>
      <c r="G596" s="43">
        <v>1</v>
      </c>
      <c r="H596" s="43">
        <v>1</v>
      </c>
      <c r="I596" s="18"/>
      <c r="J596" s="28">
        <v>20111007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28">
        <v>20111007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28">
        <v>20111007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2011-11-22T15:10:39Z</dcterms:modified>
  <cp:category/>
  <cp:version/>
  <cp:contentType/>
  <cp:contentStatus/>
</cp:coreProperties>
</file>