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<sst xmlns="http://schemas.openxmlformats.org/spreadsheetml/2006/main" count="4771" uniqueCount="1728">
  <si>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</si>
  <si>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</si>
  <si>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</si>
  <si>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</si>
  <si>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</si>
  <si>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</si>
  <si>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</si>
  <si>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</si>
  <si>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</si>
  <si>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</si>
  <si>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</si>
  <si>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</si>
  <si>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</si>
  <si>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</si>
  <si>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</si>
  <si>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</si>
  <si>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</si>
  <si>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</si>
  <si>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</si>
  <si>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</si>
  <si>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</si>
  <si>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</si>
  <si>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</si>
  <si>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</si>
  <si>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</si>
  <si>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</si>
  <si>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</si>
  <si>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</si>
  <si>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</si>
  <si>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</si>
  <si>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</si>
  <si>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</si>
  <si>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</si>
  <si>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</si>
  <si>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</si>
  <si>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</si>
  <si>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</si>
  <si>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</si>
  <si>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</si>
  <si>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</si>
  <si>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</si>
  <si>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</si>
  <si>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</si>
  <si>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</si>
  <si>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</si>
  <si>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</si>
  <si>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</si>
  <si>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</si>
  <si>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</si>
  <si>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</si>
  <si>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</si>
  <si>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</si>
  <si>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</si>
  <si>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</si>
  <si>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</si>
  <si>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</si>
  <si>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</si>
  <si>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</si>
  <si>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</si>
  <si>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</si>
  <si>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</si>
  <si>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</si>
  <si>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</si>
  <si>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</si>
  <si>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</si>
  <si>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</si>
  <si>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</si>
  <si>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</si>
  <si>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</si>
  <si>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</si>
  <si>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</si>
  <si>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</si>
  <si>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</si>
  <si>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</si>
  <si>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</si>
  <si>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</si>
  <si>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</si>
  <si>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</si>
  <si>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</si>
  <si>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</si>
  <si>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</si>
  <si>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</si>
  <si>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</si>
  <si>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</si>
  <si>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</si>
  <si>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</si>
  <si>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</si>
  <si>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</si>
  <si>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</si>
  <si>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</si>
  <si>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</si>
  <si>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</si>
  <si>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</si>
  <si>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</si>
  <si>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</si>
  <si>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</si>
  <si>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</si>
  <si>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</si>
  <si>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</si>
  <si>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</si>
  <si>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</si>
  <si>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</si>
  <si>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</si>
  <si>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</si>
  <si>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</si>
  <si>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</si>
  <si>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</si>
  <si>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</si>
  <si>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</si>
  <si>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</si>
  <si>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</si>
  <si>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</si>
  <si>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</si>
  <si>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</si>
  <si>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</si>
  <si>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</si>
  <si>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</si>
  <si>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</si>
  <si>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</si>
  <si>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</si>
  <si>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</si>
  <si>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</si>
  <si>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</si>
  <si>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</si>
  <si>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</si>
  <si>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</si>
  <si>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</si>
  <si>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</si>
  <si>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</si>
  <si>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</si>
  <si>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</si>
  <si>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</si>
  <si>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</si>
  <si>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</si>
  <si>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</si>
  <si>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</si>
  <si>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</si>
  <si>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</si>
  <si>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</si>
  <si>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</si>
  <si>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</si>
  <si>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</si>
  <si>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</si>
  <si>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</si>
  <si>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</si>
  <si>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</si>
  <si>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</si>
  <si>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</si>
  <si>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</si>
  <si>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</si>
  <si>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</si>
  <si>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</si>
  <si>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</si>
  <si>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</si>
  <si>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</si>
  <si>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</si>
  <si>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</si>
  <si>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</si>
  <si>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</si>
  <si>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</si>
  <si>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</si>
  <si>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</si>
  <si>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</si>
  <si>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</si>
  <si>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</si>
  <si>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</si>
  <si>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</si>
  <si>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</si>
  <si>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</si>
  <si>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</si>
  <si>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</si>
  <si>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</si>
  <si>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</si>
  <si>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</si>
  <si>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</si>
  <si>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</si>
  <si>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</si>
  <si>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</si>
  <si>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</si>
  <si>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</si>
  <si>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</si>
  <si>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</si>
  <si>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</si>
  <si>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</si>
  <si>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</si>
  <si>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</si>
  <si>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</si>
  <si>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</si>
  <si>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</si>
  <si>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</si>
  <si>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</si>
  <si>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</si>
  <si>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</si>
  <si>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</si>
  <si>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</si>
  <si>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</si>
  <si>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</si>
  <si>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</si>
  <si>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</si>
  <si>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</si>
  <si>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</si>
  <si>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</si>
  <si>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</si>
  <si>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</si>
  <si>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</si>
  <si>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</si>
  <si>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</si>
  <si>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</si>
  <si>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</si>
  <si>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</si>
  <si>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</si>
  <si>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</si>
  <si>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</si>
  <si>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</si>
  <si>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</si>
  <si>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</si>
  <si>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</si>
  <si>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</si>
  <si>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</si>
  <si>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</si>
  <si>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</si>
  <si>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</si>
  <si>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</si>
  <si>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</si>
  <si>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</si>
  <si>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</si>
  <si>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</si>
  <si>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</si>
  <si>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</si>
  <si>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</si>
  <si>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</si>
  <si>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</si>
  <si>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</si>
  <si>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</si>
  <si>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</si>
  <si>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</si>
  <si>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</si>
  <si>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</si>
  <si>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</si>
  <si>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</si>
  <si>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</si>
  <si>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</si>
  <si>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</si>
  <si>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</si>
  <si>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</si>
  <si>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</si>
  <si>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</si>
  <si>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</si>
  <si>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</si>
  <si>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</si>
  <si>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</si>
  <si>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</si>
  <si>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</si>
  <si>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</si>
  <si>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</si>
  <si>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</si>
  <si>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</si>
  <si>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</si>
  <si>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</si>
  <si>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</si>
  <si>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</si>
  <si>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</si>
  <si>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</si>
  <si>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</si>
  <si>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</si>
  <si>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</si>
  <si>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</si>
  <si>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</si>
  <si>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</si>
  <si>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</si>
  <si>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</si>
  <si>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</si>
  <si>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</si>
  <si>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</si>
  <si>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</si>
  <si>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</si>
  <si>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</si>
  <si>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</si>
  <si>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</si>
  <si>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</si>
  <si>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</si>
  <si>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</si>
  <si>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</si>
  <si>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</si>
  <si>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</si>
  <si>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</si>
  <si>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</si>
  <si>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</si>
  <si>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</si>
  <si>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</si>
  <si>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</si>
  <si>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</si>
  <si>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</si>
  <si>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</si>
  <si>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</si>
  <si>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</si>
  <si>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</si>
  <si>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</si>
  <si>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</si>
  <si>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</si>
  <si>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</si>
  <si>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</si>
  <si>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</si>
  <si>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</si>
  <si>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</si>
  <si>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</si>
  <si>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</si>
  <si>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</si>
  <si>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</si>
  <si>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</si>
  <si>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</si>
  <si>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</si>
  <si>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</si>
  <si>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</si>
  <si>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</si>
  <si>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</si>
  <si>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</si>
  <si>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</si>
  <si>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</si>
  <si>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</si>
  <si>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</si>
  <si>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</si>
  <si>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</si>
  <si>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</si>
  <si>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</si>
  <si>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</si>
  <si>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</si>
  <si>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</si>
  <si>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</si>
  <si>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</si>
  <si>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</si>
  <si>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</si>
  <si>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</si>
  <si>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</si>
  <si>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</si>
  <si>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</si>
  <si>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</si>
  <si>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</si>
  <si>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</si>
  <si>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</si>
  <si>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</si>
  <si>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</si>
  <si>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</si>
  <si>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</si>
  <si>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</si>
  <si>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</si>
  <si>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</si>
  <si>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</si>
  <si>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</si>
  <si>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</si>
  <si>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</si>
  <si>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</si>
  <si>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</si>
  <si>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</si>
  <si>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</si>
  <si>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</si>
  <si>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</si>
  <si>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</si>
  <si>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</si>
  <si>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</si>
  <si>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</si>
  <si>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</si>
  <si>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</si>
  <si>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</si>
  <si>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</si>
  <si>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</si>
  <si>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</si>
  <si>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</si>
  <si>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</si>
  <si>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</si>
  <si>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</si>
  <si>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</si>
  <si>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</si>
  <si>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</si>
  <si>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</si>
  <si>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</si>
  <si>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</si>
  <si>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</si>
  <si>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</si>
  <si>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</si>
  <si>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</si>
  <si>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</si>
  <si>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</si>
  <si>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</si>
  <si>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</si>
  <si>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</si>
  <si>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</si>
  <si>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</si>
  <si>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</si>
  <si>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</si>
  <si>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</si>
  <si>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</si>
  <si>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</si>
  <si>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</si>
  <si>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</si>
  <si>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</si>
  <si>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</si>
  <si>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</si>
  <si>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</si>
  <si>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</si>
  <si>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</si>
  <si>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</si>
  <si>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</si>
  <si>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</si>
  <si>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</si>
  <si>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</si>
  <si>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</si>
  <si>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</si>
  <si>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</si>
  <si>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</si>
  <si>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</si>
  <si>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</si>
  <si>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</si>
  <si>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</si>
  <si>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</si>
  <si>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</si>
  <si>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</si>
  <si>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</si>
  <si>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</si>
  <si>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</si>
  <si>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</si>
  <si>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</si>
  <si>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</si>
  <si>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</si>
  <si>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</si>
  <si>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</si>
  <si>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</si>
  <si>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</si>
  <si>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</si>
  <si>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</si>
  <si>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</si>
  <si>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</si>
  <si>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</si>
  <si>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</si>
  <si>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</si>
  <si>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</si>
  <si>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</si>
  <si>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</si>
  <si>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</si>
  <si>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</si>
  <si>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</si>
  <si>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</si>
  <si>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</si>
  <si>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</si>
  <si>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</si>
  <si>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</si>
  <si>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</si>
  <si>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</si>
  <si>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</si>
  <si>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</si>
  <si>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</si>
  <si>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</si>
  <si>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</si>
  <si>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</si>
  <si>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</si>
  <si>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</si>
  <si>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</si>
  <si>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</si>
  <si>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</si>
  <si>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</si>
  <si>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</si>
  <si>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</si>
  <si>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</si>
  <si>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</si>
  <si>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</si>
  <si>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</si>
  <si>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</si>
  <si>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</si>
  <si>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</si>
  <si>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</si>
  <si>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</si>
  <si>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</si>
  <si>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</si>
  <si>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</si>
  <si>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</si>
  <si>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</si>
  <si>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</si>
  <si>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</si>
  <si>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</si>
  <si>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</si>
  <si>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</si>
  <si>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</si>
  <si>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</si>
  <si>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</si>
  <si>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</si>
  <si>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</si>
  <si>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</si>
  <si>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</si>
  <si>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</si>
  <si>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</si>
  <si>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</si>
  <si>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</si>
  <si>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</si>
  <si>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</si>
  <si>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</si>
  <si>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</si>
  <si>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</si>
  <si>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</si>
  <si>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</si>
  <si>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</si>
  <si>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</si>
  <si>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</si>
  <si>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</si>
  <si>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</si>
  <si>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</si>
  <si>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</si>
  <si>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</si>
  <si>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</si>
  <si>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</si>
  <si>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</si>
  <si>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</si>
  <si>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</si>
  <si>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</si>
  <si>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</si>
  <si>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</si>
  <si>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</si>
  <si>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</si>
  <si>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</si>
  <si>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</si>
  <si>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</si>
  <si>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</si>
  <si>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</si>
  <si>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</si>
  <si>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</si>
  <si>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</si>
  <si>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</si>
  <si>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</si>
  <si>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</si>
  <si>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</si>
  <si>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</si>
  <si>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</si>
  <si>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</si>
  <si>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</si>
  <si>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</si>
  <si>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</si>
  <si>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</si>
  <si>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</si>
  <si>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</si>
  <si>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</si>
  <si>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</si>
  <si>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</si>
  <si>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</si>
  <si>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</si>
  <si>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</si>
  <si>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</si>
  <si>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</si>
  <si>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</si>
  <si>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</si>
  <si>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</si>
  <si>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</si>
  <si>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</si>
  <si>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</si>
  <si>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</si>
  <si>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</si>
  <si>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</si>
  <si>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</si>
  <si>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</si>
  <si>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</si>
  <si>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</si>
  <si>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</si>
  <si>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</si>
  <si>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</si>
  <si>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</si>
  <si>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</si>
  <si>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</si>
  <si>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</si>
  <si>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</si>
  <si>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</si>
  <si>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</si>
  <si>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</si>
  <si>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</si>
  <si>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</si>
  <si>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</si>
  <si>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</si>
  <si>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</si>
  <si>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</si>
  <si>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</si>
  <si>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</si>
  <si>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</si>
  <si>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</si>
  <si>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</si>
  <si>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</si>
  <si>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</si>
  <si>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</si>
  <si>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</si>
  <si>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</si>
  <si>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</si>
  <si>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</si>
  <si>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</si>
  <si>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</si>
  <si>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</si>
  <si>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</si>
  <si>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</si>
  <si>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</si>
  <si>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</si>
  <si>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</si>
  <si>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</si>
  <si>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</si>
  <si>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</si>
  <si>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</si>
  <si>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</si>
  <si>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</si>
  <si>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</si>
  <si>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</si>
  <si>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</si>
  <si>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</si>
  <si>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</si>
  <si>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</si>
  <si>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</si>
  <si>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</si>
  <si>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</si>
  <si>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</si>
  <si>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</si>
  <si>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</si>
  <si>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</si>
  <si>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</si>
  <si>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</si>
  <si>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</si>
  <si>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</si>
  <si>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</si>
  <si>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</si>
  <si>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</si>
  <si>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</si>
  <si>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</si>
  <si>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</si>
  <si>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</si>
  <si>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</si>
  <si>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</si>
  <si>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</si>
  <si>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</si>
  <si>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</si>
  <si>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</si>
  <si>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</si>
  <si>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</si>
  <si>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</si>
  <si>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</si>
  <si>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</si>
  <si>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</si>
  <si>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</si>
  <si>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</si>
  <si>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</si>
  <si>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</si>
  <si>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</si>
  <si>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</si>
  <si>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</si>
  <si>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</si>
  <si>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</si>
  <si>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</si>
  <si>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</si>
  <si>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</si>
  <si>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</si>
  <si>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</si>
  <si>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</si>
  <si>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</si>
  <si>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</si>
  <si>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</si>
  <si>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</si>
  <si>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</si>
  <si>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</si>
  <si>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</si>
  <si>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</si>
  <si>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</si>
  <si>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</si>
  <si>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</si>
  <si>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</si>
  <si>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</si>
  <si>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</si>
  <si>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</si>
  <si>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</si>
  <si>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</si>
  <si>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</si>
  <si>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</si>
  <si>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</si>
  <si>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</si>
  <si>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</si>
  <si>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</si>
  <si>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</si>
  <si>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</si>
  <si>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</si>
  <si>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</si>
  <si>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</si>
  <si>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</si>
  <si>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</si>
  <si>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</si>
  <si>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</si>
  <si>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</si>
  <si>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</si>
  <si>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</si>
  <si>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</si>
  <si>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</si>
  <si>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</si>
  <si>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</si>
  <si>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</si>
  <si>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</si>
  <si>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</si>
  <si>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</si>
  <si>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</si>
  <si>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</si>
  <si>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</si>
  <si>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</si>
  <si>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</si>
  <si>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</si>
  <si>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</si>
  <si>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</si>
  <si>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</si>
  <si>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</si>
  <si>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</si>
  <si>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</si>
  <si>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</si>
  <si>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</si>
  <si>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</si>
  <si>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</si>
  <si>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</si>
  <si>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</si>
  <si>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</si>
  <si>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</si>
  <si>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</si>
  <si>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</si>
  <si>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</si>
  <si>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</si>
  <si>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</si>
  <si>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</si>
  <si>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</si>
  <si>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</si>
  <si>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</si>
  <si>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</si>
  <si>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</si>
  <si>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</si>
  <si>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</si>
  <si>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</si>
  <si>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</si>
  <si>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</si>
  <si>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</si>
  <si>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</si>
  <si>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</si>
  <si>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</si>
  <si>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</si>
  <si>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</si>
  <si>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</si>
  <si>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</si>
  <si>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</si>
  <si>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</si>
  <si>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</si>
  <si>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</si>
  <si>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</si>
  <si>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</si>
  <si>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</si>
  <si>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</si>
  <si>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</si>
  <si>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</si>
  <si>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</si>
  <si>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</si>
  <si>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</si>
  <si>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</si>
  <si>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</si>
  <si>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</si>
  <si>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</si>
  <si>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</si>
  <si>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</si>
  <si>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</si>
  <si>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</si>
  <si>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</si>
  <si>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</si>
  <si>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</si>
  <si>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</si>
  <si>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</si>
  <si>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</si>
  <si>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</si>
  <si>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</si>
  <si>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</si>
  <si>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</si>
  <si>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</si>
  <si>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</si>
  <si>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</si>
  <si>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</si>
  <si>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</si>
  <si>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</si>
  <si>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</si>
  <si>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</si>
  <si>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</si>
  <si>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</si>
  <si>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</si>
  <si>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</si>
  <si>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</si>
  <si>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</si>
  <si>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</si>
  <si>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</si>
  <si>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</si>
  <si>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</si>
  <si>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</si>
  <si>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</si>
  <si>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</si>
  <si>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</si>
  <si>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</si>
  <si>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</si>
  <si>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</si>
  <si>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</si>
  <si>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</si>
  <si>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</si>
  <si>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</si>
  <si>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</si>
  <si>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</si>
  <si>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</si>
  <si>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</si>
  <si>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</si>
  <si>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</si>
  <si>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</si>
  <si>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</si>
  <si>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</si>
  <si>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</si>
  <si>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</si>
  <si>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</si>
  <si>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</si>
  <si>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</si>
  <si>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</si>
  <si>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</si>
  <si>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</si>
  <si>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</si>
  <si>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</si>
  <si>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</si>
  <si>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</si>
  <si>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</si>
  <si>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</si>
  <si>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</si>
  <si>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</si>
  <si>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</si>
  <si>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</si>
  <si>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</si>
  <si>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</si>
  <si>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</si>
  <si>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</si>
  <si>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</si>
  <si>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</si>
  <si>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</si>
  <si>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</si>
  <si>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</si>
  <si>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</si>
  <si>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</si>
  <si>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</si>
  <si>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</si>
  <si>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</si>
  <si>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</si>
  <si>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</si>
  <si>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</si>
  <si>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</si>
  <si>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</si>
  <si>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</si>
  <si>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</si>
  <si>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</si>
  <si>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</si>
  <si>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</si>
  <si>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</si>
  <si>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</si>
  <si>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</si>
  <si>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</si>
  <si>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</si>
  <si>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</si>
  <si>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</si>
  <si>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</si>
  <si>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</si>
  <si>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</si>
  <si>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</si>
  <si>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</si>
  <si>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</si>
  <si>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</si>
  <si>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</si>
  <si>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</si>
  <si>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</si>
  <si>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</si>
  <si>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</si>
  <si>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</si>
  <si>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</si>
  <si>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</si>
  <si>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</si>
  <si>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</si>
  <si>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</si>
  <si>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</si>
  <si>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</si>
  <si>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</si>
  <si>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</si>
  <si>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</si>
  <si>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</si>
  <si>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</si>
  <si>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</si>
  <si>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</si>
  <si>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</si>
  <si>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</si>
  <si>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</si>
  <si>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</si>
  <si>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</si>
  <si>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</si>
  <si>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</si>
  <si>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</si>
  <si>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</si>
  <si>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</si>
  <si>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</si>
  <si>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</si>
  <si>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</si>
  <si>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</si>
  <si>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</si>
  <si>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</si>
  <si>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</si>
  <si>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</si>
  <si>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</si>
  <si>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</si>
  <si>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</si>
  <si>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</si>
  <si>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</si>
  <si>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</si>
  <si>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</si>
  <si>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</si>
  <si>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</si>
  <si>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</si>
  <si>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</si>
  <si>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</si>
  <si>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</si>
  <si>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</si>
  <si>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</si>
  <si>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</si>
  <si>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</si>
  <si>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</si>
  <si>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</si>
  <si>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</si>
  <si>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</si>
  <si>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</si>
  <si>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</si>
  <si>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</si>
  <si>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</si>
  <si>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</si>
  <si>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</si>
  <si>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</si>
  <si>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</si>
  <si>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</si>
  <si>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</si>
  <si>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</si>
  <si>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</si>
  <si>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</si>
  <si>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</si>
  <si>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</si>
  <si>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</si>
  <si>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</si>
  <si>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</si>
  <si>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</si>
  <si>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</si>
  <si>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</si>
  <si>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</si>
  <si>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</si>
  <si>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</si>
  <si>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</si>
  <si>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</si>
  <si>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</si>
  <si>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</si>
  <si>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</si>
  <si>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</si>
  <si>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</si>
  <si>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</si>
  <si>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</si>
  <si>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</si>
  <si>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</si>
  <si>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</si>
  <si>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</si>
  <si>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</si>
  <si>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</si>
  <si>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</si>
  <si>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</si>
  <si>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</si>
  <si>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</si>
  <si>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</si>
  <si>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</si>
  <si>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</si>
  <si>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</si>
  <si>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</si>
  <si>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</si>
  <si>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</si>
  <si>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</si>
  <si>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</si>
  <si>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</si>
  <si>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</si>
  <si>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</si>
  <si>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</si>
  <si>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</si>
  <si>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</si>
  <si>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</si>
  <si>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</si>
  <si>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</si>
  <si>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</si>
  <si>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</si>
  <si>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</si>
  <si>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</si>
  <si>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</si>
  <si>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</si>
  <si>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</si>
  <si>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</si>
  <si>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</si>
  <si>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</si>
  <si>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</si>
  <si>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</si>
  <si>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</si>
  <si>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</si>
  <si>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</si>
  <si>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</si>
  <si>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</si>
  <si>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</si>
  <si>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</si>
  <si>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</si>
  <si>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</si>
  <si>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</si>
  <si>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</si>
  <si>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</si>
  <si>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</si>
  <si>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</si>
  <si>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</si>
  <si>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</si>
  <si>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</si>
  <si>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</si>
  <si>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</si>
  <si>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</si>
  <si>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</si>
  <si>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</si>
  <si>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</si>
  <si>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</si>
  <si>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</si>
  <si>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</si>
  <si>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</si>
  <si>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</si>
  <si>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</si>
  <si>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</si>
  <si>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</si>
  <si>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</si>
  <si>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</si>
  <si>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</si>
  <si>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</si>
  <si>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</si>
  <si>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</si>
  <si>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</si>
  <si>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</si>
  <si>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</si>
  <si>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</si>
  <si>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</si>
  <si>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</si>
  <si>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</si>
  <si>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</si>
  <si>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</si>
  <si>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</si>
  <si>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</si>
  <si>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</si>
  <si>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</si>
  <si>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</si>
  <si>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</si>
  <si>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</si>
  <si>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</si>
  <si>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</si>
  <si>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</si>
  <si>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</si>
  <si>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</si>
  <si>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</si>
  <si>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</si>
  <si>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</si>
  <si>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</si>
  <si>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</si>
  <si>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</si>
  <si>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</si>
  <si>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</si>
  <si>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</si>
  <si>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</si>
  <si>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</si>
  <si>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</si>
  <si>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</si>
  <si>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</si>
  <si>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</si>
  <si>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</si>
  <si>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</si>
  <si>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</si>
  <si>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</si>
  <si>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</si>
  <si>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</si>
  <si>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</si>
  <si>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</si>
  <si>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</si>
  <si>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</si>
  <si>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</si>
  <si>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</si>
  <si>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</si>
  <si>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</si>
  <si>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</si>
  <si>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</si>
  <si>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</si>
  <si>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</si>
  <si>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</si>
  <si>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</si>
  <si>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</si>
  <si>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</si>
  <si>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</si>
  <si>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</si>
  <si>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</si>
  <si>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</si>
  <si>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</si>
  <si>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</si>
  <si>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</si>
  <si>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</si>
  <si>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</si>
  <si>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</si>
  <si>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</si>
  <si>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</si>
  <si>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</si>
  <si>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</si>
  <si>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</si>
  <si>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</si>
  <si>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</si>
  <si>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</si>
  <si>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</si>
  <si>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</si>
  <si>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</si>
  <si>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</si>
  <si>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</si>
  <si>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</si>
  <si>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</si>
  <si>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</si>
  <si>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</si>
  <si>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</si>
  <si>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</si>
  <si>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</si>
  <si>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</si>
  <si>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</si>
  <si>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</si>
  <si>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</si>
  <si>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</si>
  <si>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</si>
  <si>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</si>
  <si>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</si>
  <si>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</si>
  <si>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</si>
  <si>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</si>
  <si>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</si>
  <si>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</si>
  <si>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</si>
  <si>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</si>
  <si>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</si>
  <si>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</si>
  <si>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</si>
  <si>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</si>
  <si>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</si>
  <si>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</si>
  <si>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</si>
  <si>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</si>
  <si>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</si>
  <si>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</si>
  <si>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</si>
  <si>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</si>
  <si>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</si>
  <si>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</si>
  <si>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</si>
  <si>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</si>
  <si>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</si>
  <si>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</si>
  <si>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</si>
  <si>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</si>
  <si>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</si>
  <si>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</si>
  <si>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</si>
  <si>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</si>
  <si>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</si>
  <si>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</si>
  <si>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</si>
  <si>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</si>
  <si>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</si>
  <si>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</si>
  <si>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</si>
  <si>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</si>
  <si>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</si>
  <si>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</si>
  <si>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</si>
  <si>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</si>
  <si>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</si>
  <si>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</si>
  <si>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</si>
  <si>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</si>
  <si>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</si>
  <si>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</si>
  <si>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</si>
  <si>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</si>
  <si>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</si>
  <si>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</si>
  <si>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</si>
  <si>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</si>
  <si>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</si>
  <si>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</si>
  <si>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</si>
  <si>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</si>
  <si>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</si>
  <si>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</si>
  <si>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</si>
  <si>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</si>
  <si>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</si>
  <si>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</si>
  <si>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</si>
  <si>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</si>
  <si>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</si>
  <si>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</si>
  <si>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</si>
  <si>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</si>
  <si>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</si>
  <si>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</si>
  <si>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</si>
  <si>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</si>
  <si>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</si>
  <si>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</si>
  <si>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</si>
  <si>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</si>
  <si>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</si>
  <si>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</si>
  <si>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</si>
  <si>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</si>
  <si>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</si>
  <si>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</si>
  <si>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</si>
  <si>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</si>
  <si>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</si>
  <si>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</si>
  <si>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</si>
  <si>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</si>
  <si>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</si>
  <si>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</si>
  <si>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</si>
  <si>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</si>
  <si>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</si>
  <si>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</si>
  <si>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</si>
  <si>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</si>
  <si>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</si>
  <si>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</si>
  <si>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</si>
  <si>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</si>
  <si>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</si>
  <si>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</si>
  <si>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</si>
  <si>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</si>
  <si>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</si>
  <si>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</si>
  <si>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</si>
  <si>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</si>
  <si>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</si>
  <si>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</si>
  <si>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</si>
  <si>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</si>
  <si>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</si>
  <si>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</si>
  <si>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</si>
  <si>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</si>
  <si>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</si>
  <si>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</si>
  <si>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</si>
  <si>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</si>
  <si>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</si>
  <si>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</si>
  <si>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</si>
  <si>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</si>
  <si>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</si>
  <si>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</si>
  <si>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</si>
  <si>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</si>
  <si>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</si>
  <si>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</si>
  <si>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</si>
  <si>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</si>
  <si>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</si>
  <si>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</si>
  <si>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</si>
  <si>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</si>
  <si>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</si>
  <si>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</si>
  <si>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</si>
  <si>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</si>
  <si>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</si>
  <si>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</si>
  <si>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</si>
  <si>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</si>
  <si>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</si>
  <si>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</si>
  <si>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</si>
  <si>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</si>
  <si>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</si>
  <si>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</si>
  <si>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</si>
  <si>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</si>
  <si>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</si>
  <si>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</si>
  <si>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</si>
  <si>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</si>
  <si>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</si>
  <si>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</si>
  <si>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</si>
  <si>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</si>
  <si>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</si>
  <si>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</si>
  <si>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</si>
  <si>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</si>
  <si>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</si>
  <si>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</si>
  <si>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</si>
  <si>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</si>
  <si>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</si>
  <si>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</si>
  <si>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</si>
  <si>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</si>
  <si>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</si>
  <si>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</si>
  <si>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</si>
  <si>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</si>
  <si>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</si>
  <si>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</si>
  <si>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</si>
  <si>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</si>
  <si>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</si>
  <si>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</si>
  <si>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</si>
  <si>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</si>
  <si>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</si>
  <si>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</si>
  <si>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</si>
  <si>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</si>
  <si>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</si>
  <si>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</si>
  <si>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</si>
  <si>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</si>
  <si>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</si>
  <si>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</si>
  <si>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</si>
  <si>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</si>
  <si>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</si>
  <si>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</si>
  <si>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</si>
  <si>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</si>
  <si>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</si>
  <si>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</si>
  <si>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</si>
  <si>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</si>
  <si>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</si>
  <si>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</si>
  <si>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</si>
  <si>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</si>
  <si>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</si>
  <si>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</si>
  <si>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</si>
  <si>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</si>
  <si>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</si>
  <si>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</si>
  <si>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</si>
  <si>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</si>
  <si>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</si>
  <si>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</si>
  <si>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</si>
  <si>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</si>
  <si>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</si>
  <si>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</si>
  <si>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</si>
  <si>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</si>
  <si>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</si>
  <si>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</si>
  <si>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</si>
  <si>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</si>
  <si>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</si>
  <si>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</si>
  <si>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</si>
  <si>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</si>
  <si>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</si>
  <si>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</si>
  <si>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</si>
  <si>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</si>
  <si>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</si>
  <si>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</si>
  <si>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</si>
  <si>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</si>
  <si>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</si>
  <si>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</si>
  <si>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</si>
  <si>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</si>
  <si>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</si>
  <si>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</si>
  <si>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</si>
  <si>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</si>
  <si>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</si>
  <si>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</si>
  <si>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</si>
  <si>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</si>
  <si>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</si>
  <si>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</si>
  <si>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</si>
  <si>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</si>
  <si>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</si>
  <si>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</si>
  <si>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</si>
  <si>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</si>
  <si>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</si>
  <si>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</si>
  <si>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</si>
  <si>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</si>
  <si>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</si>
  <si>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</si>
  <si>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</si>
  <si>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</si>
  <si>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</si>
  <si>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</si>
  <si>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</si>
  <si>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</si>
  <si>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</si>
  <si>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</si>
  <si>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</si>
  <si>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</si>
  <si>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</si>
  <si>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</si>
  <si>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</si>
  <si>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</si>
  <si>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</si>
  <si>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</si>
  <si>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</si>
  <si>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</si>
  <si>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</si>
  <si>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</si>
  <si>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</si>
  <si>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</si>
  <si>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</si>
  <si>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</si>
  <si>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</si>
  <si>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</si>
  <si>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</si>
  <si>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</si>
  <si>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</si>
  <si>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</si>
  <si>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</si>
  <si>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</si>
  <si>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</si>
  <si>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</si>
  <si>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</si>
  <si>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</si>
  <si>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</si>
  <si>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</si>
  <si>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</si>
  <si>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</si>
  <si>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</si>
  <si>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</si>
  <si>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</si>
  <si>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</si>
  <si>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</si>
  <si>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</si>
  <si>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</si>
  <si>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</si>
  <si>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</si>
  <si>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</si>
  <si>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</si>
  <si>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</si>
  <si>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</si>
  <si>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</si>
  <si>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</si>
  <si>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</si>
  <si>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</si>
  <si>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</si>
  <si>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</si>
  <si>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</si>
  <si>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</si>
  <si>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</si>
  <si>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</si>
  <si>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</si>
  <si>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</si>
  <si>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</si>
  <si>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</si>
  <si>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</si>
  <si>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</si>
  <si>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</si>
  <si>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</si>
  <si>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</si>
  <si>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</si>
  <si>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</si>
  <si>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</si>
  <si>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</si>
  <si>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</si>
  <si>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</si>
  <si>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</si>
  <si>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</si>
  <si>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</si>
  <si>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</si>
  <si>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</si>
  <si>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</si>
  <si>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</si>
  <si>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</si>
  <si>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</si>
  <si>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</si>
  <si>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</si>
  <si>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</si>
  <si>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</si>
  <si>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</si>
  <si>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</si>
  <si>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</si>
  <si>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</si>
  <si>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</si>
  <si>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</si>
  <si>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</si>
  <si>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</si>
  <si>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</si>
  <si>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</si>
  <si>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</si>
  <si>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</si>
  <si>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</si>
  <si>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</si>
  <si>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</si>
  <si>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</si>
  <si>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</si>
  <si>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</si>
  <si>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</si>
  <si>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</si>
  <si>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</si>
  <si>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</si>
  <si>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</si>
  <si>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</si>
  <si>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</si>
  <si>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</si>
  <si>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</si>
  <si>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</si>
  <si>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</si>
  <si>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</si>
  <si>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</si>
  <si>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</si>
  <si>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</si>
  <si>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</si>
  <si>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</si>
  <si>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</si>
  <si>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</si>
  <si>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</si>
  <si>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</si>
  <si>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</si>
  <si>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</si>
  <si>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</si>
  <si>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</si>
  <si>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</si>
  <si>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</si>
  <si>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</si>
  <si>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</si>
  <si>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</si>
  <si>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</si>
  <si>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</si>
  <si>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</si>
  <si>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</si>
  <si>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</si>
  <si>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</si>
  <si>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</si>
  <si>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</si>
  <si>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</si>
  <si>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</si>
  <si>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</si>
  <si>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</si>
  <si>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</si>
  <si>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</si>
  <si>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</si>
  <si>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</si>
  <si>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</si>
  <si>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</si>
  <si>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</si>
  <si>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</si>
  <si>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</si>
  <si>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</si>
  <si>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</si>
  <si>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</si>
  <si>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</si>
  <si>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</si>
  <si>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</si>
  <si>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</si>
  <si>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</si>
  <si>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</si>
  <si>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</si>
  <si>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</si>
  <si>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</si>
  <si>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</si>
  <si>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</si>
  <si>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</si>
  <si>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</si>
  <si>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</si>
  <si>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</si>
  <si>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</si>
  <si>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</si>
  <si>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</si>
  <si>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</si>
  <si>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</si>
  <si>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</si>
  <si>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</si>
  <si>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</si>
  <si>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</si>
  <si>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</si>
  <si>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</si>
  <si>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</si>
  <si>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</si>
  <si>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</si>
  <si>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</si>
  <si>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</si>
  <si>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</si>
  <si>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</si>
  <si>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</si>
  <si>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</si>
  <si>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</si>
  <si>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</si>
  <si>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</si>
  <si>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</si>
  <si>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</si>
  <si>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</si>
  <si>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</si>
  <si>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</si>
  <si>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</si>
  <si>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</si>
  <si>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</si>
  <si>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</si>
  <si>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</si>
  <si>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</si>
  <si>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</si>
  <si>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</si>
  <si>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</si>
  <si>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</si>
  <si>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</si>
  <si>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</si>
  <si>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</si>
  <si>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</si>
  <si>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</si>
  <si>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</si>
  <si>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</si>
  <si>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</si>
  <si>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</si>
  <si>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</si>
  <si>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</si>
  <si>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</si>
  <si>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</si>
  <si>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</si>
  <si>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</si>
  <si>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</si>
  <si>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</si>
  <si>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</si>
  <si>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</si>
  <si>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</si>
  <si>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</si>
  <si>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</si>
  <si>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</si>
  <si>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</si>
  <si>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</si>
  <si>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</si>
  <si>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</si>
  <si>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</si>
  <si>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</si>
  <si>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</si>
  <si>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</si>
  <si>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</si>
  <si>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</si>
  <si>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</si>
  <si>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</si>
  <si>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</si>
  <si>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</si>
  <si>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</si>
  <si>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</si>
  <si>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</si>
  <si>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</si>
  <si>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</si>
  <si>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</si>
  <si>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</si>
  <si>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</si>
  <si>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</si>
  <si>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</si>
  <si>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</si>
  <si>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</si>
  <si>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</si>
  <si>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</si>
  <si>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</si>
  <si>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</si>
  <si>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</si>
  <si>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</si>
  <si>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</si>
  <si>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</si>
  <si>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</si>
  <si>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</si>
  <si>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</si>
  <si>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</si>
  <si>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</si>
  <si>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</si>
  <si>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</si>
  <si>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</si>
  <si>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</si>
  <si>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</si>
  <si>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</si>
  <si>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</si>
  <si>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</si>
  <si>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</si>
  <si>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</si>
  <si>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</si>
  <si>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</si>
  <si>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</si>
  <si>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</si>
  <si>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</si>
  <si>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</si>
  <si>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</si>
  <si>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</si>
  <si>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</si>
  <si>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</si>
  <si>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</si>
  <si>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</si>
  <si>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</si>
  <si>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</si>
  <si>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</si>
  <si>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</si>
  <si>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</si>
  <si>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</si>
  <si>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</si>
  <si>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</si>
  <si>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</si>
  <si>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</si>
  <si>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</si>
  <si>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</si>
  <si>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</si>
  <si>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</si>
  <si>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</si>
  <si>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</si>
  <si>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</si>
  <si>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</si>
  <si>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</si>
  <si>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</si>
  <si>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</si>
  <si>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</si>
  <si>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</si>
  <si>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</si>
  <si>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</si>
  <si>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See Hardwick</t>
  </si>
  <si>
    <t>Square feet of retail space authorized by building permits, June 2011</t>
  </si>
  <si>
    <t>Square feet of retail space authorized by building permits, January-June 2011</t>
  </si>
  <si>
    <t>Source:  New Jersey Department of Community Affairs, 8/8/11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</si>
</sst>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January-June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8/8/11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722</v>
      </c>
      <c r="B7" s="10" t="s">
        <v>13</v>
      </c>
      <c r="C7" s="53">
        <v>209636</v>
      </c>
      <c r="D7" s="53">
        <v>209636</v>
      </c>
      <c r="E7" s="53">
        <v>0</v>
      </c>
      <c r="F7" s="37">
        <v>1</v>
      </c>
    </row>
    <row r="8" spans="1:6" ht="12.75">
      <c r="A8" s="10" t="s">
        <v>1716</v>
      </c>
      <c r="B8" s="10" t="s">
        <v>20</v>
      </c>
      <c r="C8" s="53">
        <v>122829</v>
      </c>
      <c r="D8" s="53">
        <v>122829</v>
      </c>
      <c r="E8" s="53">
        <v>0</v>
      </c>
      <c r="F8" s="37">
        <v>2</v>
      </c>
    </row>
    <row r="9" spans="1:6" ht="12.75">
      <c r="A9" s="10" t="s">
        <v>763</v>
      </c>
      <c r="B9" s="10" t="s">
        <v>14</v>
      </c>
      <c r="C9" s="53">
        <v>90976</v>
      </c>
      <c r="D9" s="53">
        <v>90976</v>
      </c>
      <c r="E9" s="53">
        <v>0</v>
      </c>
      <c r="F9" s="37">
        <v>3</v>
      </c>
    </row>
    <row r="10" spans="1:6" ht="12.75">
      <c r="A10" s="10" t="s">
        <v>1377</v>
      </c>
      <c r="B10" s="10" t="s">
        <v>21</v>
      </c>
      <c r="C10" s="53">
        <v>76207</v>
      </c>
      <c r="D10" s="53">
        <v>76207</v>
      </c>
      <c r="E10" s="53">
        <v>0</v>
      </c>
      <c r="F10" s="37">
        <v>4</v>
      </c>
    </row>
    <row r="11" spans="1:6" ht="12.75">
      <c r="A11" s="10" t="s">
        <v>958</v>
      </c>
      <c r="B11" s="10" t="s">
        <v>17</v>
      </c>
      <c r="C11" s="53">
        <v>72028</v>
      </c>
      <c r="D11" s="53">
        <v>72028</v>
      </c>
      <c r="E11" s="53">
        <v>0</v>
      </c>
      <c r="F11" s="37">
        <v>5</v>
      </c>
    </row>
    <row r="12" spans="1:6" ht="12.75">
      <c r="A12" s="10" t="s">
        <v>436</v>
      </c>
      <c r="B12" s="10" t="s">
        <v>9</v>
      </c>
      <c r="C12" s="53">
        <v>24697</v>
      </c>
      <c r="D12" s="53">
        <v>24697</v>
      </c>
      <c r="E12" s="53">
        <v>0</v>
      </c>
      <c r="F12" s="37">
        <v>6</v>
      </c>
    </row>
    <row r="13" spans="1:6" ht="12.75">
      <c r="A13" s="10" t="s">
        <v>778</v>
      </c>
      <c r="B13" s="10" t="s">
        <v>14</v>
      </c>
      <c r="C13" s="53">
        <v>22007</v>
      </c>
      <c r="D13" s="53">
        <v>22007</v>
      </c>
      <c r="E13" s="53">
        <v>0</v>
      </c>
      <c r="F13" s="37">
        <v>7</v>
      </c>
    </row>
    <row r="14" spans="1:6" ht="12.75">
      <c r="A14" s="10" t="s">
        <v>62</v>
      </c>
      <c r="B14" s="10" t="s">
        <v>16</v>
      </c>
      <c r="C14" s="53">
        <v>20599</v>
      </c>
      <c r="D14" s="53">
        <v>20599</v>
      </c>
      <c r="E14" s="53">
        <v>0</v>
      </c>
      <c r="F14" s="37">
        <v>8</v>
      </c>
    </row>
    <row r="15" spans="1:6" ht="12.75">
      <c r="A15" s="10" t="s">
        <v>1344</v>
      </c>
      <c r="B15" s="10" t="s">
        <v>20</v>
      </c>
      <c r="C15" s="53">
        <v>19315</v>
      </c>
      <c r="D15" s="53">
        <v>19315</v>
      </c>
      <c r="E15" s="53">
        <v>0</v>
      </c>
      <c r="F15" s="37">
        <v>9</v>
      </c>
    </row>
    <row r="16" spans="1:6" ht="12.75">
      <c r="A16" s="10" t="s">
        <v>293</v>
      </c>
      <c r="B16" s="10" t="s">
        <v>13</v>
      </c>
      <c r="C16" s="53">
        <v>17728</v>
      </c>
      <c r="D16" s="53">
        <v>17728</v>
      </c>
      <c r="E16" s="53">
        <v>0</v>
      </c>
      <c r="F16" s="37">
        <v>10</v>
      </c>
    </row>
    <row r="17" spans="1:6" ht="12.75">
      <c r="A17" s="10" t="s">
        <v>908</v>
      </c>
      <c r="B17" s="10" t="s">
        <v>16</v>
      </c>
      <c r="C17" s="53">
        <v>15386</v>
      </c>
      <c r="D17" s="53">
        <v>15386</v>
      </c>
      <c r="E17" s="53">
        <v>0</v>
      </c>
      <c r="F17" s="37">
        <v>11</v>
      </c>
    </row>
    <row r="18" spans="1:6" ht="12.75">
      <c r="A18" s="10" t="s">
        <v>146</v>
      </c>
      <c r="B18" s="10" t="s">
        <v>7</v>
      </c>
      <c r="C18" s="53">
        <v>14838</v>
      </c>
      <c r="D18" s="53">
        <v>14838</v>
      </c>
      <c r="E18" s="53">
        <v>0</v>
      </c>
      <c r="F18" s="37">
        <v>12</v>
      </c>
    </row>
    <row r="19" spans="1:6" ht="12.75">
      <c r="A19" s="10" t="s">
        <v>451</v>
      </c>
      <c r="B19" s="10" t="s">
        <v>9</v>
      </c>
      <c r="C19" s="53">
        <v>14611</v>
      </c>
      <c r="D19" s="53">
        <v>14611</v>
      </c>
      <c r="E19" s="53">
        <v>0</v>
      </c>
      <c r="F19" s="37">
        <v>13</v>
      </c>
    </row>
    <row r="20" spans="1:6" ht="12.75">
      <c r="A20" s="10" t="s">
        <v>870</v>
      </c>
      <c r="B20" s="10" t="s">
        <v>25</v>
      </c>
      <c r="C20" s="53">
        <v>13344</v>
      </c>
      <c r="D20" s="53">
        <v>13344</v>
      </c>
      <c r="E20" s="53">
        <v>0</v>
      </c>
      <c r="F20" s="37">
        <v>14</v>
      </c>
    </row>
    <row r="21" spans="1:6" ht="12.75">
      <c r="A21" s="10" t="s">
        <v>35</v>
      </c>
      <c r="B21" s="10" t="s">
        <v>6</v>
      </c>
      <c r="C21" s="53">
        <v>12914</v>
      </c>
      <c r="D21" s="53">
        <v>12914</v>
      </c>
      <c r="E21" s="53">
        <v>0</v>
      </c>
      <c r="F21" s="37">
        <v>15</v>
      </c>
    </row>
    <row r="22" spans="1:6" ht="12.75">
      <c r="A22" s="10" t="s">
        <v>657</v>
      </c>
      <c r="B22" s="10" t="s">
        <v>12</v>
      </c>
      <c r="C22" s="53">
        <v>12175</v>
      </c>
      <c r="D22" s="53">
        <v>12175</v>
      </c>
      <c r="E22" s="53">
        <v>0</v>
      </c>
      <c r="F22" s="37">
        <v>16</v>
      </c>
    </row>
    <row r="23" spans="1:6" ht="12.75">
      <c r="A23" s="10" t="s">
        <v>982</v>
      </c>
      <c r="B23" s="10" t="s">
        <v>17</v>
      </c>
      <c r="C23" s="53">
        <v>10800</v>
      </c>
      <c r="D23" s="53">
        <v>10800</v>
      </c>
      <c r="E23" s="53">
        <v>0</v>
      </c>
      <c r="F23" s="37">
        <v>17</v>
      </c>
    </row>
    <row r="24" spans="1:6" ht="12.75">
      <c r="A24" s="10" t="s">
        <v>1591</v>
      </c>
      <c r="B24" s="10" t="s">
        <v>25</v>
      </c>
      <c r="C24" s="53">
        <v>10467</v>
      </c>
      <c r="D24" s="53">
        <v>10467</v>
      </c>
      <c r="E24" s="53">
        <v>0</v>
      </c>
      <c r="F24" s="37">
        <v>18</v>
      </c>
    </row>
    <row r="25" spans="1:6" ht="12.75">
      <c r="A25" s="10" t="s">
        <v>1288</v>
      </c>
      <c r="B25" s="10" t="s">
        <v>20</v>
      </c>
      <c r="C25" s="53">
        <v>7293</v>
      </c>
      <c r="D25" s="53">
        <v>7293</v>
      </c>
      <c r="E25" s="53">
        <v>0</v>
      </c>
      <c r="F25" s="37">
        <v>19</v>
      </c>
    </row>
    <row r="26" spans="1:6" ht="12.75">
      <c r="A26" s="10" t="s">
        <v>1582</v>
      </c>
      <c r="B26" s="10" t="s">
        <v>25</v>
      </c>
      <c r="C26" s="53">
        <v>6325</v>
      </c>
      <c r="D26" s="53">
        <v>0</v>
      </c>
      <c r="E26" s="53">
        <v>6325</v>
      </c>
      <c r="F26" s="37">
        <v>20</v>
      </c>
    </row>
    <row r="27" spans="1:6" ht="12.75">
      <c r="A27" s="11" t="s">
        <v>1714</v>
      </c>
      <c r="B27" s="10"/>
      <c r="C27" s="12">
        <f>SUM(C7:C26)</f>
        <v>794175</v>
      </c>
      <c r="D27" s="12">
        <f>SUM(D7:D26)</f>
        <v>787850</v>
      </c>
      <c r="E27" s="12">
        <f>SUM(E7:E26)</f>
        <v>6325</v>
      </c>
      <c r="F27" s="37"/>
    </row>
    <row r="28" spans="1:5" ht="12.75">
      <c r="A28" s="36" t="s">
        <v>1711</v>
      </c>
      <c r="C28" s="38">
        <f>retail_ytd!F29</f>
        <v>845638</v>
      </c>
      <c r="D28" s="38">
        <f>retail_ytd!G29</f>
        <v>812489</v>
      </c>
      <c r="E28" s="38">
        <f>retail_ytd!H29</f>
        <v>33149</v>
      </c>
    </row>
    <row r="29" spans="1:5" ht="12.75">
      <c r="A29" s="36" t="s">
        <v>1715</v>
      </c>
      <c r="C29" s="39">
        <f>C27/C28</f>
        <v>0.9391429902629731</v>
      </c>
      <c r="D29" s="39">
        <f>D27/D28</f>
        <v>0.9696746663647139</v>
      </c>
      <c r="E29" s="39">
        <f>E27/E28</f>
        <v>0.1908051524932879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June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8/8/11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1288</v>
      </c>
      <c r="B7" s="10" t="s">
        <v>20</v>
      </c>
      <c r="C7" s="53">
        <v>5493</v>
      </c>
      <c r="D7" s="53">
        <v>5493</v>
      </c>
      <c r="E7" s="53">
        <v>0</v>
      </c>
      <c r="F7" s="37">
        <v>1</v>
      </c>
    </row>
    <row r="8" spans="1:6" ht="12.75">
      <c r="A8" s="10" t="s">
        <v>1498</v>
      </c>
      <c r="B8" s="10" t="s">
        <v>23</v>
      </c>
      <c r="C8" s="53">
        <v>2132</v>
      </c>
      <c r="D8" s="53">
        <v>0</v>
      </c>
      <c r="E8" s="53">
        <v>2132</v>
      </c>
      <c r="F8" s="37">
        <v>2</v>
      </c>
    </row>
    <row r="9" spans="1:6" ht="12.75">
      <c r="A9" s="10" t="s">
        <v>1227</v>
      </c>
      <c r="B9" s="10" t="s">
        <v>19</v>
      </c>
      <c r="C9" s="53">
        <v>2005</v>
      </c>
      <c r="D9" s="53">
        <v>2005</v>
      </c>
      <c r="E9" s="53">
        <v>0</v>
      </c>
      <c r="F9" s="37">
        <v>3</v>
      </c>
    </row>
    <row r="10" spans="1:6" ht="12.75">
      <c r="A10" s="10" t="s">
        <v>131</v>
      </c>
      <c r="B10" s="10" t="s">
        <v>7</v>
      </c>
      <c r="C10" s="53">
        <v>975</v>
      </c>
      <c r="D10" s="53">
        <v>0</v>
      </c>
      <c r="E10" s="53">
        <v>975</v>
      </c>
      <c r="F10" s="37">
        <v>4</v>
      </c>
    </row>
    <row r="11" spans="1:6" ht="12.75">
      <c r="A11" s="10" t="s">
        <v>625</v>
      </c>
      <c r="B11" s="10" t="s">
        <v>11</v>
      </c>
      <c r="C11" s="53">
        <v>900</v>
      </c>
      <c r="D11" s="53">
        <v>0</v>
      </c>
      <c r="E11" s="53">
        <v>900</v>
      </c>
      <c r="F11" s="37">
        <v>5</v>
      </c>
    </row>
    <row r="12" spans="1:6" ht="12.75">
      <c r="A12" s="10" t="s">
        <v>1093</v>
      </c>
      <c r="B12" s="10" t="s">
        <v>18</v>
      </c>
      <c r="C12" s="53">
        <v>798</v>
      </c>
      <c r="D12" s="53">
        <v>0</v>
      </c>
      <c r="E12" s="53">
        <v>798</v>
      </c>
      <c r="F12" s="37">
        <v>6</v>
      </c>
    </row>
    <row r="13" spans="1:6" ht="12.75">
      <c r="A13" s="10"/>
      <c r="B13" s="10"/>
      <c r="C13" s="53"/>
      <c r="D13" s="53"/>
      <c r="E13" s="53"/>
      <c r="F13" s="37">
        <v>7</v>
      </c>
    </row>
    <row r="14" spans="1:6" ht="12.75">
      <c r="A14" s="10"/>
      <c r="B14" s="10"/>
      <c r="C14" s="53"/>
      <c r="D14" s="53"/>
      <c r="E14" s="53"/>
      <c r="F14" s="37">
        <v>8</v>
      </c>
    </row>
    <row r="15" spans="1:6" ht="12.75">
      <c r="A15" s="10"/>
      <c r="B15" s="10"/>
      <c r="C15" s="53"/>
      <c r="D15" s="53"/>
      <c r="E15" s="53"/>
      <c r="F15" s="37">
        <v>9</v>
      </c>
    </row>
    <row r="16" spans="1:6" ht="12.75">
      <c r="A16" s="10"/>
      <c r="B16" s="10"/>
      <c r="C16" s="53"/>
      <c r="D16" s="53"/>
      <c r="E16" s="53"/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12303</v>
      </c>
      <c r="D27" s="12">
        <f>SUM(D7:D26)</f>
        <v>7498</v>
      </c>
      <c r="E27" s="12">
        <f>SUM(E7:E26)</f>
        <v>4805</v>
      </c>
      <c r="F27" s="37"/>
    </row>
    <row r="28" spans="1:5" ht="12.75">
      <c r="A28" s="36" t="s">
        <v>1711</v>
      </c>
      <c r="C28" s="38">
        <f>retail!F29</f>
        <v>12303</v>
      </c>
      <c r="D28" s="38">
        <f>retail!G29</f>
        <v>7498</v>
      </c>
      <c r="E28" s="38">
        <f>retail!H29</f>
        <v>4805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1726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8/8/11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16034</v>
      </c>
      <c r="G7" s="49">
        <f>SUM(G31:G53)</f>
        <v>16034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19238</v>
      </c>
      <c r="G8" s="49">
        <f>SUM(G54:G123)</f>
        <v>16838</v>
      </c>
      <c r="H8" s="49">
        <f>SUM(H54:H123)</f>
        <v>2400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3810</v>
      </c>
      <c r="G9" s="49">
        <f>SUM(G124:G163)</f>
        <v>2</v>
      </c>
      <c r="H9" s="49">
        <f>SUM(H124:H163)</f>
        <v>3808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39308</v>
      </c>
      <c r="G10" s="49">
        <f>SUM(G164:G200)</f>
        <v>39308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2013</v>
      </c>
      <c r="G11" s="49">
        <f>SUM(G201:G216)</f>
        <v>1883</v>
      </c>
      <c r="H11" s="49">
        <f>SUM(H201:H216)</f>
        <v>130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935</v>
      </c>
      <c r="G12" s="49">
        <f>SUM(G217:G230)</f>
        <v>0</v>
      </c>
      <c r="H12" s="49">
        <f>SUM(H217:H230)</f>
        <v>935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19356</v>
      </c>
      <c r="G13" s="49">
        <f>SUM(G231:G252)</f>
        <v>19356</v>
      </c>
      <c r="H13" s="49">
        <f>SUM(H231:H252)</f>
        <v>0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236031</v>
      </c>
      <c r="G14" s="49">
        <f>SUM(G253:G276)</f>
        <v>227515</v>
      </c>
      <c r="H14" s="49">
        <f>SUM(H253:H276)</f>
        <v>8516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112983</v>
      </c>
      <c r="G15" s="49">
        <f>SUM(G277:G288)</f>
        <v>112983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35985</v>
      </c>
      <c r="G17" s="49">
        <f>SUM(G315:G327)</f>
        <v>35985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82828</v>
      </c>
      <c r="G18" s="49">
        <f>SUM(G328:G352)</f>
        <v>82828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6749</v>
      </c>
      <c r="G19" s="49">
        <f>SUM(G353:G405)</f>
        <v>5351</v>
      </c>
      <c r="H19" s="49">
        <f>SUM(H353:H405)</f>
        <v>1398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9055</v>
      </c>
      <c r="G20" s="49">
        <f>SUM(G406:G444)</f>
        <v>4951</v>
      </c>
      <c r="H20" s="49">
        <f>SUM(H406:H444)</f>
        <v>4104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150407</v>
      </c>
      <c r="G21" s="49">
        <f>SUM(G445:G477)</f>
        <v>149437</v>
      </c>
      <c r="H21" s="49">
        <f>SUM(H445:H477)</f>
        <v>970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76337</v>
      </c>
      <c r="G22" s="49">
        <f>SUM(G478:G493)</f>
        <v>76207</v>
      </c>
      <c r="H22" s="49">
        <f>SUM(H478:H493)</f>
        <v>130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4433</v>
      </c>
      <c r="G24" s="49">
        <f>SUM(G509:G529)</f>
        <v>0</v>
      </c>
      <c r="H24" s="49">
        <f>SUM(H509:H529)</f>
        <v>4433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30136</v>
      </c>
      <c r="G26" s="49">
        <f>SUM(G554:G574)</f>
        <v>23811</v>
      </c>
      <c r="H26" s="49">
        <f>SUM(H554:H574)</f>
        <v>6325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845638</v>
      </c>
      <c r="G29" s="49">
        <f>SUM(G7:G28)</f>
        <v>812489</v>
      </c>
      <c r="H29" s="49">
        <f>SUM(H7:H28)</f>
        <v>33149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29">
        <v>20110707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29">
        <v>20110808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12914</v>
      </c>
      <c r="G33" s="53">
        <v>12914</v>
      </c>
      <c r="H33" s="53">
        <v>0</v>
      </c>
      <c r="I33" s="19"/>
      <c r="J33" s="29">
        <v>20110707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>
        <v>20110808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29">
        <v>20110707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29">
        <v>20110707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29">
        <v>20110707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29">
        <v>20110808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29">
        <v>20110707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29">
        <v>20110707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29">
        <v>20110707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29">
        <v>20110707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3120</v>
      </c>
      <c r="G43" s="53">
        <v>3120</v>
      </c>
      <c r="H43" s="53">
        <v>0</v>
      </c>
      <c r="I43" s="19"/>
      <c r="J43" s="29">
        <v>20110707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29">
        <v>20110808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29">
        <v>20110808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29">
        <v>20110707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29">
        <v>20110808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29">
        <v>20110707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29">
        <v>20110707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29">
        <v>20110808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29">
        <v>20110707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29">
        <v>20110808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29">
        <v>20110707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29">
        <v>20110808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29">
        <v>20110808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29">
        <v>20110808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29">
        <v>20110707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29">
        <v>20110707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29">
        <v>20110808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29">
        <v>20110707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29">
        <v>20110808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29">
        <v>20110707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29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29">
        <v>20110808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975</v>
      </c>
      <c r="G65" s="53">
        <v>0</v>
      </c>
      <c r="H65" s="53">
        <v>975</v>
      </c>
      <c r="I65" s="19"/>
      <c r="J65" s="29">
        <v>20110808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29">
        <v>20110707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29">
        <v>20110808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3425</v>
      </c>
      <c r="G68" s="53">
        <v>2000</v>
      </c>
      <c r="H68" s="53">
        <v>1425</v>
      </c>
      <c r="I68" s="19"/>
      <c r="J68" s="29">
        <v>20110707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29">
        <v>20110707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14838</v>
      </c>
      <c r="G70" s="53">
        <v>14838</v>
      </c>
      <c r="H70" s="53">
        <v>0</v>
      </c>
      <c r="I70" s="19"/>
      <c r="J70" s="29">
        <v>20110808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29">
        <v>20110808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29">
        <v>20110707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29">
        <v>20110707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29">
        <v>20110707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29">
        <v>20110808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29">
        <v>20110808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29">
        <v>20110707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29">
        <v>20110707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29">
        <v>20110808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29">
        <v>20110707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29">
        <v>20110808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29">
        <v>20110707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29">
        <v>20110808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29">
        <v>20110707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29" t="s">
        <v>1723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29">
        <v>20110808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29">
        <v>20110707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29">
        <v>20110707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29">
        <v>20110707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29">
        <v>20110808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29">
        <v>20110808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29">
        <v>20110707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29">
        <v>20110707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29">
        <v>20110808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29">
        <v>20110808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29">
        <v>20110707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29">
        <v>20110707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29">
        <v>20110707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29">
        <v>20110707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29">
        <v>20110808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29">
        <v>20110808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29">
        <v>20110707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29">
        <v>20110808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29">
        <v>20110808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29">
        <v>20110808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29">
        <v>20110808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29">
        <v>20110707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29">
        <v>20110707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29">
        <v>20110707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29">
        <v>20110808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29">
        <v>20110707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29">
        <v>20110707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29">
        <v>20110707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29">
        <v>20110808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29">
        <v>20110808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29">
        <v>20110808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29">
        <v>20110707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29">
        <v>20110707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29">
        <v>20110808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29">
        <v>20110707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29">
        <v>20110707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29">
        <v>20110808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29">
        <v>20110707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29" t="s">
        <v>1723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29">
        <v>20110808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2</v>
      </c>
      <c r="G126" s="53">
        <v>2</v>
      </c>
      <c r="H126" s="53">
        <v>0</v>
      </c>
      <c r="I126" s="19"/>
      <c r="J126" s="29">
        <v>20110707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29">
        <v>20110808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29">
        <v>20110707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29">
        <v>20110808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29">
        <v>20110808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3808</v>
      </c>
      <c r="G131" s="53">
        <v>0</v>
      </c>
      <c r="H131" s="53">
        <v>3808</v>
      </c>
      <c r="I131" s="19"/>
      <c r="J131" s="29">
        <v>20110808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29">
        <v>20110808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29">
        <v>20110808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29">
        <v>20110707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29">
        <v>20110808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29">
        <v>20110808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29">
        <v>20110707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29">
        <v>20110707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29">
        <v>20110707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29">
        <v>20110707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29">
        <v>20110808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29">
        <v>20110707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29">
        <v>20110707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29">
        <v>20110707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29">
        <v>20110707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29">
        <v>20110707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29">
        <v>20110707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29">
        <v>20110707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29">
        <v>20110707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29">
        <v>20110707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29">
        <v>20110707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29">
        <v>20110707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29">
        <v>20110808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29">
        <v>20110808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29">
        <v>20110707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29">
        <v>20110808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29">
        <v>20110707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29">
        <v>20110707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29">
        <v>20110707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29">
        <v>20110707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29">
        <v>20110707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29" t="s">
        <v>1723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29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29">
        <v>20110707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29" t="s">
        <v>1723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29">
        <v>20110707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24697</v>
      </c>
      <c r="G167" s="53">
        <v>24697</v>
      </c>
      <c r="H167" s="53">
        <v>0</v>
      </c>
      <c r="I167" s="19"/>
      <c r="J167" s="29" t="s">
        <v>1723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29">
        <v>20110707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29">
        <v>20110707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29">
        <v>20110808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29">
        <v>20110808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14611</v>
      </c>
      <c r="G172" s="53">
        <v>14611</v>
      </c>
      <c r="H172" s="53">
        <v>0</v>
      </c>
      <c r="I172" s="19"/>
      <c r="J172" s="29">
        <v>20110707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29">
        <v>20110707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29" t="s">
        <v>1723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29">
        <v>20110808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29">
        <v>20110707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29">
        <v>20110808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29">
        <v>20110707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29">
        <v>20110707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29" t="s">
        <v>1723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29">
        <v>20110707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 t="s">
        <v>1723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29">
        <v>20110808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29">
        <v>20110808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29">
        <v>20110707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29">
        <v>20110707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29">
        <v>20110808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29">
        <v>20110808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29">
        <v>20110808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29">
        <v>20110808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29">
        <v>20110707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29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29">
        <v>20110808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29">
        <v>20110808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29">
        <v>20110808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29">
        <v>20110407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29">
        <v>20110808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29">
        <v>20110707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29">
        <v>20110707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29">
        <v>20110808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29">
        <v>20110707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29">
        <v>20110808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29">
        <v>20110707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29">
        <v>20110808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29">
        <v>20110808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29">
        <v>20110707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29">
        <v>20110707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1883</v>
      </c>
      <c r="G208" s="53">
        <v>1883</v>
      </c>
      <c r="H208" s="53">
        <v>0</v>
      </c>
      <c r="I208" s="19"/>
      <c r="J208" s="29">
        <v>20110707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29">
        <v>20110707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29">
        <v>20110808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29">
        <v>20110707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29">
        <v>20110808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29">
        <v>20110707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29">
        <v>20110707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29">
        <v>20110707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130</v>
      </c>
      <c r="G216" s="53">
        <v>0</v>
      </c>
      <c r="H216" s="53">
        <v>130</v>
      </c>
      <c r="I216" s="19"/>
      <c r="J216" s="29">
        <v>20110707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29">
        <v>20110808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29">
        <v>20110707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29">
        <v>20110707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29">
        <v>20110808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29" t="s">
        <v>1723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29">
        <v>20110707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29">
        <v>20110707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29">
        <v>20110808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29">
        <v>20110707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29">
        <v>20110808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 t="s">
        <v>1723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29">
        <v>20110808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29">
        <v>20110707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935</v>
      </c>
      <c r="G230" s="53">
        <v>0</v>
      </c>
      <c r="H230" s="53">
        <v>935</v>
      </c>
      <c r="I230" s="19"/>
      <c r="J230" s="29">
        <v>20110808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29">
        <v>20110707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29">
        <v>20110808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29">
        <v>20110707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29">
        <v>20110707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29">
        <v>20110707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29">
        <v>20110707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29">
        <v>20110808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29">
        <v>20110808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29" t="s">
        <v>1723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29">
        <v>20110707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12175</v>
      </c>
      <c r="G241" s="53">
        <v>12175</v>
      </c>
      <c r="H241" s="53">
        <v>0</v>
      </c>
      <c r="I241" s="53"/>
      <c r="J241" s="29">
        <v>20110808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29">
        <v>20110707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29">
        <v>20110808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2107</v>
      </c>
      <c r="G244" s="53">
        <v>2107</v>
      </c>
      <c r="H244" s="53">
        <v>0</v>
      </c>
      <c r="I244" s="53"/>
      <c r="J244" s="29" t="s">
        <v>1723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29">
        <v>20110808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29">
        <v>20110808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5074</v>
      </c>
      <c r="G247" s="53">
        <v>5074</v>
      </c>
      <c r="H247" s="53">
        <v>0</v>
      </c>
      <c r="I247" s="19"/>
      <c r="J247" s="29">
        <v>20110707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29">
        <v>20110808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29">
        <v>20110707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29">
        <v>20110707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29">
        <v>20110707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29">
        <v>20110707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29">
        <v>20110707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150</v>
      </c>
      <c r="G254" s="53">
        <v>150</v>
      </c>
      <c r="H254" s="53">
        <v>0</v>
      </c>
      <c r="I254" s="19"/>
      <c r="J254" s="29">
        <v>20110707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29">
        <v>20110707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29">
        <v>20110707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29">
        <v>20110707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29">
        <v>20110707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29">
        <v>20110707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1</v>
      </c>
      <c r="G260" s="53">
        <v>1</v>
      </c>
      <c r="H260" s="53">
        <v>0</v>
      </c>
      <c r="I260" s="19"/>
      <c r="J260" s="29">
        <v>20110707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3116</v>
      </c>
      <c r="G261" s="53">
        <v>0</v>
      </c>
      <c r="H261" s="53">
        <v>3116</v>
      </c>
      <c r="I261" s="19"/>
      <c r="J261" s="29">
        <v>20110808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29">
        <v>20110808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209636</v>
      </c>
      <c r="G263" s="53">
        <v>209636</v>
      </c>
      <c r="H263" s="53">
        <v>0</v>
      </c>
      <c r="I263" s="19"/>
      <c r="J263" s="29">
        <v>20110707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29">
        <v>20110808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29">
        <v>20110808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29">
        <v>20110707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29">
        <v>20110808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29">
        <v>20110707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29">
        <v>20110707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17728</v>
      </c>
      <c r="G270" s="53">
        <v>17728</v>
      </c>
      <c r="H270" s="53">
        <v>0</v>
      </c>
      <c r="I270" s="19"/>
      <c r="J270" s="29">
        <v>20110707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29">
        <v>20110707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29">
        <v>20110707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29">
        <v>20110707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29">
        <v>20110707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29">
        <v>20110707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5400</v>
      </c>
      <c r="G276" s="53">
        <v>0</v>
      </c>
      <c r="H276" s="53">
        <v>5400</v>
      </c>
      <c r="I276" s="19"/>
      <c r="J276" s="29">
        <v>20110707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90976</v>
      </c>
      <c r="G277" s="53">
        <v>90976</v>
      </c>
      <c r="H277" s="53">
        <v>0</v>
      </c>
      <c r="I277" s="19"/>
      <c r="J277" s="29">
        <v>20110808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29">
        <v>20110707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29">
        <v>20110707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29">
        <v>20110707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29">
        <v>20110808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22007</v>
      </c>
      <c r="G282" s="53">
        <v>22007</v>
      </c>
      <c r="H282" s="53">
        <v>0</v>
      </c>
      <c r="I282" s="29"/>
      <c r="J282" s="29">
        <v>20110707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29">
        <v>20110808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29">
        <v>20110707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29" t="s">
        <v>1723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29">
        <v>20110707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29">
        <v>20110808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29">
        <v>20110707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29">
        <v>20110808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29">
        <v>20110707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29">
        <v>20110707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29">
        <v>20110707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29">
        <v>20110707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29">
        <v>20110707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29">
        <v>20110808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29">
        <v>20110707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29">
        <v>20110808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29">
        <v>20110707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29">
        <v>20110808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29">
        <v>20110707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29">
        <v>20110707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29">
        <v>20110808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29">
        <v>20110707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29">
        <v>20110707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29">
        <v>20110808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29">
        <v>20110707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29">
        <v>20110707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29" t="s">
        <v>1723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29">
        <v>20110707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29">
        <v>20110707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29">
        <v>20110808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29">
        <v>20110707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29">
        <v>20110808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29">
        <v>20110707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29">
        <v>20110707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29">
        <v>20110707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20599</v>
      </c>
      <c r="G317" s="53">
        <v>20599</v>
      </c>
      <c r="H317" s="53">
        <v>0</v>
      </c>
      <c r="I317" s="19"/>
      <c r="J317" s="29">
        <v>20110808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29">
        <v>20110808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29">
        <v>20110707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29">
        <v>20110707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29">
        <v>20110707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29">
        <v>20110707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29">
        <v>20110808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29">
        <v>20110707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29" t="s">
        <v>1723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29">
        <v>20110808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15386</v>
      </c>
      <c r="G327" s="53">
        <v>15386</v>
      </c>
      <c r="H327" s="53">
        <v>0</v>
      </c>
      <c r="I327" s="19"/>
      <c r="J327" s="29">
        <v>20110707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29">
        <v>20110808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29">
        <v>20110707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29">
        <v>20110707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29">
        <v>20110808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29">
        <v>20110707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29">
        <v>20110808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29">
        <v>20110808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29">
        <v>20110707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29">
        <v>20110707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29">
        <v>20110707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29">
        <v>20110808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29">
        <v>20110707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29">
        <v>20110707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29">
        <v>20110707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29">
        <v>20110808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29">
        <v>20110707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72028</v>
      </c>
      <c r="G344" s="53">
        <v>72028</v>
      </c>
      <c r="H344" s="53">
        <v>0</v>
      </c>
      <c r="I344" s="29"/>
      <c r="J344" s="29">
        <v>20110808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29">
        <v>20110707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29">
        <v>20110707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29">
        <v>20110808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29">
        <v>20110808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29" t="s">
        <v>1723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29">
        <v>20110707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29">
        <v>20110707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10800</v>
      </c>
      <c r="G352" s="53">
        <v>10800</v>
      </c>
      <c r="H352" s="53">
        <v>0</v>
      </c>
      <c r="I352" s="19"/>
      <c r="J352" s="29">
        <v>20110707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29">
        <v>20110707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29">
        <v>20110808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29">
        <v>20110707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29">
        <v>20110808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29">
        <v>20110707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29">
        <v>20110808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29">
        <v>20110707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29">
        <v>20110707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29">
        <v>20110707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29">
        <v>20110808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29">
        <v>20110808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29">
        <v>20110707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29">
        <v>20110707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29">
        <v>20110707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29">
        <v>20110707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29">
        <v>20110808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29">
        <v>20110707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29">
        <v>20110808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29">
        <v>20110707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29">
        <v>20110707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29">
        <v>20110707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29">
        <v>20110707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29">
        <v>20110707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29">
        <v>20110707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29">
        <v>20110808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29">
        <v>20110707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29">
        <v>20110707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29">
        <v>20110808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29">
        <v>20110707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29">
        <v>20110707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29">
        <v>20110808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29">
        <v>20110808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29">
        <v>20110707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5351</v>
      </c>
      <c r="G387" s="53">
        <v>5351</v>
      </c>
      <c r="H387" s="53">
        <v>0</v>
      </c>
      <c r="I387" s="53"/>
      <c r="J387" s="29">
        <v>20110707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29">
        <v>20110707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798</v>
      </c>
      <c r="G389" s="53">
        <v>0</v>
      </c>
      <c r="H389" s="53">
        <v>798</v>
      </c>
      <c r="I389" s="19"/>
      <c r="J389" s="29">
        <v>20110808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29">
        <v>20110707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29">
        <v>20110707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29">
        <v>20110707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 t="s">
        <v>1723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29">
        <v>20110707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29">
        <v>20110808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29">
        <v>20110707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29">
        <v>20110707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29">
        <v>20110707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29">
        <v>20110808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29">
        <v>20110707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29">
        <v>20110707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29">
        <v>20110707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600</v>
      </c>
      <c r="G403" s="53">
        <v>0</v>
      </c>
      <c r="H403" s="53">
        <v>600</v>
      </c>
      <c r="I403" s="19"/>
      <c r="J403" s="29">
        <v>20110707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29">
        <v>20110707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29">
        <v>20110808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29">
        <v>20110707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29">
        <v>20110808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29">
        <v>20110808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29">
        <v>20110707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29">
        <v>20110808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29">
        <v>20110808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29">
        <v>20110808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29">
        <v>20110808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29">
        <v>20110707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2880</v>
      </c>
      <c r="G415" s="53">
        <v>0</v>
      </c>
      <c r="H415" s="53">
        <v>2880</v>
      </c>
      <c r="I415" s="29"/>
      <c r="J415" s="29">
        <v>20110808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29">
        <v>20110607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29">
        <v>20110808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29">
        <v>20110707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29">
        <v>20110808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29">
        <v>20110808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29">
        <v>20110808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29">
        <v>20110808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29">
        <v>20110808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29">
        <v>20110808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29">
        <v>20110808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29">
        <v>20110707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29">
        <v>20110707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29">
        <v>20110808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29">
        <v>20110707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29">
        <v>20110808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29">
        <v>20110808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1224</v>
      </c>
      <c r="G432" s="53">
        <v>0</v>
      </c>
      <c r="H432" s="53">
        <v>1224</v>
      </c>
      <c r="I432" s="19"/>
      <c r="J432" s="29">
        <v>20110707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29">
        <v>20110808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2005</v>
      </c>
      <c r="G434" s="53">
        <v>2005</v>
      </c>
      <c r="H434" s="53">
        <v>0</v>
      </c>
      <c r="I434" s="19"/>
      <c r="J434" s="29">
        <v>20110707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29">
        <v>20110707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29">
        <v>20110808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29">
        <v>20110707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29">
        <v>20110707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29">
        <v>20110808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29">
        <v>20110808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29">
        <v>20110808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29">
        <v>20110808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29">
        <v>20110707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2946</v>
      </c>
      <c r="G444" s="53">
        <v>2946</v>
      </c>
      <c r="H444" s="53">
        <v>0</v>
      </c>
      <c r="I444" s="19"/>
      <c r="J444" s="29">
        <v>20110808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29">
        <v>20110707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29">
        <v>20110707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29">
        <v>20110707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29">
        <v>20110707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29">
        <v>20110808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29">
        <v>20110808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122829</v>
      </c>
      <c r="G451" s="53">
        <v>122829</v>
      </c>
      <c r="H451" s="53">
        <v>0</v>
      </c>
      <c r="I451" s="19"/>
      <c r="J451" s="29">
        <v>20110707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29">
        <v>20110707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29">
        <v>20110707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29">
        <v>20110707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7293</v>
      </c>
      <c r="G455" s="53">
        <v>7293</v>
      </c>
      <c r="H455" s="53">
        <v>0</v>
      </c>
      <c r="I455" s="19"/>
      <c r="J455" s="29">
        <v>20110808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29">
        <v>20110707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29">
        <v>20110808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29">
        <v>20110808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970</v>
      </c>
      <c r="G459" s="53">
        <v>0</v>
      </c>
      <c r="H459" s="53">
        <v>970</v>
      </c>
      <c r="I459" s="19"/>
      <c r="J459" s="29">
        <v>20110808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29">
        <v>20110707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29">
        <v>20110707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29">
        <v>20110707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29">
        <v>20110808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29">
        <v>20110707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29">
        <v>20110707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29">
        <v>20110808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29">
        <v>20110707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29">
        <v>20110808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29">
        <v>20110707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29" t="s">
        <v>1723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29">
        <v>20110808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29">
        <v>20110707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29">
        <v>20110707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19315</v>
      </c>
      <c r="G474" s="53">
        <v>19315</v>
      </c>
      <c r="H474" s="53">
        <v>0</v>
      </c>
      <c r="I474" s="19"/>
      <c r="J474" s="29">
        <v>20110707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29">
        <v>20110808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29">
        <v>20110707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29">
        <v>20110707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29">
        <v>20110808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29">
        <v>20110707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29">
        <v>20110707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29">
        <v>20110808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130</v>
      </c>
      <c r="G482" s="53">
        <v>0</v>
      </c>
      <c r="H482" s="53">
        <v>130</v>
      </c>
      <c r="I482" s="19"/>
      <c r="J482" s="29">
        <v>20110808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29">
        <v>20110707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29">
        <v>20110808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76207</v>
      </c>
      <c r="G485" s="53">
        <v>76207</v>
      </c>
      <c r="H485" s="53">
        <v>0</v>
      </c>
      <c r="I485" s="53"/>
      <c r="J485" s="29">
        <v>20110808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29">
        <v>20110808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29">
        <v>20110808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29">
        <v>20110707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29">
        <v>20110707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29">
        <v>20110707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29">
        <v>20110707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29">
        <v>20110808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29">
        <v>20110707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29">
        <v>20110808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29">
        <v>20110808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29">
        <v>20110808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29">
        <v>20110808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29">
        <v>20110707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29">
        <v>20110808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29">
        <v>20110808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29">
        <v>20110707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29">
        <v>20110808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29">
        <v>20110808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29">
        <v>20110808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29">
        <v>20110808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29">
        <v>20110808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29">
        <v>20110808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29">
        <v>20110707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29">
        <v>20110707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29">
        <v>20110707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2260</v>
      </c>
      <c r="G511" s="53">
        <v>0</v>
      </c>
      <c r="H511" s="53">
        <v>2260</v>
      </c>
      <c r="I511" s="19"/>
      <c r="J511" s="29">
        <v>20110707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29">
        <v>20110707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29">
        <v>20110707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29">
        <v>20110707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29">
        <v>20110808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29">
        <v>20110707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29">
        <v>20110808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29">
        <v>20110707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29">
        <v>20110707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29">
        <v>20110607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29">
        <v>20110707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29" t="s">
        <v>1723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29">
        <v>20110808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29">
        <v>20110808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29">
        <v>20110707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2173</v>
      </c>
      <c r="G526" s="53">
        <v>0</v>
      </c>
      <c r="H526" s="53">
        <v>2173</v>
      </c>
      <c r="I526" s="19"/>
      <c r="J526" s="29">
        <v>20110707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29">
        <v>20110808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29">
        <v>20110808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29">
        <v>20110808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29">
        <v>20110808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29">
        <v>20110808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29">
        <v>20110707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29">
        <v>20110707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29">
        <v>20110808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29">
        <v>20110808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29">
        <v>20110707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29">
        <v>20110707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29">
        <v>20110808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29">
        <v>20110707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29">
        <v>20110808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29">
        <v>20110707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29">
        <v>20110707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29">
        <v>20110707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29">
        <v>20110808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29">
        <v>20110707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29">
        <v>20110707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29">
        <v>20110707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29">
        <v>20110707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29">
        <v>20110808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29">
        <v>20110808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29">
        <v>20110808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29">
        <v>20110707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29">
        <v>20110707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6325</v>
      </c>
      <c r="G554" s="53">
        <v>0</v>
      </c>
      <c r="H554" s="53">
        <v>6325</v>
      </c>
      <c r="I554" s="19"/>
      <c r="J554" s="29">
        <v>20110707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29">
        <v>20110707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29">
        <v>20110808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10467</v>
      </c>
      <c r="G557" s="53">
        <v>10467</v>
      </c>
      <c r="H557" s="53">
        <v>0</v>
      </c>
      <c r="I557" s="19"/>
      <c r="J557" s="29" t="s">
        <v>1723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29">
        <v>20110707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29">
        <v>20110808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29">
        <v>20110707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29">
        <v>20110707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29">
        <v>20110707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29">
        <v>20110707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29">
        <v>20110707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29">
        <v>20110707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29">
        <v>20110707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29">
        <v>20110707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29">
        <v>20110707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29">
        <v>20110707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29">
        <v>20110808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29">
        <v>20110808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13344</v>
      </c>
      <c r="G572" s="53">
        <v>13344</v>
      </c>
      <c r="H572" s="53">
        <v>0</v>
      </c>
      <c r="I572" s="19"/>
      <c r="J572" s="29">
        <v>20110707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29">
        <v>20110808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29">
        <v>20110808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29">
        <v>20110808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29">
        <v>20110808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29">
        <v>20110808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29">
        <v>20110707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29">
        <v>20110707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29">
        <v>20110707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29">
        <v>20110707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29">
        <v>20110808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29" t="s">
        <v>1723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29">
        <v>20110707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29">
        <v>20110808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29">
        <v>20110707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29">
        <v>20110707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29">
        <v>20110707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29">
        <v>20110808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29">
        <v>20110707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29">
        <v>20110707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1724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29">
        <v>20110707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29">
        <v>20110808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29">
        <v>20110707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29">
        <v>20110808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29">
        <v>20110808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29">
        <v>20110707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1727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975</v>
      </c>
      <c r="G8" s="49">
        <f>SUM(G54:G123)</f>
        <v>0</v>
      </c>
      <c r="H8" s="49">
        <f>SUM(H54:H123)</f>
        <v>975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900</v>
      </c>
      <c r="G12" s="49">
        <f>SUM(G217:G230)</f>
        <v>0</v>
      </c>
      <c r="H12" s="49">
        <f>SUM(H217:H230)</f>
        <v>900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798</v>
      </c>
      <c r="G19" s="49">
        <f>SUM(G353:G405)</f>
        <v>0</v>
      </c>
      <c r="H19" s="49">
        <f>SUM(H353:H405)</f>
        <v>798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2005</v>
      </c>
      <c r="G20" s="49">
        <f>SUM(G406:G444)</f>
        <v>2005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5493</v>
      </c>
      <c r="G21" s="49">
        <f>SUM(G445:G477)</f>
        <v>5493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2132</v>
      </c>
      <c r="G24" s="49">
        <f>SUM(G509:G529)</f>
        <v>0</v>
      </c>
      <c r="H24" s="49">
        <f>SUM(H509:H529)</f>
        <v>2132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0</v>
      </c>
      <c r="G26" s="49">
        <f>SUM(G554:G574)</f>
        <v>0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12303</v>
      </c>
      <c r="G29" s="49">
        <f>SUM(G7:G28)</f>
        <v>7498</v>
      </c>
      <c r="H29" s="49">
        <f>SUM(H7:H28)</f>
        <v>4805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20110707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20110808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19">
        <v>20110707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20110808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20110707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20110707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20110707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20110808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20110707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20110707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20110707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20110707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19">
        <v>20110707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20110808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20110808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20110707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20110808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20110707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20110707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20110808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20110707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20110808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20110707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20110808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20110808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20110808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20110707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20110707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20110808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20110707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20110808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20110707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29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20110808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975</v>
      </c>
      <c r="G65" s="53">
        <v>0</v>
      </c>
      <c r="H65" s="53">
        <v>975</v>
      </c>
      <c r="I65" s="19"/>
      <c r="J65" s="19">
        <v>20110808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20110707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20110808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20110707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20110707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20110808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20110808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20110707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20110707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20110707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20110808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20110808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20110707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20110707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20110808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20110707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20110808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20110707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20110808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20110707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 t="s">
        <v>1718</v>
      </c>
      <c r="G85" s="53" t="s">
        <v>1718</v>
      </c>
      <c r="H85" s="53" t="s">
        <v>1718</v>
      </c>
      <c r="I85" s="19"/>
      <c r="J85" s="29" t="s">
        <v>1718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20110808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20110707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20110707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20110707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20110808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20110808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20110707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20110707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20110808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20110808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20110707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20110707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20110707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20110707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20110808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20110808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20110707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20110808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20110808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20110808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19">
        <v>20110808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20110707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20110707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20110707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20110808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20110707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20110707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20110707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20110808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20110808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20110808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20110707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20110707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20110808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20110707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20110707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20110808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20110707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20110707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20110808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20110707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20110808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20110707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20110808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20110808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19">
        <v>20110808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20110808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20110808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20110707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20110808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20110808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20110707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20110707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20110707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20110707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20110808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20110707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20110707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20110707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20110707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20110707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20110707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20110707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20110707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20110707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20110707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20110707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20110808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20110808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20110707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20110808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20110707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20110707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20110707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20110707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20110707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 t="s">
        <v>1718</v>
      </c>
      <c r="G162" s="53" t="s">
        <v>1718</v>
      </c>
      <c r="H162" s="53" t="s">
        <v>1718</v>
      </c>
      <c r="I162" s="19"/>
      <c r="J162" s="29" t="s">
        <v>1718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19">
        <v>20110808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20110707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 t="s">
        <v>1718</v>
      </c>
      <c r="G165" s="53" t="s">
        <v>1718</v>
      </c>
      <c r="H165" s="53" t="s">
        <v>1718</v>
      </c>
      <c r="I165" s="53"/>
      <c r="J165" s="29" t="s">
        <v>1718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20110707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 t="s">
        <v>1718</v>
      </c>
      <c r="G167" s="53" t="s">
        <v>1718</v>
      </c>
      <c r="H167" s="53" t="s">
        <v>1718</v>
      </c>
      <c r="I167" s="19"/>
      <c r="J167" s="29" t="s">
        <v>1718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20110707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20110707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20110808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20110808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20110707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20110707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 t="s">
        <v>1718</v>
      </c>
      <c r="G174" s="53" t="s">
        <v>1718</v>
      </c>
      <c r="H174" s="53" t="s">
        <v>1718</v>
      </c>
      <c r="I174" s="19"/>
      <c r="J174" s="29" t="s">
        <v>1718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20110808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20110707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20110808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19">
        <v>20110707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20110707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 t="s">
        <v>1718</v>
      </c>
      <c r="G180" s="53" t="s">
        <v>1718</v>
      </c>
      <c r="H180" s="53" t="s">
        <v>1718</v>
      </c>
      <c r="I180" s="19"/>
      <c r="J180" s="29" t="s">
        <v>1718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20110707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19">
        <v>20110808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20110808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20110808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20110707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20110707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20110808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20110808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20110808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20110808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20110707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20110808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20110808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20110808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20110808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20110407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20110808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20110707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20110707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20110808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20110707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20110808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20110707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20110808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20110808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20110707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20110707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20110707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20110707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20110808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20110707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20110808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20110707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20110707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20110707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20110707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20110808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20110707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20110707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20110808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 t="s">
        <v>1718</v>
      </c>
      <c r="G221" s="53" t="s">
        <v>1718</v>
      </c>
      <c r="H221" s="53" t="s">
        <v>1718</v>
      </c>
      <c r="I221" s="19"/>
      <c r="J221" s="29" t="s">
        <v>1718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20110707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20110707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20110808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20110707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20110808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19">
        <v>20110707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20110808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20110707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900</v>
      </c>
      <c r="G230" s="53">
        <v>0</v>
      </c>
      <c r="H230" s="53">
        <v>900</v>
      </c>
      <c r="I230" s="19"/>
      <c r="J230" s="19">
        <v>20110808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20110707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20110808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20110707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20110707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20110707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20110707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20110808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20110808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 t="s">
        <v>1718</v>
      </c>
      <c r="G239" s="53" t="s">
        <v>1718</v>
      </c>
      <c r="H239" s="53" t="s">
        <v>1718</v>
      </c>
      <c r="I239" s="53"/>
      <c r="J239" s="29" t="s">
        <v>1718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20110707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20110808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20110707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20110808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 t="s">
        <v>1718</v>
      </c>
      <c r="G244" s="53" t="s">
        <v>1718</v>
      </c>
      <c r="H244" s="53" t="s">
        <v>1718</v>
      </c>
      <c r="I244" s="53"/>
      <c r="J244" s="29" t="s">
        <v>1718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20110808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20110808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19">
        <v>20110707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20110808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20110707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20110707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20110707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20110707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20110707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19">
        <v>20110707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20110707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20110707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20110707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20110707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20110707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19">
        <v>20110707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19">
        <v>20110808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20110808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20110707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20110808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20110808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20110707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20110808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20110707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20110707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20110707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20110707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20110707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20110707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20110707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20110707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20110707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19">
        <v>20110808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20110707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20110707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20110707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20110808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19">
        <v>20110707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20110808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20110707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 t="s">
        <v>1718</v>
      </c>
      <c r="G285" s="53" t="s">
        <v>1718</v>
      </c>
      <c r="H285" s="53" t="s">
        <v>1718</v>
      </c>
      <c r="I285" s="19"/>
      <c r="J285" s="29" t="s">
        <v>1718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20110707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20110808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20110707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20110808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20110707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20110707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20110707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20110707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20110707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20110808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20110707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20110808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20110707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20110808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20110707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20110707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20110808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20110707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20110707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20110808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20110707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20110707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20110707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20110707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20110707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20110808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20110707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20110808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20110707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20110707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20110707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20110808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20110808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20110707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20110707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20110707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20110707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20110808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20110707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 t="s">
        <v>1718</v>
      </c>
      <c r="G325" s="53" t="s">
        <v>1718</v>
      </c>
      <c r="H325" s="53" t="s">
        <v>1718</v>
      </c>
      <c r="I325" s="19"/>
      <c r="J325" s="29" t="s">
        <v>1718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20110808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20110707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20110808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20110707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19">
        <v>20110707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20110808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20110707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20110808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20110808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20110707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20110707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20110707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20110808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20110707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20110707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20110707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20110808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20110707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19">
        <v>20110808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20110707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20110707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20110808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20110808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 t="s">
        <v>1718</v>
      </c>
      <c r="G349" s="53" t="s">
        <v>1718</v>
      </c>
      <c r="H349" s="53" t="s">
        <v>1718</v>
      </c>
      <c r="I349" s="19"/>
      <c r="J349" s="29" t="s">
        <v>1718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20110707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20110707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19">
        <v>20110707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20110707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20110808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20110707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20110808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20110707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20110808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20110707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20110707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20110707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20110808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20110808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20110707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20110707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20110707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20110707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20110808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20110707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20110808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20110707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20110707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20110707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20110707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20110707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20110707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20110707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20110808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20110707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20110707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20110808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20110707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20110707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20110808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20110808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20110707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20110707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20110707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798</v>
      </c>
      <c r="G389" s="53">
        <v>0</v>
      </c>
      <c r="H389" s="53">
        <v>798</v>
      </c>
      <c r="I389" s="19"/>
      <c r="J389" s="19">
        <v>20110808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20110707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20110707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20110707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19">
        <v>20110707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20110707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20110808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20110707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20110707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20110707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20110808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20110707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20110707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20110707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20110707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20110707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20110808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20110707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20110808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20110808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20110707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20110808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20110808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20110808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20110808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20110707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20110808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20110607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20110808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20110707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20110808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20110808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20110808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20110808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20110808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20110808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20110808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20110707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20110707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20110808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20110707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20110808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20110808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20110707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20110808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2005</v>
      </c>
      <c r="G434" s="53">
        <v>2005</v>
      </c>
      <c r="H434" s="53">
        <v>0</v>
      </c>
      <c r="I434" s="19"/>
      <c r="J434" s="19">
        <v>20110707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20110707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20110808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20110707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20110707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20110808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20110808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20110808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20110808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20110707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20110808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20110707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20110707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20110707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20110707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20110808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20110808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20110707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20110707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20110707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20110707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5493</v>
      </c>
      <c r="G455" s="53">
        <v>5493</v>
      </c>
      <c r="H455" s="53">
        <v>0</v>
      </c>
      <c r="I455" s="19"/>
      <c r="J455" s="19">
        <v>20110808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20110707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20110808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19">
        <v>20110808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20110808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20110707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20110707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20110707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20110808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20110707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20110707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20110808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20110707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20110808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20110707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 t="s">
        <v>1718</v>
      </c>
      <c r="G470" s="53" t="s">
        <v>1718</v>
      </c>
      <c r="H470" s="53" t="s">
        <v>1718</v>
      </c>
      <c r="I470" s="19"/>
      <c r="J470" s="29" t="s">
        <v>1718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20110808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20110707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20110707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19">
        <v>20110707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20110808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20110707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20110707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20110808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20110707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20110707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20110808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20110808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20110707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20110808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19">
        <v>20110808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20110808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19">
        <v>20110808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20110707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20110707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20110707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20110707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20110808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20110707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20110808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20110808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20110808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20110808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20110707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20110808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20110808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20110707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20110808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20110808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20110808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20110808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20110808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20110808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20110707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20110707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20110707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19">
        <v>20110707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20110707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20110707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20110707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20110808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20110707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20110808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20110707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20110707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20110607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20110707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 t="s">
        <v>1718</v>
      </c>
      <c r="G522" s="53" t="s">
        <v>1718</v>
      </c>
      <c r="H522" s="53" t="s">
        <v>1718</v>
      </c>
      <c r="I522" s="19"/>
      <c r="J522" s="29" t="s">
        <v>1718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20110808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20110808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20110707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2132</v>
      </c>
      <c r="G526" s="53">
        <v>0</v>
      </c>
      <c r="H526" s="53">
        <v>2132</v>
      </c>
      <c r="I526" s="19"/>
      <c r="J526" s="19">
        <v>20110707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20110808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20110808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20110808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20110808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20110808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20110707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20110707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20110808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20110808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20110707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20110707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20110808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20110707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20110808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20110707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20110707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20110707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20110808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20110707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20110707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20110707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20110707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20110808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20110808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20110808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20110707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20110707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19">
        <v>20110707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20110707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20110808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 t="s">
        <v>1718</v>
      </c>
      <c r="G557" s="53" t="s">
        <v>1718</v>
      </c>
      <c r="H557" s="53" t="s">
        <v>1718</v>
      </c>
      <c r="I557" s="19"/>
      <c r="J557" s="29" t="s">
        <v>1718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20110707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20110808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20110707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20110707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20110707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20110707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20110707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19">
        <v>20110707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20110707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20110707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20110707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20110707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20110808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20110808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0</v>
      </c>
      <c r="G572" s="53">
        <v>0</v>
      </c>
      <c r="H572" s="53">
        <v>0</v>
      </c>
      <c r="I572" s="19"/>
      <c r="J572" s="19">
        <v>20110707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20110808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20110808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20110808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20110808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20110808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20110707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20110707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20110707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20110707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20110808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19">
        <v>20110808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20110707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20110808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20110707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20110707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20110707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20110808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20110707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20110707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1724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20110707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20110808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20110707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20110808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20110808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20110707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2011-08-15T17:21:17Z</dcterms:modified>
  <cp:category/>
  <cp:version/>
  <cp:contentType/>
  <cp:contentStatus/>
</cp:coreProperties>
</file>