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<sst xmlns="http://schemas.openxmlformats.org/spreadsheetml/2006/main" count="4825" uniqueCount="1728">
  <si>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</si>
  <si>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</si>
  <si>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</si>
  <si>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</si>
  <si>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</si>
  <si>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</si>
  <si>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</si>
  <si>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</si>
  <si>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</si>
  <si>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</si>
  <si>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</si>
  <si>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</si>
  <si>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</si>
  <si>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</si>
  <si>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</si>
  <si>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</si>
  <si>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</si>
  <si>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</si>
  <si>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</si>
  <si>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</si>
  <si>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</si>
  <si>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</si>
  <si>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</si>
  <si>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</si>
  <si>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</si>
  <si>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</si>
  <si>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</si>
  <si>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</si>
  <si>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</si>
  <si>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</si>
  <si>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</si>
  <si>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</si>
  <si>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</si>
  <si>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</si>
  <si>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</si>
  <si>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</si>
  <si>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</si>
  <si>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</si>
  <si>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</si>
  <si>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</si>
  <si>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</si>
  <si>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</si>
  <si>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</si>
  <si>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</si>
  <si>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</si>
  <si>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</si>
  <si>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</si>
  <si>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</si>
  <si>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</si>
  <si>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</si>
  <si>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</si>
  <si>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</si>
  <si>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</si>
  <si>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</si>
  <si>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</si>
  <si>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</si>
  <si>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</si>
  <si>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</si>
  <si>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</si>
  <si>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</si>
  <si>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</si>
  <si>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</si>
  <si>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</si>
  <si>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</si>
  <si>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</si>
  <si>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</si>
  <si>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</si>
  <si>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</si>
  <si>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</si>
  <si>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</si>
  <si>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</si>
  <si>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</si>
  <si>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</si>
  <si>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</si>
  <si>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</si>
  <si>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</si>
  <si>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</si>
  <si>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</si>
  <si>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</si>
  <si>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</si>
  <si>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</si>
  <si>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</si>
  <si>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</si>
  <si>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</si>
  <si>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</si>
  <si>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</si>
  <si>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</si>
  <si>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</si>
  <si>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</si>
  <si>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</si>
  <si>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</si>
  <si>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</si>
  <si>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</si>
  <si>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</si>
  <si>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</si>
  <si>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</si>
  <si>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</si>
  <si>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</si>
  <si>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</si>
  <si>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</si>
  <si>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</si>
  <si>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</si>
  <si>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</si>
  <si>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</si>
  <si>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</si>
  <si>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</si>
  <si>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</si>
  <si>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</si>
  <si>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</si>
  <si>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</si>
  <si>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</si>
  <si>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</si>
  <si>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</si>
  <si>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</si>
  <si>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</si>
  <si>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</si>
  <si>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</si>
  <si>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</si>
  <si>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</si>
  <si>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</si>
  <si>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</si>
  <si>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</si>
  <si>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</si>
  <si>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</si>
  <si>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</si>
  <si>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</si>
  <si>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</si>
  <si>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</si>
  <si>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</si>
  <si>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</si>
  <si>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</si>
  <si>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</si>
  <si>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</si>
  <si>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</si>
  <si>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</si>
  <si>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</si>
  <si>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</si>
  <si>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</si>
  <si>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</si>
  <si>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</si>
  <si>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</si>
  <si>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</si>
  <si>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</si>
  <si>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</si>
  <si>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</si>
  <si>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</si>
  <si>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</si>
  <si>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</si>
  <si>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</si>
  <si>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</si>
  <si>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</si>
  <si>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</si>
  <si>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</si>
  <si>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</si>
  <si>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</si>
  <si>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</si>
  <si>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</si>
  <si>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</si>
  <si>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</si>
  <si>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</si>
  <si>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</si>
  <si>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</si>
  <si>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</si>
  <si>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</si>
  <si>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</si>
  <si>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</si>
  <si>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</si>
  <si>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</si>
  <si>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</si>
  <si>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</si>
  <si>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</si>
  <si>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</si>
  <si>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</si>
  <si>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</si>
  <si>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</si>
  <si>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</si>
  <si>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</si>
  <si>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</si>
  <si>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</si>
  <si>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</si>
  <si>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</si>
  <si>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</si>
  <si>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</si>
  <si>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</si>
  <si>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</si>
  <si>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</si>
  <si>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</si>
  <si>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</si>
  <si>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</si>
  <si>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</si>
  <si>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</si>
  <si>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</si>
  <si>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</si>
  <si>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</si>
  <si>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</si>
  <si>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</si>
  <si>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</si>
  <si>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</si>
  <si>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</si>
  <si>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</si>
  <si>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</si>
  <si>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</si>
  <si>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</si>
  <si>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</si>
  <si>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</si>
  <si>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</si>
  <si>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</si>
  <si>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</si>
  <si>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</si>
  <si>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</si>
  <si>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</si>
  <si>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</si>
  <si>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</si>
  <si>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</si>
  <si>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</si>
  <si>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</si>
  <si>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</si>
  <si>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</si>
  <si>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</si>
  <si>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</si>
  <si>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</si>
  <si>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</si>
  <si>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</si>
  <si>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</si>
  <si>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</si>
  <si>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</si>
  <si>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</si>
  <si>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</si>
  <si>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</si>
  <si>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</si>
  <si>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</si>
  <si>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</si>
  <si>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</si>
  <si>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</si>
  <si>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</si>
  <si>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</si>
  <si>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</si>
  <si>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</si>
  <si>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</si>
  <si>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</si>
  <si>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</si>
  <si>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</si>
  <si>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</si>
  <si>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</si>
  <si>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</si>
  <si>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</si>
  <si>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</si>
  <si>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</si>
  <si>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</si>
  <si>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</si>
  <si>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</si>
  <si>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</si>
  <si>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</si>
  <si>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</si>
  <si>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</si>
  <si>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</si>
  <si>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</si>
  <si>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</si>
  <si>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</si>
  <si>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</si>
  <si>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</si>
  <si>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</si>
  <si>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</si>
  <si>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</si>
  <si>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</si>
  <si>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</si>
  <si>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</si>
  <si>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</si>
  <si>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</si>
  <si>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</si>
  <si>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</si>
  <si>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</si>
  <si>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</si>
  <si>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</si>
  <si>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</si>
  <si>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</si>
  <si>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</si>
  <si>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</si>
  <si>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</si>
  <si>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</si>
  <si>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</si>
  <si>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</si>
  <si>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</si>
  <si>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</si>
  <si>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</si>
  <si>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</si>
  <si>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</si>
  <si>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</si>
  <si>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</si>
  <si>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</si>
  <si>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</si>
  <si>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</si>
  <si>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</si>
  <si>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</si>
  <si>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</si>
  <si>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</si>
  <si>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</si>
  <si>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</si>
  <si>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</si>
  <si>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</si>
  <si>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</si>
  <si>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</si>
  <si>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</si>
  <si>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</si>
  <si>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</si>
  <si>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</si>
  <si>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</si>
  <si>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</si>
  <si>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</si>
  <si>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</si>
  <si>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</si>
  <si>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</si>
  <si>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</si>
  <si>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</si>
  <si>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</si>
  <si>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</si>
  <si>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</si>
  <si>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</si>
  <si>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</si>
  <si>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</si>
  <si>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</si>
  <si>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</si>
  <si>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</si>
  <si>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</si>
  <si>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</si>
  <si>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</si>
  <si>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</si>
  <si>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</si>
  <si>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</si>
  <si>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</si>
  <si>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</si>
  <si>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</si>
  <si>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</si>
  <si>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</si>
  <si>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</si>
  <si>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</si>
  <si>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</si>
  <si>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</si>
  <si>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</si>
  <si>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</si>
  <si>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</si>
  <si>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</si>
  <si>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</si>
  <si>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</si>
  <si>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</si>
  <si>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</si>
  <si>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</si>
  <si>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</si>
  <si>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</si>
  <si>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</si>
  <si>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</si>
  <si>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</si>
  <si>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</si>
  <si>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</si>
  <si>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</si>
  <si>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</si>
  <si>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</si>
  <si>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</si>
  <si>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</si>
  <si>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</si>
  <si>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</si>
  <si>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</si>
  <si>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</si>
  <si>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</si>
  <si>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</si>
  <si>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</si>
  <si>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</si>
  <si>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</si>
  <si>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</si>
  <si>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</si>
  <si>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</si>
  <si>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</si>
  <si>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</si>
  <si>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</si>
  <si>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</si>
  <si>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</si>
  <si>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</si>
  <si>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</si>
  <si>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</si>
  <si>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</si>
  <si>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</si>
  <si>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</si>
  <si>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</si>
  <si>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</si>
  <si>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</si>
  <si>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</si>
  <si>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</si>
  <si>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</si>
  <si>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</si>
  <si>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</si>
  <si>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</si>
  <si>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</si>
  <si>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</si>
  <si>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</si>
  <si>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</si>
  <si>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</si>
  <si>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</si>
  <si>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</si>
  <si>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</si>
  <si>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</si>
  <si>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</si>
  <si>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</si>
  <si>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</si>
  <si>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</si>
  <si>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</si>
  <si>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</si>
  <si>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</si>
  <si>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</si>
  <si>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</si>
  <si>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</si>
  <si>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</si>
  <si>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</si>
  <si>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</si>
  <si>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</si>
  <si>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</si>
  <si>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</si>
  <si>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</si>
  <si>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</si>
  <si>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</si>
  <si>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</si>
  <si>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</si>
  <si>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</si>
  <si>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</si>
  <si>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</si>
  <si>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</si>
  <si>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</si>
  <si>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</si>
  <si>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</si>
  <si>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</si>
  <si>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</si>
  <si>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</si>
  <si>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</si>
  <si>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</si>
  <si>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</si>
  <si>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</si>
  <si>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</si>
  <si>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</si>
  <si>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</si>
  <si>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</si>
  <si>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</si>
  <si>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</si>
  <si>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</si>
  <si>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</si>
  <si>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</si>
  <si>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</si>
  <si>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</si>
  <si>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</si>
  <si>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</si>
  <si>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</si>
  <si>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</si>
  <si>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</si>
  <si>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</si>
  <si>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</si>
  <si>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</si>
  <si>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</si>
  <si>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</si>
  <si>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</si>
  <si>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</si>
  <si>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</si>
  <si>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</si>
  <si>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</si>
  <si>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</si>
  <si>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</si>
  <si>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</si>
  <si>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</si>
  <si>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</si>
  <si>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</si>
  <si>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</si>
  <si>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</si>
  <si>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</si>
  <si>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</si>
  <si>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</si>
  <si>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</si>
  <si>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</si>
  <si>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</si>
  <si>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</si>
  <si>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</si>
  <si>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</si>
  <si>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</si>
  <si>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</si>
  <si>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</si>
  <si>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</si>
  <si>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</si>
  <si>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</si>
  <si>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</si>
  <si>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</si>
  <si>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</si>
  <si>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</si>
  <si>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</si>
  <si>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</si>
  <si>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</si>
  <si>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</si>
  <si>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</si>
  <si>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</si>
  <si>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</si>
  <si>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</si>
  <si>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</si>
  <si>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</si>
  <si>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</si>
  <si>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</si>
  <si>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</si>
  <si>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</si>
  <si>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</si>
  <si>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</si>
  <si>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</si>
  <si>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</si>
  <si>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</si>
  <si>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</si>
  <si>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</si>
  <si>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</si>
  <si>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</si>
  <si>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</si>
  <si>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</si>
  <si>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</si>
  <si>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</si>
  <si>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</si>
  <si>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</si>
  <si>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</si>
  <si>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</si>
  <si>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</si>
  <si>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</si>
  <si>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</si>
  <si>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</si>
  <si>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</si>
  <si>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</si>
  <si>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</si>
  <si>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</si>
  <si>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</si>
  <si>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</si>
  <si>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</si>
  <si>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</si>
  <si>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</si>
  <si>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</si>
  <si>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</si>
  <si>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</si>
  <si>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</si>
  <si>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</si>
  <si>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</si>
  <si>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</si>
  <si>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</si>
  <si>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</si>
  <si>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</si>
  <si>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</si>
  <si>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</si>
  <si>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</si>
  <si>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</si>
  <si>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</si>
  <si>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</si>
  <si>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</si>
  <si>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</si>
  <si>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</si>
  <si>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</si>
  <si>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</si>
  <si>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</si>
  <si>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</si>
  <si>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</si>
  <si>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</si>
  <si>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</si>
  <si>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</si>
  <si>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</si>
  <si>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</si>
  <si>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</si>
  <si>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</si>
  <si>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</si>
  <si>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</si>
  <si>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</si>
  <si>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</si>
  <si>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</si>
  <si>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</si>
  <si>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</si>
  <si>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</si>
  <si>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</si>
  <si>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</si>
  <si>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</si>
  <si>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</si>
  <si>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</si>
  <si>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</si>
  <si>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</si>
  <si>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</si>
  <si>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</si>
  <si>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</si>
  <si>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</si>
  <si>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</si>
  <si>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</si>
  <si>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</si>
  <si>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</si>
  <si>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</si>
  <si>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</si>
  <si>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</si>
  <si>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</si>
  <si>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</si>
  <si>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</si>
  <si>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</si>
  <si>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</si>
  <si>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</si>
  <si>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</si>
  <si>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</si>
  <si>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</si>
  <si>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</si>
  <si>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</si>
  <si>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</si>
  <si>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</si>
  <si>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</si>
  <si>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</si>
  <si>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</si>
  <si>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</si>
  <si>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</si>
  <si>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</si>
  <si>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</si>
  <si>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</si>
  <si>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</si>
  <si>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</si>
  <si>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</si>
  <si>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</si>
  <si>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</si>
  <si>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</si>
  <si>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</si>
  <si>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</si>
  <si>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</si>
  <si>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</si>
  <si>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</si>
  <si>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</si>
  <si>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</si>
  <si>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</si>
  <si>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</si>
  <si>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</si>
  <si>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</si>
  <si>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</si>
  <si>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</si>
  <si>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</si>
  <si>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</si>
  <si>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</si>
  <si>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</si>
  <si>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</si>
  <si>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</si>
  <si>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</si>
  <si>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</si>
  <si>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</si>
  <si>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</si>
  <si>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</si>
  <si>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</si>
  <si>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</si>
  <si>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</si>
  <si>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</si>
  <si>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</si>
  <si>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</si>
  <si>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</si>
  <si>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</si>
  <si>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</si>
  <si>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</si>
  <si>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</si>
  <si>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</si>
  <si>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</si>
  <si>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</si>
  <si>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</si>
  <si>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</si>
  <si>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</si>
  <si>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</si>
  <si>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</si>
  <si>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</si>
  <si>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</si>
  <si>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</si>
  <si>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</si>
  <si>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</si>
  <si>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</si>
  <si>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</si>
  <si>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</si>
  <si>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</si>
  <si>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</si>
  <si>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</si>
  <si>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</si>
  <si>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</si>
  <si>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</si>
  <si>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</si>
  <si>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</si>
  <si>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</si>
  <si>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</si>
  <si>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</si>
  <si>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</si>
  <si>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</si>
  <si>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</si>
  <si>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</si>
  <si>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</si>
  <si>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</si>
  <si>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</si>
  <si>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</si>
  <si>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</si>
  <si>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</si>
  <si>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</si>
  <si>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</si>
  <si>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</si>
  <si>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</si>
  <si>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</si>
  <si>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</si>
  <si>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</si>
  <si>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</si>
  <si>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</si>
  <si>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</si>
  <si>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</si>
  <si>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</si>
  <si>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</si>
  <si>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</si>
  <si>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</si>
  <si>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</si>
  <si>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</si>
  <si>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</si>
  <si>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</si>
  <si>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</si>
  <si>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</si>
  <si>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</si>
  <si>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</si>
  <si>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</si>
  <si>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</si>
  <si>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</si>
  <si>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</si>
  <si>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</si>
  <si>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</si>
  <si>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</si>
  <si>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</si>
  <si>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</si>
  <si>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</si>
  <si>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</si>
  <si>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</si>
  <si>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</si>
  <si>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</si>
  <si>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</si>
  <si>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</si>
  <si>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</si>
  <si>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</si>
  <si>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</si>
  <si>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</si>
  <si>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</si>
  <si>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</si>
  <si>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</si>
  <si>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</si>
  <si>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</si>
  <si>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</si>
  <si>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</si>
  <si>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</si>
  <si>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</si>
  <si>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</si>
  <si>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</si>
  <si>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</si>
  <si>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</si>
  <si>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</si>
  <si>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</si>
  <si>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</si>
  <si>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</si>
  <si>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</si>
  <si>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</si>
  <si>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</si>
  <si>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</si>
  <si>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</si>
  <si>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</si>
  <si>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</si>
  <si>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</si>
  <si>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</si>
  <si>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</si>
  <si>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</si>
  <si>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</si>
  <si>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</si>
  <si>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</si>
  <si>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</si>
  <si>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</si>
  <si>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</si>
  <si>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</si>
  <si>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</si>
  <si>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</si>
  <si>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</si>
  <si>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</si>
  <si>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</si>
  <si>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</si>
  <si>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</si>
  <si>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</si>
  <si>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</si>
  <si>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</si>
  <si>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</si>
  <si>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</si>
  <si>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</si>
  <si>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</si>
  <si>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</si>
  <si>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</si>
  <si>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</si>
  <si>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</si>
  <si>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</si>
  <si>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</si>
  <si>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</si>
  <si>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</si>
  <si>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</si>
  <si>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</si>
  <si>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</si>
  <si>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</si>
  <si>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</si>
  <si>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</si>
  <si>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</si>
  <si>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</si>
  <si>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</si>
  <si>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</si>
  <si>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</si>
  <si>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</si>
  <si>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</si>
  <si>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</si>
  <si>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</si>
  <si>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</si>
  <si>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</si>
  <si>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</si>
  <si>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</si>
  <si>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</si>
  <si>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</si>
  <si>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</si>
  <si>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</si>
  <si>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</si>
  <si>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</si>
  <si>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</si>
  <si>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</si>
  <si>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</si>
  <si>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</si>
  <si>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</si>
  <si>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</si>
  <si>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</si>
  <si>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</si>
  <si>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</si>
  <si>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</si>
  <si>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</si>
  <si>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</si>
  <si>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</si>
  <si>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</si>
  <si>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</si>
  <si>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</si>
  <si>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</si>
  <si>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</si>
  <si>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</si>
  <si>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</si>
  <si>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</si>
  <si>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</si>
  <si>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</si>
  <si>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</si>
  <si>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</si>
  <si>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</si>
  <si>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</si>
  <si>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</si>
  <si>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</si>
  <si>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</si>
  <si>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</si>
  <si>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</si>
  <si>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</si>
  <si>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</si>
  <si>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</si>
  <si>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</si>
  <si>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</si>
  <si>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</si>
  <si>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</si>
  <si>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</si>
  <si>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</si>
  <si>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</si>
  <si>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</si>
  <si>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</si>
  <si>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</si>
  <si>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</si>
  <si>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</si>
  <si>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</si>
  <si>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</si>
  <si>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</si>
  <si>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</si>
  <si>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</si>
  <si>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</si>
  <si>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</si>
  <si>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</si>
  <si>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</si>
  <si>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</si>
  <si>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</si>
  <si>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</si>
  <si>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</si>
  <si>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</si>
  <si>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</si>
  <si>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</si>
  <si>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</si>
  <si>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</si>
  <si>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</si>
  <si>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</si>
  <si>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</si>
  <si>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</si>
  <si>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</si>
  <si>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</si>
  <si>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</si>
  <si>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</si>
  <si>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</si>
  <si>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</si>
  <si>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</si>
  <si>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</si>
  <si>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</si>
  <si>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</si>
  <si>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</si>
  <si>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</si>
  <si>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</si>
  <si>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</si>
  <si>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</si>
  <si>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</si>
  <si>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</si>
  <si>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</si>
  <si>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</si>
  <si>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</si>
  <si>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</si>
  <si>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</si>
  <si>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</si>
  <si>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</si>
  <si>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</si>
  <si>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</si>
  <si>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</si>
  <si>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</si>
  <si>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</si>
  <si>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</si>
  <si>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</si>
  <si>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</si>
  <si>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</si>
  <si>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</si>
  <si>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</si>
  <si>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</si>
  <si>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</si>
  <si>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</si>
  <si>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</si>
  <si>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</si>
  <si>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</si>
  <si>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</si>
  <si>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</si>
  <si>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</si>
  <si>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</si>
  <si>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</si>
  <si>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</si>
  <si>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</si>
  <si>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</si>
  <si>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</si>
  <si>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</si>
  <si>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</si>
  <si>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</si>
  <si>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</si>
  <si>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</si>
  <si>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</si>
  <si>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</si>
  <si>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</si>
  <si>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</si>
  <si>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</si>
  <si>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</si>
  <si>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</si>
  <si>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</si>
  <si>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</si>
  <si>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</si>
  <si>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</si>
  <si>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</si>
  <si>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</si>
  <si>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</si>
  <si>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</si>
  <si>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</si>
  <si>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</si>
  <si>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</si>
  <si>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</si>
  <si>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</si>
  <si>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</si>
  <si>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</si>
  <si>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</si>
  <si>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</si>
  <si>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</si>
  <si>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</si>
  <si>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</si>
  <si>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</si>
  <si>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</si>
  <si>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</si>
  <si>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</si>
  <si>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</si>
  <si>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</si>
  <si>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</si>
  <si>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</si>
  <si>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</si>
  <si>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</si>
  <si>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</si>
  <si>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</si>
  <si>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</si>
  <si>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</si>
  <si>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</si>
  <si>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</si>
  <si>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</si>
  <si>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</si>
  <si>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</si>
  <si>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</si>
  <si>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</si>
  <si>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</si>
  <si>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</si>
  <si>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</si>
  <si>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</si>
  <si>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</si>
  <si>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</si>
  <si>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</si>
  <si>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</si>
  <si>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</si>
  <si>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</si>
  <si>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</si>
  <si>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</si>
  <si>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</si>
  <si>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</si>
  <si>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</si>
  <si>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</si>
  <si>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</si>
  <si>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</si>
  <si>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</si>
  <si>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</si>
  <si>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</si>
  <si>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</si>
  <si>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</si>
  <si>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</si>
  <si>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</si>
  <si>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</si>
  <si>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</si>
  <si>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</si>
  <si>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</si>
  <si>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</si>
  <si>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</si>
  <si>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</si>
  <si>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</si>
  <si>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</si>
  <si>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</si>
  <si>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</si>
  <si>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</si>
  <si>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</si>
  <si>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</si>
  <si>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</si>
  <si>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</si>
  <si>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</si>
  <si>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</si>
  <si>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</si>
  <si>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</si>
  <si>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</si>
  <si>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</si>
  <si>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</si>
  <si>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</si>
  <si>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</si>
  <si>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</si>
  <si>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</si>
  <si>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</si>
  <si>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</si>
  <si>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</si>
  <si>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</si>
  <si>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</si>
  <si>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</si>
  <si>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</si>
  <si>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</si>
  <si>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</si>
  <si>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</si>
  <si>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</si>
  <si>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</si>
  <si>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</si>
  <si>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</si>
  <si>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</si>
  <si>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</si>
  <si>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</si>
  <si>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</si>
  <si>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</si>
  <si>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</si>
  <si>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</si>
  <si>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</si>
  <si>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</si>
  <si>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</si>
  <si>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</si>
  <si>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</si>
  <si>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</si>
  <si>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</si>
  <si>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</si>
  <si>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</si>
  <si>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</si>
  <si>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</si>
  <si>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</si>
  <si>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</si>
  <si>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</si>
  <si>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</si>
  <si>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</si>
  <si>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</si>
  <si>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</si>
  <si>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</si>
  <si>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</si>
  <si>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</si>
  <si>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</si>
  <si>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</si>
  <si>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</si>
  <si>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</si>
  <si>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</si>
  <si>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</si>
  <si>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</si>
  <si>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</si>
  <si>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</si>
  <si>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</si>
  <si>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</si>
  <si>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</si>
  <si>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</si>
  <si>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</si>
  <si>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</si>
  <si>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</si>
  <si>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</si>
  <si>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</si>
  <si>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</si>
  <si>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</si>
  <si>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</si>
  <si>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</si>
  <si>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</si>
  <si>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</si>
  <si>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</si>
  <si>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</si>
  <si>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</si>
  <si>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</si>
  <si>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</si>
  <si>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</si>
  <si>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</si>
  <si>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</si>
  <si>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</si>
  <si>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</si>
  <si>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</si>
  <si>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</si>
  <si>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</si>
  <si>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</si>
  <si>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</si>
  <si>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</si>
  <si>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</si>
  <si>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</si>
  <si>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</si>
  <si>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</si>
  <si>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</si>
  <si>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</si>
  <si>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</si>
  <si>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</si>
  <si>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</si>
  <si>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</si>
  <si>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</si>
  <si>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</si>
  <si>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</si>
  <si>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</si>
  <si>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</si>
  <si>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</si>
  <si>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</si>
  <si>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</si>
  <si>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</si>
  <si>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</si>
  <si>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</si>
  <si>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</si>
  <si>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</si>
  <si>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</si>
  <si>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</si>
  <si>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</si>
  <si>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</si>
  <si>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</si>
  <si>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</si>
  <si>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</si>
  <si>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</si>
  <si>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</si>
  <si>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</si>
  <si>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</si>
  <si>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</si>
  <si>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</si>
  <si>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</si>
  <si>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</si>
  <si>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</si>
  <si>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</si>
  <si>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</si>
  <si>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</si>
  <si>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</si>
  <si>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</si>
  <si>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</si>
  <si>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</si>
  <si>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</si>
  <si>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</si>
  <si>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</si>
  <si>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</si>
  <si>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</si>
  <si>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</si>
  <si>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</si>
  <si>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</si>
  <si>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</si>
  <si>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</si>
  <si>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</si>
  <si>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</si>
  <si>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</si>
  <si>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</si>
  <si>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</si>
  <si>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</si>
  <si>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</si>
  <si>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</si>
  <si>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</si>
  <si>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</si>
  <si>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</si>
  <si>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</si>
  <si>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</si>
  <si>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</si>
  <si>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</si>
  <si>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</si>
  <si>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</si>
  <si>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</si>
  <si>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</si>
  <si>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</si>
  <si>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</si>
  <si>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</si>
  <si>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</si>
  <si>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</si>
  <si>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</si>
  <si>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</si>
  <si>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</si>
  <si>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</si>
  <si>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</si>
  <si>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</si>
  <si>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</si>
  <si>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</si>
  <si>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</si>
  <si>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</si>
  <si>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</si>
  <si>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</si>
  <si>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</si>
  <si>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</si>
  <si>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</si>
  <si>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</si>
  <si>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</si>
  <si>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</si>
  <si>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</si>
  <si>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</si>
  <si>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</si>
  <si>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</si>
  <si>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</si>
  <si>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</si>
  <si>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</si>
  <si>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</si>
  <si>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</si>
  <si>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</si>
  <si>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</si>
  <si>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</si>
  <si>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</si>
  <si>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</si>
  <si>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</si>
  <si>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</si>
  <si>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</si>
  <si>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</si>
  <si>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</si>
  <si>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</si>
  <si>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</si>
  <si>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</si>
  <si>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</si>
  <si>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</si>
  <si>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</si>
  <si>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</si>
  <si>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</si>
  <si>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</si>
  <si>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</si>
  <si>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</si>
  <si>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</si>
  <si>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</si>
  <si>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</si>
  <si>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</si>
  <si>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</si>
  <si>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</si>
  <si>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</si>
  <si>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</si>
  <si>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</si>
  <si>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</si>
  <si>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</si>
  <si>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</si>
  <si>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</si>
  <si>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</si>
  <si>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</si>
  <si>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</si>
  <si>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</si>
  <si>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</si>
  <si>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</si>
  <si>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</si>
  <si>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</si>
  <si>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</si>
  <si>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</si>
  <si>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</si>
  <si>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</si>
  <si>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</si>
  <si>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</si>
  <si>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</si>
  <si>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</si>
  <si>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</si>
  <si>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</si>
  <si>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</si>
  <si>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</si>
  <si>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</si>
  <si>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</si>
  <si>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</si>
  <si>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</si>
  <si>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</si>
  <si>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</si>
  <si>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</si>
  <si>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</si>
  <si>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</si>
  <si>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</si>
  <si>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</si>
  <si>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</si>
  <si>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</si>
  <si>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</si>
  <si>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</si>
  <si>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</si>
  <si>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</si>
  <si>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</si>
  <si>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</si>
  <si>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</si>
  <si>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</si>
  <si>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</si>
  <si>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</si>
  <si>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</si>
  <si>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</si>
  <si>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</si>
  <si>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</si>
  <si>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</si>
  <si>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</si>
  <si>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</si>
  <si>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</si>
  <si>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</si>
  <si>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</si>
  <si>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</si>
  <si>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</si>
  <si>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</si>
  <si>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</si>
  <si>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</si>
  <si>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</si>
  <si>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</si>
  <si>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</si>
  <si>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</si>
  <si>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</si>
  <si>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</si>
  <si>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</si>
  <si>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</si>
  <si>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</si>
  <si>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</si>
  <si>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</si>
  <si>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</si>
  <si>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</si>
  <si>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</si>
  <si>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</si>
  <si>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</si>
  <si>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</si>
  <si>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</si>
  <si>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</si>
  <si>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</si>
  <si>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</si>
  <si>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</si>
  <si>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</si>
  <si>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</si>
  <si>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</si>
  <si>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</si>
  <si>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</si>
  <si>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</si>
  <si>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</si>
  <si>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</si>
  <si>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</si>
  <si>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</si>
  <si>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</si>
  <si>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</si>
  <si>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</si>
  <si>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</si>
  <si>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</si>
  <si>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</si>
  <si>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</si>
  <si>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</si>
  <si>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</si>
  <si>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</si>
  <si>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</si>
  <si>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</si>
  <si>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</si>
  <si>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</si>
  <si>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</si>
  <si>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</si>
  <si>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</si>
  <si>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</si>
  <si>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</si>
  <si>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</si>
  <si>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</si>
  <si>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</si>
  <si>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</si>
  <si>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</si>
  <si>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</si>
  <si>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</si>
  <si>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</si>
  <si>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</si>
  <si>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</si>
  <si>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</si>
  <si>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</si>
  <si>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</si>
  <si>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</si>
  <si>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</si>
  <si>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</si>
  <si>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</si>
  <si>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</si>
  <si>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</si>
  <si>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</si>
  <si>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</si>
  <si>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</si>
  <si>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</si>
  <si>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</si>
  <si>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</si>
  <si>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</si>
  <si>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</si>
  <si>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</si>
  <si>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</si>
  <si>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</si>
  <si>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</si>
  <si>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</si>
  <si>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</si>
  <si>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</si>
  <si>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</si>
  <si>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</si>
  <si>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</si>
  <si>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</si>
  <si>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</si>
  <si>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</si>
  <si>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</si>
  <si>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</si>
  <si>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</si>
  <si>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</si>
  <si>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</si>
  <si>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</si>
  <si>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</si>
  <si>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</si>
  <si>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</si>
  <si>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</si>
  <si>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</si>
  <si>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</si>
  <si>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</si>
  <si>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</si>
  <si>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</si>
  <si>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</si>
  <si>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</si>
  <si>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</si>
  <si>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</si>
  <si>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</si>
  <si>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</si>
  <si>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</si>
  <si>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</si>
  <si>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</si>
  <si>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</si>
  <si>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</si>
  <si>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</si>
  <si>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</si>
  <si>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</si>
  <si>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</si>
  <si>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</si>
  <si>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</si>
  <si>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</si>
  <si>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</si>
  <si>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</si>
  <si>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</si>
  <si>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</si>
  <si>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</si>
  <si>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</si>
  <si>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</si>
  <si>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</si>
  <si>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</si>
  <si>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</si>
  <si>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</si>
  <si>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</si>
  <si>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</si>
  <si>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</si>
  <si>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</si>
  <si>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</si>
  <si>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</si>
  <si>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</si>
  <si>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</si>
  <si>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</si>
  <si>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</si>
  <si>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</si>
  <si>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</si>
  <si>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</si>
  <si>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</si>
  <si>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</si>
  <si>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</si>
  <si>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</si>
  <si>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</si>
  <si>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</si>
  <si>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</si>
  <si>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</si>
  <si>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</si>
  <si>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</si>
  <si>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</si>
  <si>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</si>
  <si>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</si>
  <si>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</si>
  <si>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</si>
  <si>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</si>
  <si>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</si>
  <si>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</si>
  <si>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</si>
  <si>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</si>
  <si>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</si>
  <si>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</si>
  <si>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</si>
  <si>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</si>
  <si>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</si>
  <si>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</si>
  <si>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</si>
  <si>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</si>
  <si>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</si>
  <si>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</si>
  <si>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</si>
  <si>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</si>
  <si>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</si>
  <si>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</si>
  <si>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</si>
  <si>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</si>
  <si>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</si>
  <si>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</si>
  <si>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</si>
  <si>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</si>
  <si>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</si>
  <si>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</si>
  <si>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</si>
  <si>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</si>
  <si>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</si>
  <si>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</si>
  <si>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</si>
  <si>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</si>
  <si>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</si>
  <si>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</si>
  <si>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</si>
  <si>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</si>
  <si>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</si>
  <si>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</si>
  <si>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</si>
  <si>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</si>
  <si>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</si>
  <si>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</si>
  <si>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</si>
  <si>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</si>
  <si>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</si>
  <si>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</si>
  <si>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</si>
  <si>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</si>
  <si>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</si>
  <si>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</si>
  <si>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</si>
  <si>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</si>
  <si>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</si>
  <si>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</si>
  <si>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</si>
  <si>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</si>
  <si>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</si>
  <si>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</si>
  <si>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</si>
  <si>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</si>
  <si>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</si>
  <si>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</si>
  <si>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</si>
  <si>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</si>
  <si>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</si>
  <si>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</si>
  <si>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</si>
  <si>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</si>
  <si>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</si>
  <si>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</si>
  <si>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</si>
  <si>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</si>
  <si>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</si>
  <si>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</si>
  <si>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</si>
  <si>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</si>
  <si>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</si>
  <si>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</si>
  <si>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</si>
  <si>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</si>
  <si>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</si>
  <si>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</si>
  <si>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</si>
  <si>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</si>
  <si>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</si>
  <si>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</si>
  <si>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</si>
  <si>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</si>
  <si>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</si>
  <si>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</si>
  <si>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</si>
  <si>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</si>
  <si>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</si>
  <si>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</si>
  <si>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</si>
  <si>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</si>
  <si>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</si>
  <si>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</si>
  <si>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</si>
  <si>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</si>
  <si>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</si>
  <si>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</si>
  <si>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</si>
  <si>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</si>
  <si>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</si>
  <si>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</si>
  <si>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</si>
  <si>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</si>
  <si>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</si>
  <si>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</si>
  <si>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</si>
  <si>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</si>
  <si>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</si>
  <si>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</si>
  <si>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</si>
  <si>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</si>
  <si>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</si>
  <si>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</si>
  <si>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</si>
  <si>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</si>
  <si>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</si>
  <si>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</si>
  <si>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</si>
  <si>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</si>
  <si>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</si>
  <si>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</si>
  <si>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</si>
  <si>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</si>
  <si>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</si>
  <si>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</si>
  <si>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</si>
  <si>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</si>
  <si>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</si>
  <si>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</si>
  <si>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</si>
  <si>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</si>
  <si>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</si>
  <si>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</si>
  <si>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</si>
  <si>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</si>
  <si>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</si>
  <si>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</si>
  <si>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</si>
  <si>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</si>
  <si>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</si>
  <si>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</si>
  <si>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</si>
  <si>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</si>
  <si>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</si>
  <si>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</si>
  <si>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</si>
  <si>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</si>
  <si>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</si>
  <si>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</si>
  <si>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</si>
  <si>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</si>
  <si>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</si>
  <si>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</si>
  <si>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</si>
  <si>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</si>
  <si>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</si>
  <si>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</si>
  <si>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</si>
  <si>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</si>
  <si>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</si>
  <si>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</si>
  <si>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</si>
  <si>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</si>
  <si>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</si>
  <si>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</si>
  <si>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</si>
  <si>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</si>
  <si>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</si>
  <si>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</si>
  <si>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</si>
  <si>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</si>
  <si>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</si>
  <si>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</si>
  <si>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</si>
  <si>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</si>
  <si>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</si>
  <si>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</si>
  <si>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</si>
  <si>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</si>
  <si>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</si>
  <si>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</si>
  <si>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</si>
  <si>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</si>
  <si>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</si>
  <si>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</si>
  <si>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</si>
  <si>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</si>
  <si>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</si>
  <si>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</si>
  <si>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</si>
  <si>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</si>
  <si>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</si>
  <si>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</si>
  <si>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</si>
  <si>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</si>
  <si>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</si>
  <si>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</si>
  <si>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</si>
  <si>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</si>
  <si>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</si>
  <si>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</si>
  <si>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</si>
  <si>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</si>
  <si>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</si>
  <si>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</si>
  <si>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</si>
  <si>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</si>
  <si>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</si>
  <si>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</si>
  <si>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</si>
  <si>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</si>
  <si>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</si>
  <si>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</si>
  <si>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</si>
  <si>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</si>
  <si>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</si>
  <si>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</si>
  <si>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</si>
  <si>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</si>
  <si>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</si>
  <si>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</si>
  <si>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</si>
  <si>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</si>
  <si>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</si>
  <si>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</si>
  <si>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</si>
  <si>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</si>
  <si>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</si>
  <si>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</si>
  <si>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</si>
  <si>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January 2012</t>
  </si>
  <si>
    <t>Source:  New Jersey Department of Community Affairs, 3/7/12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</si>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</sst>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2012</v>
      </c>
    </row>
    <row r="2" ht="15.75">
      <c r="B2" s="6" t="s">
        <v>992</v>
      </c>
    </row>
    <row r="3" ht="15">
      <c r="B3" s="14" t="str">
        <f>house!A2</f>
        <v>Source:  New Jersey Department of Community Affairs, 3/7/12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194</v>
      </c>
      <c r="E7" s="52">
        <v>0</v>
      </c>
      <c r="F7" s="52">
        <v>194</v>
      </c>
      <c r="G7" s="52">
        <v>0</v>
      </c>
      <c r="H7" s="78"/>
      <c r="I7" s="48"/>
    </row>
    <row r="8" spans="1:9" ht="15">
      <c r="A8" s="35">
        <v>2</v>
      </c>
      <c r="B8" s="17" t="s">
        <v>803</v>
      </c>
      <c r="C8" s="47" t="s">
        <v>762</v>
      </c>
      <c r="D8" s="52">
        <v>93</v>
      </c>
      <c r="E8" s="52">
        <v>93</v>
      </c>
      <c r="F8" s="52">
        <v>0</v>
      </c>
      <c r="G8" s="52">
        <v>0</v>
      </c>
      <c r="H8" s="78"/>
      <c r="I8" s="49"/>
    </row>
    <row r="9" spans="1:9" ht="15">
      <c r="A9" s="35">
        <v>3</v>
      </c>
      <c r="B9" s="17" t="s">
        <v>267</v>
      </c>
      <c r="C9" s="47" t="s">
        <v>261</v>
      </c>
      <c r="D9" s="52">
        <v>60</v>
      </c>
      <c r="E9" s="52">
        <v>0</v>
      </c>
      <c r="F9" s="52">
        <v>60</v>
      </c>
      <c r="G9" s="52">
        <v>0</v>
      </c>
      <c r="H9" s="78"/>
      <c r="I9" s="49"/>
    </row>
    <row r="10" spans="1:9" ht="15">
      <c r="A10" s="35">
        <v>4</v>
      </c>
      <c r="B10" s="17" t="s">
        <v>468</v>
      </c>
      <c r="C10" s="47" t="s">
        <v>413</v>
      </c>
      <c r="D10" s="52">
        <v>50</v>
      </c>
      <c r="E10" s="52">
        <v>1</v>
      </c>
      <c r="F10" s="52">
        <v>49</v>
      </c>
      <c r="G10" s="52">
        <v>0</v>
      </c>
      <c r="H10" s="78"/>
      <c r="I10" s="49"/>
    </row>
    <row r="11" spans="1:9" ht="15">
      <c r="A11" s="35">
        <v>5</v>
      </c>
      <c r="B11" s="17" t="s">
        <v>1664</v>
      </c>
      <c r="C11" s="47" t="s">
        <v>1637</v>
      </c>
      <c r="D11" s="52">
        <v>32</v>
      </c>
      <c r="E11" s="52">
        <v>2</v>
      </c>
      <c r="F11" s="52">
        <v>30</v>
      </c>
      <c r="G11" s="52">
        <v>0</v>
      </c>
      <c r="H11" s="78"/>
      <c r="I11" s="49"/>
    </row>
    <row r="12" spans="1:9" ht="15">
      <c r="A12" s="35">
        <v>6</v>
      </c>
      <c r="B12" s="17" t="s">
        <v>279</v>
      </c>
      <c r="C12" s="47" t="s">
        <v>261</v>
      </c>
      <c r="D12" s="52">
        <v>32</v>
      </c>
      <c r="E12" s="52">
        <v>0</v>
      </c>
      <c r="F12" s="52">
        <v>32</v>
      </c>
      <c r="G12" s="52">
        <v>0</v>
      </c>
      <c r="H12" s="78"/>
      <c r="I12" s="49"/>
    </row>
    <row r="13" spans="1:9" ht="15">
      <c r="A13" s="35">
        <v>7</v>
      </c>
      <c r="B13" s="17" t="s">
        <v>291</v>
      </c>
      <c r="C13" s="47" t="s">
        <v>261</v>
      </c>
      <c r="D13" s="52">
        <v>20</v>
      </c>
      <c r="E13" s="52">
        <v>0</v>
      </c>
      <c r="F13" s="52">
        <v>20</v>
      </c>
      <c r="G13" s="52">
        <v>0</v>
      </c>
      <c r="H13" s="78"/>
      <c r="I13" s="49"/>
    </row>
    <row r="14" spans="1:9" ht="15">
      <c r="A14" s="35">
        <v>8</v>
      </c>
      <c r="B14" s="17" t="s">
        <v>57</v>
      </c>
      <c r="C14" s="47" t="s">
        <v>33</v>
      </c>
      <c r="D14" s="52">
        <v>18</v>
      </c>
      <c r="E14" s="52">
        <v>18</v>
      </c>
      <c r="F14" s="52">
        <v>0</v>
      </c>
      <c r="G14" s="52">
        <v>0</v>
      </c>
      <c r="H14" s="78"/>
      <c r="I14" s="49"/>
    </row>
    <row r="15" spans="1:9" ht="15">
      <c r="A15" s="35">
        <v>9</v>
      </c>
      <c r="B15" s="17" t="s">
        <v>1264</v>
      </c>
      <c r="C15" s="47" t="s">
        <v>1240</v>
      </c>
      <c r="D15" s="52">
        <v>16</v>
      </c>
      <c r="E15" s="52">
        <v>16</v>
      </c>
      <c r="F15" s="52">
        <v>0</v>
      </c>
      <c r="G15" s="52">
        <v>0</v>
      </c>
      <c r="H15" s="78"/>
      <c r="I15" s="49"/>
    </row>
    <row r="16" spans="1:9" ht="15">
      <c r="A16" s="35">
        <v>10</v>
      </c>
      <c r="B16" s="17" t="s">
        <v>60</v>
      </c>
      <c r="C16" s="47" t="s">
        <v>33</v>
      </c>
      <c r="D16" s="52">
        <v>15</v>
      </c>
      <c r="E16" s="52">
        <v>11</v>
      </c>
      <c r="F16" s="52">
        <v>4</v>
      </c>
      <c r="G16" s="52">
        <v>0</v>
      </c>
      <c r="H16" s="78"/>
      <c r="I16" s="49"/>
    </row>
    <row r="17" spans="1:9" ht="15">
      <c r="A17" s="35">
        <v>11</v>
      </c>
      <c r="B17" s="17" t="s">
        <v>412</v>
      </c>
      <c r="C17" s="47" t="s">
        <v>377</v>
      </c>
      <c r="D17" s="52">
        <v>15</v>
      </c>
      <c r="E17" s="52">
        <v>0</v>
      </c>
      <c r="F17" s="52">
        <v>15</v>
      </c>
      <c r="G17" s="52">
        <v>0</v>
      </c>
      <c r="H17" s="78"/>
      <c r="I17" s="49"/>
    </row>
    <row r="18" spans="1:9" ht="15">
      <c r="A18" s="35">
        <v>12</v>
      </c>
      <c r="B18" s="17" t="s">
        <v>276</v>
      </c>
      <c r="C18" s="47" t="s">
        <v>261</v>
      </c>
      <c r="D18" s="52">
        <v>14</v>
      </c>
      <c r="E18" s="52">
        <v>4</v>
      </c>
      <c r="F18" s="52">
        <v>10</v>
      </c>
      <c r="G18" s="52">
        <v>0</v>
      </c>
      <c r="H18" s="78"/>
      <c r="I18" s="49"/>
    </row>
    <row r="19" spans="1:9" ht="15">
      <c r="A19" s="35">
        <v>13</v>
      </c>
      <c r="B19" s="17" t="s">
        <v>794</v>
      </c>
      <c r="C19" s="47" t="s">
        <v>762</v>
      </c>
      <c r="D19" s="52">
        <v>14</v>
      </c>
      <c r="E19" s="52">
        <v>14</v>
      </c>
      <c r="F19" s="52">
        <v>0</v>
      </c>
      <c r="G19" s="52">
        <v>0</v>
      </c>
      <c r="H19" s="78"/>
      <c r="I19" s="49"/>
    </row>
    <row r="20" spans="1:9" ht="15">
      <c r="A20" s="35">
        <v>14</v>
      </c>
      <c r="B20" s="17" t="s">
        <v>1125</v>
      </c>
      <c r="C20" s="47" t="s">
        <v>1114</v>
      </c>
      <c r="D20" s="52">
        <v>13</v>
      </c>
      <c r="E20" s="52">
        <v>10</v>
      </c>
      <c r="F20" s="52">
        <v>3</v>
      </c>
      <c r="G20" s="52">
        <v>0</v>
      </c>
      <c r="H20" s="78"/>
      <c r="I20" s="49"/>
    </row>
    <row r="21" spans="1:9" ht="15">
      <c r="A21" s="35">
        <v>15</v>
      </c>
      <c r="B21" s="17" t="s">
        <v>222</v>
      </c>
      <c r="C21" s="47" t="s">
        <v>413</v>
      </c>
      <c r="D21" s="52">
        <v>12</v>
      </c>
      <c r="E21" s="52">
        <v>12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565</v>
      </c>
      <c r="C22" s="47" t="s">
        <v>487</v>
      </c>
      <c r="D22" s="52">
        <v>12</v>
      </c>
      <c r="E22" s="52">
        <v>12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232</v>
      </c>
      <c r="C23" s="47" t="s">
        <v>762</v>
      </c>
      <c r="D23" s="52">
        <v>12</v>
      </c>
      <c r="E23" s="52">
        <v>12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81</v>
      </c>
      <c r="C24" s="47" t="s">
        <v>860</v>
      </c>
      <c r="D24" s="52">
        <v>10</v>
      </c>
      <c r="E24" s="52">
        <v>0</v>
      </c>
      <c r="F24" s="52">
        <v>10</v>
      </c>
      <c r="G24" s="52">
        <v>0</v>
      </c>
      <c r="H24" s="78"/>
      <c r="I24" s="49"/>
    </row>
    <row r="25" spans="1:9" ht="15">
      <c r="A25" s="35">
        <v>19</v>
      </c>
      <c r="B25" s="17" t="s">
        <v>1542</v>
      </c>
      <c r="C25" s="47" t="s">
        <v>1518</v>
      </c>
      <c r="D25" s="52">
        <v>8</v>
      </c>
      <c r="E25" s="52">
        <v>8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1539</v>
      </c>
      <c r="C26" s="47" t="s">
        <v>1518</v>
      </c>
      <c r="D26" s="52">
        <v>7</v>
      </c>
      <c r="E26" s="52">
        <v>7</v>
      </c>
      <c r="F26" s="52">
        <v>0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647</v>
      </c>
      <c r="E27" s="45">
        <f>SUM(E7:E26)</f>
        <v>220</v>
      </c>
      <c r="F27" s="45">
        <f>SUM(F7:F26)</f>
        <v>427</v>
      </c>
      <c r="G27" s="45">
        <f>SUM(G7:G26)</f>
        <v>0</v>
      </c>
    </row>
    <row r="28" spans="2:7" ht="15">
      <c r="B28" s="17" t="s">
        <v>984</v>
      </c>
      <c r="D28" s="38">
        <f>house_ytd!F29</f>
        <v>901</v>
      </c>
      <c r="E28" s="38">
        <f>house_ytd!G29</f>
        <v>470</v>
      </c>
      <c r="F28" s="38">
        <f>house_ytd!H29</f>
        <v>429</v>
      </c>
      <c r="G28" s="38">
        <f>house_ytd!I29</f>
        <v>3</v>
      </c>
    </row>
    <row r="29" spans="2:7" ht="15">
      <c r="B29" s="17" t="s">
        <v>993</v>
      </c>
      <c r="D29" s="33">
        <f>D27/D28</f>
        <v>0.7180910099889012</v>
      </c>
      <c r="E29" s="33">
        <f>E27/E28</f>
        <v>0.46808510638297873</v>
      </c>
      <c r="F29" s="33">
        <f>F27/F28</f>
        <v>0.9953379953379954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2012</v>
      </c>
    </row>
    <row r="2" ht="15.75">
      <c r="B2" s="6" t="s">
        <v>992</v>
      </c>
    </row>
    <row r="3" ht="15">
      <c r="B3" s="14" t="str">
        <f>house!A2</f>
        <v>Source:  New Jersey Department of Community Affairs, 3/7/12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1364</v>
      </c>
      <c r="C7" s="47" t="s">
        <v>1307</v>
      </c>
      <c r="D7" s="52">
        <v>194</v>
      </c>
      <c r="E7" s="52">
        <v>0</v>
      </c>
      <c r="F7" s="52">
        <v>194</v>
      </c>
      <c r="G7" s="52">
        <v>0</v>
      </c>
      <c r="H7" s="46"/>
    </row>
    <row r="8" spans="1:8" ht="15">
      <c r="A8" s="35">
        <v>2</v>
      </c>
      <c r="B8" s="17" t="s">
        <v>803</v>
      </c>
      <c r="C8" s="47" t="s">
        <v>762</v>
      </c>
      <c r="D8" s="52">
        <v>93</v>
      </c>
      <c r="E8" s="52">
        <v>93</v>
      </c>
      <c r="F8" s="52">
        <v>0</v>
      </c>
      <c r="G8" s="52">
        <v>0</v>
      </c>
      <c r="H8" s="46"/>
    </row>
    <row r="9" spans="1:8" ht="15">
      <c r="A9" s="35">
        <v>3</v>
      </c>
      <c r="B9" s="17" t="s">
        <v>267</v>
      </c>
      <c r="C9" s="47" t="s">
        <v>261</v>
      </c>
      <c r="D9" s="52">
        <v>60</v>
      </c>
      <c r="E9" s="52">
        <v>0</v>
      </c>
      <c r="F9" s="52">
        <v>60</v>
      </c>
      <c r="G9" s="52">
        <v>0</v>
      </c>
      <c r="H9" s="46"/>
    </row>
    <row r="10" spans="1:8" ht="15">
      <c r="A10" s="35">
        <v>4</v>
      </c>
      <c r="B10" s="17" t="s">
        <v>468</v>
      </c>
      <c r="C10" s="47" t="s">
        <v>413</v>
      </c>
      <c r="D10" s="52">
        <v>50</v>
      </c>
      <c r="E10" s="52">
        <v>1</v>
      </c>
      <c r="F10" s="52">
        <v>49</v>
      </c>
      <c r="G10" s="52">
        <v>0</v>
      </c>
      <c r="H10" s="52"/>
    </row>
    <row r="11" spans="1:8" ht="15">
      <c r="A11" s="35">
        <v>5</v>
      </c>
      <c r="B11" s="17" t="s">
        <v>1664</v>
      </c>
      <c r="C11" s="47" t="s">
        <v>1637</v>
      </c>
      <c r="D11" s="52">
        <v>32</v>
      </c>
      <c r="E11" s="52">
        <v>2</v>
      </c>
      <c r="F11" s="52">
        <v>30</v>
      </c>
      <c r="G11" s="52">
        <v>0</v>
      </c>
      <c r="H11" s="46"/>
    </row>
    <row r="12" spans="1:8" ht="15">
      <c r="A12" s="35">
        <v>6</v>
      </c>
      <c r="B12" s="17" t="s">
        <v>279</v>
      </c>
      <c r="C12" s="47" t="s">
        <v>261</v>
      </c>
      <c r="D12" s="52">
        <v>32</v>
      </c>
      <c r="E12" s="52">
        <v>0</v>
      </c>
      <c r="F12" s="52">
        <v>32</v>
      </c>
      <c r="G12" s="52">
        <v>0</v>
      </c>
      <c r="H12" s="46"/>
    </row>
    <row r="13" spans="1:8" ht="15">
      <c r="A13" s="35">
        <v>7</v>
      </c>
      <c r="B13" s="17" t="s">
        <v>291</v>
      </c>
      <c r="C13" s="47" t="s">
        <v>261</v>
      </c>
      <c r="D13" s="52">
        <v>20</v>
      </c>
      <c r="E13" s="52">
        <v>0</v>
      </c>
      <c r="F13" s="52">
        <v>20</v>
      </c>
      <c r="G13" s="52">
        <v>0</v>
      </c>
      <c r="H13" s="46"/>
    </row>
    <row r="14" spans="1:8" ht="15">
      <c r="A14" s="35">
        <v>8</v>
      </c>
      <c r="B14" s="17" t="s">
        <v>57</v>
      </c>
      <c r="C14" s="47" t="s">
        <v>33</v>
      </c>
      <c r="D14" s="52">
        <v>18</v>
      </c>
      <c r="E14" s="52">
        <v>18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1264</v>
      </c>
      <c r="C15" s="47" t="s">
        <v>1240</v>
      </c>
      <c r="D15" s="52">
        <v>16</v>
      </c>
      <c r="E15" s="52">
        <v>16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60</v>
      </c>
      <c r="C16" s="47" t="s">
        <v>33</v>
      </c>
      <c r="D16" s="52">
        <v>15</v>
      </c>
      <c r="E16" s="52">
        <v>11</v>
      </c>
      <c r="F16" s="52">
        <v>4</v>
      </c>
      <c r="G16" s="52">
        <v>0</v>
      </c>
      <c r="H16" s="52"/>
    </row>
    <row r="17" spans="1:8" ht="15">
      <c r="A17" s="35">
        <v>11</v>
      </c>
      <c r="B17" s="17" t="s">
        <v>412</v>
      </c>
      <c r="C17" s="47" t="s">
        <v>377</v>
      </c>
      <c r="D17" s="52">
        <v>15</v>
      </c>
      <c r="E17" s="52">
        <v>0</v>
      </c>
      <c r="F17" s="52">
        <v>15</v>
      </c>
      <c r="G17" s="52">
        <v>0</v>
      </c>
      <c r="H17" s="46"/>
    </row>
    <row r="18" spans="1:8" ht="15">
      <c r="A18" s="35">
        <v>12</v>
      </c>
      <c r="B18" s="17" t="s">
        <v>276</v>
      </c>
      <c r="C18" s="47" t="s">
        <v>261</v>
      </c>
      <c r="D18" s="52">
        <v>14</v>
      </c>
      <c r="E18" s="52">
        <v>4</v>
      </c>
      <c r="F18" s="52">
        <v>10</v>
      </c>
      <c r="G18" s="52">
        <v>0</v>
      </c>
      <c r="H18" s="46"/>
    </row>
    <row r="19" spans="1:8" ht="15">
      <c r="A19" s="35">
        <v>13</v>
      </c>
      <c r="B19" s="17" t="s">
        <v>794</v>
      </c>
      <c r="C19" s="47" t="s">
        <v>762</v>
      </c>
      <c r="D19" s="52">
        <v>14</v>
      </c>
      <c r="E19" s="52">
        <v>14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1125</v>
      </c>
      <c r="C20" s="47" t="s">
        <v>1114</v>
      </c>
      <c r="D20" s="52">
        <v>13</v>
      </c>
      <c r="E20" s="52">
        <v>10</v>
      </c>
      <c r="F20" s="52">
        <v>3</v>
      </c>
      <c r="G20" s="52">
        <v>0</v>
      </c>
      <c r="H20" s="46"/>
    </row>
    <row r="21" spans="1:8" ht="15">
      <c r="A21" s="35">
        <v>15</v>
      </c>
      <c r="B21" s="17" t="s">
        <v>222</v>
      </c>
      <c r="C21" s="47" t="s">
        <v>413</v>
      </c>
      <c r="D21" s="52">
        <v>12</v>
      </c>
      <c r="E21" s="52">
        <v>12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565</v>
      </c>
      <c r="C22" s="47" t="s">
        <v>487</v>
      </c>
      <c r="D22" s="52">
        <v>12</v>
      </c>
      <c r="E22" s="52">
        <v>12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232</v>
      </c>
      <c r="C23" s="47" t="s">
        <v>762</v>
      </c>
      <c r="D23" s="52">
        <v>12</v>
      </c>
      <c r="E23" s="52">
        <v>12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81</v>
      </c>
      <c r="C24" s="47" t="s">
        <v>860</v>
      </c>
      <c r="D24" s="52">
        <v>10</v>
      </c>
      <c r="E24" s="52">
        <v>0</v>
      </c>
      <c r="F24" s="52">
        <v>10</v>
      </c>
      <c r="G24" s="52">
        <v>0</v>
      </c>
      <c r="H24" s="46"/>
    </row>
    <row r="25" spans="1:8" ht="15">
      <c r="A25" s="35">
        <v>19</v>
      </c>
      <c r="B25" s="17" t="s">
        <v>1542</v>
      </c>
      <c r="C25" s="47" t="s">
        <v>1518</v>
      </c>
      <c r="D25" s="52">
        <v>8</v>
      </c>
      <c r="E25" s="52">
        <v>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1539</v>
      </c>
      <c r="C26" s="47" t="s">
        <v>1518</v>
      </c>
      <c r="D26" s="52">
        <v>7</v>
      </c>
      <c r="E26" s="52">
        <v>7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453</v>
      </c>
      <c r="E27" s="45">
        <f>SUM(E8:E26)</f>
        <v>220</v>
      </c>
      <c r="F27" s="45">
        <f>SUM(F8:F26)</f>
        <v>233</v>
      </c>
      <c r="G27" s="45">
        <f>SUM(G8:G26)</f>
        <v>0</v>
      </c>
    </row>
    <row r="28" spans="2:7" ht="15">
      <c r="B28" s="17" t="s">
        <v>984</v>
      </c>
      <c r="D28" s="38">
        <f>house!F29</f>
        <v>901</v>
      </c>
      <c r="E28" s="38">
        <f>house!G29</f>
        <v>470</v>
      </c>
      <c r="F28" s="38">
        <f>house!H29</f>
        <v>428</v>
      </c>
      <c r="G28" s="38">
        <f>house!I29</f>
        <v>3</v>
      </c>
    </row>
    <row r="29" spans="2:7" ht="15">
      <c r="B29" s="17" t="s">
        <v>993</v>
      </c>
      <c r="D29" s="33">
        <f>D27/D28</f>
        <v>0.5027746947835738</v>
      </c>
      <c r="E29" s="33">
        <f>E27/E28</f>
        <v>0.46808510638297873</v>
      </c>
      <c r="F29" s="33">
        <f>F27/F28</f>
        <v>0.544392523364486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1717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3/7/12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37</v>
      </c>
      <c r="G7" s="22">
        <f>SUM(G31:G53)</f>
        <v>37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220</v>
      </c>
      <c r="G8" s="22">
        <f>SUM(G54:G123)</f>
        <v>26</v>
      </c>
      <c r="H8" s="22">
        <f>SUM(H54:H123)</f>
        <v>194</v>
      </c>
      <c r="I8" s="22">
        <f>SUM(I54:I123)</f>
        <v>0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22</v>
      </c>
      <c r="G9" s="22">
        <f>SUM(G124:G163)</f>
        <v>22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37</v>
      </c>
      <c r="G10" s="22">
        <f>SUM(G164:G200)</f>
        <v>7</v>
      </c>
      <c r="H10" s="22">
        <f>SUM(H164:H200)</f>
        <v>30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41</v>
      </c>
      <c r="G11" s="22">
        <f>SUM(G201:G216)</f>
        <v>37</v>
      </c>
      <c r="H11" s="22">
        <f>SUM(H201:H216)</f>
        <v>4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9</v>
      </c>
      <c r="G13" s="22">
        <f>SUM(G231:G252)</f>
        <v>9</v>
      </c>
      <c r="H13" s="22">
        <f>SUM(H231:H252)</f>
        <v>1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16</v>
      </c>
      <c r="G14" s="22">
        <f>SUM(G253:G276)</f>
        <v>16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130</v>
      </c>
      <c r="G15" s="22">
        <f>SUM(G277:G288)</f>
        <v>8</v>
      </c>
      <c r="H15" s="22">
        <f>SUM(H277:H288)</f>
        <v>122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18</v>
      </c>
      <c r="G17" s="22">
        <f>SUM(G315:G327)</f>
        <v>3</v>
      </c>
      <c r="H17" s="22">
        <f>SUM(H315:H327)</f>
        <v>15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73</v>
      </c>
      <c r="G18" s="22">
        <f>SUM(G328:G352)</f>
        <v>23</v>
      </c>
      <c r="H18" s="22">
        <f>SUM(H328:H352)</f>
        <v>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43</v>
      </c>
      <c r="G19" s="22">
        <f>SUM(G353:G405)</f>
        <v>42</v>
      </c>
      <c r="H19" s="22">
        <f>SUM(H353:H405)</f>
        <v>0</v>
      </c>
      <c r="I19" s="22">
        <f>SUM(I353:I405)</f>
        <v>1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27</v>
      </c>
      <c r="G20" s="22">
        <f>SUM(G406:G444)</f>
        <v>27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154</v>
      </c>
      <c r="G21" s="22">
        <f>SUM(G445:G477)</f>
        <v>154</v>
      </c>
      <c r="H21" s="22">
        <f>SUM(H445:H477)</f>
        <v>0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15</v>
      </c>
      <c r="G22" s="22">
        <f>SUM(G478:G493)</f>
        <v>3</v>
      </c>
      <c r="H22" s="22">
        <f>SUM(H478:H493)</f>
        <v>11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14</v>
      </c>
      <c r="G24" s="22">
        <f>SUM(G509:G529)</f>
        <v>14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25</v>
      </c>
      <c r="G26" s="22">
        <f>SUM(G554:G574)</f>
        <v>22</v>
      </c>
      <c r="H26" s="22">
        <f>SUM(H554:H574)</f>
        <v>3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901</v>
      </c>
      <c r="G29" s="22">
        <f>SUM(G7:G28)</f>
        <v>470</v>
      </c>
      <c r="H29" s="22">
        <f>SUM(H7:H28)</f>
        <v>429</v>
      </c>
      <c r="I29" s="22">
        <f>SUM(I7:I28)</f>
        <v>3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20120307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20120208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20120208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20120307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20120208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20120208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20120208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16</v>
      </c>
      <c r="G38" s="52">
        <v>16</v>
      </c>
      <c r="H38" s="52">
        <v>0</v>
      </c>
      <c r="I38" s="52">
        <v>0</v>
      </c>
      <c r="J38" s="78"/>
      <c r="K38" s="81">
        <v>20120208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20120208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20120208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0</v>
      </c>
      <c r="G41" s="52">
        <v>0</v>
      </c>
      <c r="H41" s="52">
        <v>0</v>
      </c>
      <c r="I41" s="52">
        <v>0</v>
      </c>
      <c r="J41" s="78"/>
      <c r="K41" s="81">
        <v>20120208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6</v>
      </c>
      <c r="G42" s="52">
        <v>6</v>
      </c>
      <c r="H42" s="52">
        <v>0</v>
      </c>
      <c r="I42" s="52">
        <v>0</v>
      </c>
      <c r="J42" s="78"/>
      <c r="K42" s="81">
        <v>20120307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1719</v>
      </c>
      <c r="F43" s="52">
        <v>2</v>
      </c>
      <c r="G43" s="52">
        <v>2</v>
      </c>
      <c r="H43" s="52">
        <v>0</v>
      </c>
      <c r="I43" s="52">
        <v>0</v>
      </c>
      <c r="J43" s="78"/>
      <c r="K43" s="81">
        <v>20120208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20120208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1720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20120208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5</v>
      </c>
      <c r="G46" s="52">
        <v>5</v>
      </c>
      <c r="H46" s="52">
        <v>0</v>
      </c>
      <c r="I46" s="52">
        <v>0</v>
      </c>
      <c r="J46" s="78"/>
      <c r="K46" s="81">
        <v>20120208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1721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20120208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20120208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20120208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20120307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20120208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20120208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20120208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20120307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20120208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20120208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20120208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20120208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20120208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3</v>
      </c>
      <c r="G60" s="52">
        <v>3</v>
      </c>
      <c r="H60" s="52">
        <v>0</v>
      </c>
      <c r="I60" s="52">
        <v>0</v>
      </c>
      <c r="J60" s="78"/>
      <c r="K60" s="81">
        <v>20120208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20120307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20120208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20120307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 t="s">
        <v>318</v>
      </c>
      <c r="G64" s="52" t="s">
        <v>318</v>
      </c>
      <c r="H64" s="52" t="s">
        <v>318</v>
      </c>
      <c r="I64" s="52" t="s">
        <v>318</v>
      </c>
      <c r="J64" s="78"/>
      <c r="K64" s="79" t="s">
        <v>1716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20120208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20120208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20120208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20120208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20120208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20120307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1</v>
      </c>
      <c r="G71" s="52">
        <v>1</v>
      </c>
      <c r="H71" s="52">
        <v>0</v>
      </c>
      <c r="I71" s="52">
        <v>0</v>
      </c>
      <c r="J71" s="78"/>
      <c r="K71" s="81">
        <v>20120208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194</v>
      </c>
      <c r="G72" s="52">
        <v>0</v>
      </c>
      <c r="H72" s="52">
        <v>194</v>
      </c>
      <c r="I72" s="52">
        <v>0</v>
      </c>
      <c r="J72" s="78"/>
      <c r="K72" s="81">
        <v>20120208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20120307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20120208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20120208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20120208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20120208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20120208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20120208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20120208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20120208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20120208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20120208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20120208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20120208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20120208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20120208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20120208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20120208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20120208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20120307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20120208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20120208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20120307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20120208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20120208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20120208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20120208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20120208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20120208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20120208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20120208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20120208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20120307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20120208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20120208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20120208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20120208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20120208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20120307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20120208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20120208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20120208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4</v>
      </c>
      <c r="G114" s="52">
        <v>4</v>
      </c>
      <c r="H114" s="52">
        <v>0</v>
      </c>
      <c r="I114" s="52">
        <v>0</v>
      </c>
      <c r="J114" s="78"/>
      <c r="K114" s="81">
        <v>20120208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20120307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20120208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20120208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20120208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20120307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20120208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20120208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20120208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20120208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20120208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20120208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20120307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20120307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20120208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20120208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7</v>
      </c>
      <c r="G130" s="52">
        <v>7</v>
      </c>
      <c r="H130" s="52">
        <v>0</v>
      </c>
      <c r="I130" s="52">
        <v>0</v>
      </c>
      <c r="J130" s="78"/>
      <c r="K130" s="81">
        <v>20120307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8</v>
      </c>
      <c r="G131" s="52">
        <v>8</v>
      </c>
      <c r="H131" s="52">
        <v>0</v>
      </c>
      <c r="I131" s="52">
        <v>0</v>
      </c>
      <c r="J131" s="78"/>
      <c r="K131" s="81">
        <v>20120307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20120307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20120307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20120208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20120307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20120307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20120208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8"/>
      <c r="K138" s="81">
        <v>20120208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20120208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20120208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2</v>
      </c>
      <c r="G141" s="52">
        <v>2</v>
      </c>
      <c r="H141" s="52">
        <v>0</v>
      </c>
      <c r="I141" s="52">
        <v>0</v>
      </c>
      <c r="J141" s="78"/>
      <c r="K141" s="81">
        <v>20120208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1722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20120208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1</v>
      </c>
      <c r="G143" s="52">
        <v>1</v>
      </c>
      <c r="H143" s="52">
        <v>0</v>
      </c>
      <c r="I143" s="52">
        <v>0</v>
      </c>
      <c r="J143" s="78"/>
      <c r="K143" s="81">
        <v>20120208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20120208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20120208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20120208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0</v>
      </c>
      <c r="G147" s="52">
        <v>0</v>
      </c>
      <c r="H147" s="52">
        <v>0</v>
      </c>
      <c r="I147" s="52">
        <v>0</v>
      </c>
      <c r="J147" s="78"/>
      <c r="K147" s="81">
        <v>20120307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20120208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20120208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20120208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20120208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20120208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20120208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20120208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20120208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20120307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20120208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20120307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20120208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20120208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20120208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 t="s">
        <v>318</v>
      </c>
      <c r="G162" s="52" t="s">
        <v>318</v>
      </c>
      <c r="H162" s="52" t="s">
        <v>318</v>
      </c>
      <c r="I162" s="52" t="s">
        <v>318</v>
      </c>
      <c r="J162" s="78"/>
      <c r="K162" s="79" t="s">
        <v>1716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20120307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20120208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20120208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20120208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 t="s">
        <v>318</v>
      </c>
      <c r="G167" s="52" t="s">
        <v>318</v>
      </c>
      <c r="H167" s="52" t="s">
        <v>318</v>
      </c>
      <c r="I167" s="52" t="s">
        <v>318</v>
      </c>
      <c r="J167" s="78"/>
      <c r="K167" s="79" t="s">
        <v>1716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20120208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20120208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20120208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20120208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32</v>
      </c>
      <c r="G172" s="52">
        <v>2</v>
      </c>
      <c r="H172" s="52">
        <v>30</v>
      </c>
      <c r="I172" s="52">
        <v>0</v>
      </c>
      <c r="J172" s="78"/>
      <c r="K172" s="81">
        <v>20120208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20120307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 t="s">
        <v>318</v>
      </c>
      <c r="G174" s="52" t="s">
        <v>318</v>
      </c>
      <c r="H174" s="52" t="s">
        <v>318</v>
      </c>
      <c r="I174" s="52" t="s">
        <v>318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20120208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20120208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20120208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20120208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20120208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20120307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20120208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20120208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20120307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 t="s">
        <v>318</v>
      </c>
      <c r="G184" s="52" t="s">
        <v>318</v>
      </c>
      <c r="H184" s="52" t="s">
        <v>318</v>
      </c>
      <c r="I184" s="52" t="s">
        <v>318</v>
      </c>
      <c r="J184" s="78"/>
      <c r="K184" s="79" t="s">
        <v>1716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20120208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20120208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20120307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20120208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20120208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20120208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20120208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 t="s">
        <v>318</v>
      </c>
      <c r="G192" s="52" t="s">
        <v>318</v>
      </c>
      <c r="H192" s="52" t="s">
        <v>318</v>
      </c>
      <c r="I192" s="52" t="s">
        <v>318</v>
      </c>
      <c r="J192" s="78"/>
      <c r="K192" s="79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20120208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20120208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20120208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20120307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20120208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20120208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20120208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2</v>
      </c>
      <c r="G201" s="52">
        <v>2</v>
      </c>
      <c r="H201" s="52">
        <v>0</v>
      </c>
      <c r="I201" s="52">
        <v>0</v>
      </c>
      <c r="J201" s="78"/>
      <c r="K201" s="81">
        <v>20120208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20120208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20120208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20120208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20120208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</v>
      </c>
      <c r="G206" s="52">
        <v>2</v>
      </c>
      <c r="H206" s="52">
        <v>0</v>
      </c>
      <c r="I206" s="52">
        <v>0</v>
      </c>
      <c r="J206" s="78"/>
      <c r="K206" s="81">
        <v>20120208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20120208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18</v>
      </c>
      <c r="G208" s="52">
        <v>18</v>
      </c>
      <c r="H208" s="52">
        <v>0</v>
      </c>
      <c r="I208" s="52">
        <v>0</v>
      </c>
      <c r="J208" s="78"/>
      <c r="K208" s="81">
        <v>20120208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15</v>
      </c>
      <c r="G209" s="52">
        <v>11</v>
      </c>
      <c r="H209" s="52">
        <v>4</v>
      </c>
      <c r="I209" s="52">
        <v>0</v>
      </c>
      <c r="J209" s="78"/>
      <c r="K209" s="81">
        <v>20120208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20120208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20120208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20120208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20120208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20120208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20120208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20120208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20120208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20120208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20120208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20120208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 t="s">
        <v>318</v>
      </c>
      <c r="G221" s="52" t="s">
        <v>318</v>
      </c>
      <c r="H221" s="52" t="s">
        <v>318</v>
      </c>
      <c r="I221" s="52" t="s">
        <v>318</v>
      </c>
      <c r="J221" s="78"/>
      <c r="K221" s="79" t="s">
        <v>1716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20120208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20120208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20120208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2</v>
      </c>
      <c r="G225" s="52">
        <v>2</v>
      </c>
      <c r="H225" s="52">
        <v>0</v>
      </c>
      <c r="I225" s="52">
        <v>0</v>
      </c>
      <c r="J225" s="78"/>
      <c r="K225" s="81">
        <v>20120208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20120208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 t="s">
        <v>318</v>
      </c>
      <c r="G227" s="52" t="s">
        <v>318</v>
      </c>
      <c r="H227" s="52" t="s">
        <v>318</v>
      </c>
      <c r="I227" s="52" t="s">
        <v>318</v>
      </c>
      <c r="J227" s="78"/>
      <c r="K227" s="79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20120208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20120208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5</v>
      </c>
      <c r="G230" s="52">
        <v>5</v>
      </c>
      <c r="H230" s="52">
        <v>0</v>
      </c>
      <c r="I230" s="52">
        <v>0</v>
      </c>
      <c r="J230" s="78"/>
      <c r="K230" s="81">
        <v>20120208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1723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20120208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20120208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1724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20120208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20120208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20120208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20120208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20120307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20120307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20120307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81">
        <v>20120208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20120208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</v>
      </c>
      <c r="G242" s="52">
        <v>2</v>
      </c>
      <c r="H242" s="52">
        <v>0</v>
      </c>
      <c r="I242" s="52">
        <v>0</v>
      </c>
      <c r="J242" s="78"/>
      <c r="K242" s="81">
        <v>20120208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20120208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0</v>
      </c>
      <c r="G244" s="52">
        <v>0</v>
      </c>
      <c r="H244" s="52">
        <v>0</v>
      </c>
      <c r="I244" s="52">
        <v>0</v>
      </c>
      <c r="J244" s="78"/>
      <c r="K244" s="81">
        <v>20120208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20120307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20120208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20120208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20120307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20120208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1</v>
      </c>
      <c r="I250" s="52">
        <v>0</v>
      </c>
      <c r="J250" s="78"/>
      <c r="K250" s="81">
        <v>20120208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20120208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20120208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20120208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81">
        <v>20120208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81">
        <v>20120208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20120208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20120208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</v>
      </c>
      <c r="G258" s="52">
        <v>3</v>
      </c>
      <c r="H258" s="52">
        <v>0</v>
      </c>
      <c r="I258" s="52">
        <v>0</v>
      </c>
      <c r="J258" s="78"/>
      <c r="K258" s="81">
        <v>20120307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20120208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3</v>
      </c>
      <c r="G260" s="52">
        <v>3</v>
      </c>
      <c r="H260" s="52">
        <v>0</v>
      </c>
      <c r="I260" s="52">
        <v>0</v>
      </c>
      <c r="J260" s="78"/>
      <c r="K260" s="81">
        <v>20120208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20120307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20120208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5</v>
      </c>
      <c r="G263" s="52">
        <v>5</v>
      </c>
      <c r="H263" s="52">
        <v>0</v>
      </c>
      <c r="I263" s="52">
        <v>0</v>
      </c>
      <c r="J263" s="78"/>
      <c r="K263" s="81">
        <v>20120208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20120208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20120307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20120208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20120307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20120307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1726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20120208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20120208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20120307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20120208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20120307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20120307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20120307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1</v>
      </c>
      <c r="G276" s="52">
        <v>1</v>
      </c>
      <c r="H276" s="52">
        <v>0</v>
      </c>
      <c r="I276" s="52">
        <v>0</v>
      </c>
      <c r="J276" s="78"/>
      <c r="K276" s="81">
        <v>20120208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20120307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20120208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20120208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20120208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14</v>
      </c>
      <c r="G281" s="52">
        <v>4</v>
      </c>
      <c r="H281" s="52">
        <v>10</v>
      </c>
      <c r="I281" s="52">
        <v>0</v>
      </c>
      <c r="J281" s="78"/>
      <c r="K281" s="81">
        <v>20120307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32</v>
      </c>
      <c r="G282" s="52">
        <v>0</v>
      </c>
      <c r="H282" s="52">
        <v>32</v>
      </c>
      <c r="I282" s="52">
        <v>0</v>
      </c>
      <c r="J282" s="78"/>
      <c r="K282" s="81">
        <v>20120307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20120208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20120208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20120208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20</v>
      </c>
      <c r="G286" s="52">
        <v>0</v>
      </c>
      <c r="H286" s="52">
        <v>20</v>
      </c>
      <c r="I286" s="52">
        <v>0</v>
      </c>
      <c r="J286" s="78"/>
      <c r="K286" s="81">
        <v>20120208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20120208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20120208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20120307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20120208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20120208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20120208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20120208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20120208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20120307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20120208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20120307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8"/>
      <c r="K298" s="81">
        <v>20120307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20120208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20120208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20120208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20120307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20120208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20120208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20120208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20120208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20120208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20120208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20120307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20120208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20120208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20120208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20120208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20120208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20120208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20120208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20120307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20120208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20120208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20120208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20120208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20120208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20120307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20120208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20120208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20120208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15</v>
      </c>
      <c r="G327" s="52">
        <v>0</v>
      </c>
      <c r="H327" s="52">
        <v>15</v>
      </c>
      <c r="I327" s="52">
        <v>0</v>
      </c>
      <c r="J327" s="78"/>
      <c r="K327" s="81">
        <v>20120307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20120208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20120208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20120208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20120307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20120208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20120208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20120208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20120208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4</v>
      </c>
      <c r="G336" s="52">
        <v>4</v>
      </c>
      <c r="H336" s="52">
        <v>0</v>
      </c>
      <c r="I336" s="52">
        <v>0</v>
      </c>
      <c r="J336" s="78"/>
      <c r="K336" s="81">
        <v>20120208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20120208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20120307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20120208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12</v>
      </c>
      <c r="G340" s="52">
        <v>12</v>
      </c>
      <c r="H340" s="52">
        <v>0</v>
      </c>
      <c r="I340" s="52">
        <v>0</v>
      </c>
      <c r="J340" s="78"/>
      <c r="K340" s="81">
        <v>20120208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20120307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20120307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20120208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81">
        <v>20120208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20120208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50</v>
      </c>
      <c r="G346" s="52">
        <v>1</v>
      </c>
      <c r="H346" s="52">
        <v>49</v>
      </c>
      <c r="I346" s="52">
        <v>0</v>
      </c>
      <c r="J346" s="78"/>
      <c r="K346" s="81">
        <v>20120208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20120307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</v>
      </c>
      <c r="G348" s="52">
        <v>1</v>
      </c>
      <c r="H348" s="52">
        <v>0</v>
      </c>
      <c r="I348" s="52">
        <v>0</v>
      </c>
      <c r="J348" s="78"/>
      <c r="K348" s="81">
        <v>20120208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20120208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20120208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20120208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20120208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20120307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20120307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1</v>
      </c>
      <c r="G355" s="52">
        <v>1</v>
      </c>
      <c r="H355" s="52">
        <v>0</v>
      </c>
      <c r="I355" s="52">
        <v>0</v>
      </c>
      <c r="J355" s="78"/>
      <c r="K355" s="81">
        <v>20120208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20120307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2</v>
      </c>
      <c r="G357" s="52">
        <v>1</v>
      </c>
      <c r="H357" s="52">
        <v>0</v>
      </c>
      <c r="I357" s="52">
        <v>1</v>
      </c>
      <c r="J357" s="78"/>
      <c r="K357" s="81">
        <v>20120307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20120208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20120208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20120208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81">
        <v>20120208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20120208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20120307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20120208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20120208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20120307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20120208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20120208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20120208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20120208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81">
        <v>20120307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20120208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20120208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20120307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20120208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20120208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20120208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12</v>
      </c>
      <c r="G378" s="52">
        <v>12</v>
      </c>
      <c r="H378" s="52">
        <v>0</v>
      </c>
      <c r="I378" s="52">
        <v>0</v>
      </c>
      <c r="J378" s="78"/>
      <c r="K378" s="81">
        <v>20120307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2</v>
      </c>
      <c r="G379" s="52">
        <v>2</v>
      </c>
      <c r="H379" s="52">
        <v>0</v>
      </c>
      <c r="I379" s="52">
        <v>0</v>
      </c>
      <c r="J379" s="78"/>
      <c r="K379" s="81">
        <v>20120208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81">
        <v>20120208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20120208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20120208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</v>
      </c>
      <c r="G383" s="52">
        <v>1</v>
      </c>
      <c r="H383" s="52">
        <v>0</v>
      </c>
      <c r="I383" s="52">
        <v>0</v>
      </c>
      <c r="J383" s="78"/>
      <c r="K383" s="81">
        <v>20120208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20120208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20120208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20120208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20120307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20120208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3</v>
      </c>
      <c r="G389" s="52">
        <v>3</v>
      </c>
      <c r="H389" s="52">
        <v>0</v>
      </c>
      <c r="I389" s="52">
        <v>0</v>
      </c>
      <c r="J389" s="78"/>
      <c r="K389" s="81">
        <v>20120208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20120208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20120208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20120208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20120208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1</v>
      </c>
      <c r="G394" s="52">
        <v>1</v>
      </c>
      <c r="H394" s="52">
        <v>0</v>
      </c>
      <c r="I394" s="52">
        <v>0</v>
      </c>
      <c r="J394" s="78"/>
      <c r="K394" s="81">
        <v>20120208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20120307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20120208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20120208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20120208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20120208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4</v>
      </c>
      <c r="G400" s="52">
        <v>4</v>
      </c>
      <c r="H400" s="52">
        <v>0</v>
      </c>
      <c r="I400" s="52">
        <v>0</v>
      </c>
      <c r="J400" s="78"/>
      <c r="K400" s="81">
        <v>20120208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20120208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20120208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81">
        <v>20120208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20120208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8"/>
      <c r="K405" s="79" t="s">
        <v>1716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20120208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20120208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20120208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20120208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2</v>
      </c>
      <c r="G410" s="52">
        <v>2</v>
      </c>
      <c r="H410" s="52">
        <v>0</v>
      </c>
      <c r="I410" s="52">
        <v>0</v>
      </c>
      <c r="J410" s="78"/>
      <c r="K410" s="81">
        <v>20120208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20120307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20120208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20120208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20120307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20120307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20120208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3</v>
      </c>
      <c r="G417" s="52">
        <v>3</v>
      </c>
      <c r="H417" s="52">
        <v>0</v>
      </c>
      <c r="I417" s="52">
        <v>0</v>
      </c>
      <c r="J417" s="78"/>
      <c r="K417" s="81">
        <v>20120208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20120307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20120307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20120208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20120208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20120208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20120208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20120208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20120208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20120208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20120307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20120307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20120208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20120208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20120307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7</v>
      </c>
      <c r="G432" s="52">
        <v>7</v>
      </c>
      <c r="H432" s="52">
        <v>0</v>
      </c>
      <c r="I432" s="52">
        <v>0</v>
      </c>
      <c r="J432" s="78"/>
      <c r="K432" s="81">
        <v>20120208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20120208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20120208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1</v>
      </c>
      <c r="G435" s="52">
        <v>1</v>
      </c>
      <c r="H435" s="52">
        <v>0</v>
      </c>
      <c r="I435" s="52">
        <v>0</v>
      </c>
      <c r="J435" s="78"/>
      <c r="K435" s="81">
        <v>20120307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4</v>
      </c>
      <c r="G436" s="52">
        <v>4</v>
      </c>
      <c r="H436" s="52">
        <v>0</v>
      </c>
      <c r="I436" s="52">
        <v>0</v>
      </c>
      <c r="J436" s="78"/>
      <c r="K436" s="81">
        <v>20120307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81">
        <v>20120208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20120208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20120208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20120307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20120208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20120208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20120208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20120208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20120208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20120208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20120307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20120208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6</v>
      </c>
      <c r="G449" s="52">
        <v>6</v>
      </c>
      <c r="H449" s="52">
        <v>0</v>
      </c>
      <c r="I449" s="52">
        <v>0</v>
      </c>
      <c r="J449" s="78"/>
      <c r="K449" s="81">
        <v>20120307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0</v>
      </c>
      <c r="G450" s="52">
        <v>0</v>
      </c>
      <c r="H450" s="52">
        <v>0</v>
      </c>
      <c r="I450" s="52">
        <v>0</v>
      </c>
      <c r="J450" s="78"/>
      <c r="K450" s="81">
        <v>20120307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12</v>
      </c>
      <c r="G451" s="52">
        <v>12</v>
      </c>
      <c r="H451" s="52">
        <v>0</v>
      </c>
      <c r="I451" s="52">
        <v>0</v>
      </c>
      <c r="J451" s="78"/>
      <c r="K451" s="81">
        <v>20120208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20120208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20120208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20120307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14</v>
      </c>
      <c r="G455" s="52">
        <v>14</v>
      </c>
      <c r="H455" s="52">
        <v>0</v>
      </c>
      <c r="I455" s="52">
        <v>0</v>
      </c>
      <c r="J455" s="78"/>
      <c r="K455" s="81">
        <v>20120208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20120307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20120208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93</v>
      </c>
      <c r="G458" s="52">
        <v>93</v>
      </c>
      <c r="H458" s="52">
        <v>0</v>
      </c>
      <c r="I458" s="52">
        <v>0</v>
      </c>
      <c r="J458" s="78"/>
      <c r="K458" s="81">
        <v>20120208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20120208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5</v>
      </c>
      <c r="G460" s="52">
        <v>5</v>
      </c>
      <c r="H460" s="52">
        <v>0</v>
      </c>
      <c r="I460" s="52">
        <v>0</v>
      </c>
      <c r="J460" s="78"/>
      <c r="K460" s="81">
        <v>20120307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3</v>
      </c>
      <c r="G461" s="52">
        <v>3</v>
      </c>
      <c r="H461" s="52">
        <v>0</v>
      </c>
      <c r="I461" s="52">
        <v>0</v>
      </c>
      <c r="J461" s="78"/>
      <c r="K461" s="81">
        <v>20120208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20120307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20120208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81">
        <v>20120208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20120208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20120208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20120307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20120307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20120208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20120307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20120208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4</v>
      </c>
      <c r="G472" s="52">
        <v>4</v>
      </c>
      <c r="H472" s="52">
        <v>0</v>
      </c>
      <c r="I472" s="52">
        <v>0</v>
      </c>
      <c r="J472" s="78"/>
      <c r="K472" s="81">
        <v>20120208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20120208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3</v>
      </c>
      <c r="G474" s="52">
        <v>3</v>
      </c>
      <c r="H474" s="52">
        <v>0</v>
      </c>
      <c r="I474" s="52">
        <v>0</v>
      </c>
      <c r="J474" s="78"/>
      <c r="K474" s="81">
        <v>20120208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20120208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20120208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20120208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20120208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81">
        <v>20120307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20120208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20120307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20120208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20120208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20120208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8"/>
      <c r="K485" s="79" t="s">
        <v>1716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20120208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20120307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20120208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20120208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20120208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2</v>
      </c>
      <c r="G491" s="52">
        <v>2</v>
      </c>
      <c r="H491" s="52">
        <v>0</v>
      </c>
      <c r="I491" s="52">
        <v>0</v>
      </c>
      <c r="J491" s="78"/>
      <c r="K491" s="81">
        <v>20120208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20120307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20120208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20120208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20120208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20120208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20120208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20120208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20120208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20120208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20120208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20120307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20120208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20120208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20120208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20120208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20120208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20120208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20120208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20120208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20120307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20120208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20120208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20120208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20120307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6</v>
      </c>
      <c r="G516" s="52">
        <v>6</v>
      </c>
      <c r="H516" s="52">
        <v>0</v>
      </c>
      <c r="I516" s="52">
        <v>0</v>
      </c>
      <c r="J516" s="78"/>
      <c r="K516" s="81">
        <v>20120208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20120307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0</v>
      </c>
      <c r="G518" s="52">
        <v>0</v>
      </c>
      <c r="H518" s="52">
        <v>0</v>
      </c>
      <c r="I518" s="52">
        <v>0</v>
      </c>
      <c r="J518" s="78"/>
      <c r="K518" s="81">
        <v>20120307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20120208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20120208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20120208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20120307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20120307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20120307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20120208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20120208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20120208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</v>
      </c>
      <c r="G528" s="52">
        <v>5</v>
      </c>
      <c r="H528" s="52">
        <v>0</v>
      </c>
      <c r="I528" s="52">
        <v>0</v>
      </c>
      <c r="J528" s="78"/>
      <c r="K528" s="81">
        <v>20120208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20120307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20120307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20120208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20120208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20120208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3</v>
      </c>
      <c r="G534" s="52">
        <v>3</v>
      </c>
      <c r="H534" s="52">
        <v>0</v>
      </c>
      <c r="I534" s="52">
        <v>0</v>
      </c>
      <c r="J534" s="78"/>
      <c r="K534" s="81">
        <v>20120208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20120307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20120208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20120208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20120307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20120208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20120307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20120208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20120307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20120208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20120307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20120208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20120208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20120208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20120208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20120307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20120307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20120307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20120208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20120208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81">
        <v>20120307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20120208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81">
        <v>20120208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13</v>
      </c>
      <c r="G557" s="52">
        <v>10</v>
      </c>
      <c r="H557" s="52">
        <v>3</v>
      </c>
      <c r="I557" s="52">
        <v>0</v>
      </c>
      <c r="J557" s="78"/>
      <c r="K557" s="81">
        <v>20120208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20120208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20120208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20120307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20120208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20120208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20120208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20120307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20120307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20120307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20120208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20120208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2</v>
      </c>
      <c r="G569" s="52">
        <v>2</v>
      </c>
      <c r="H569" s="52">
        <v>0</v>
      </c>
      <c r="I569" s="52">
        <v>0</v>
      </c>
      <c r="J569" s="78"/>
      <c r="K569" s="81">
        <v>20120208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20120307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20120208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2</v>
      </c>
      <c r="G572" s="52">
        <v>2</v>
      </c>
      <c r="H572" s="52">
        <v>0</v>
      </c>
      <c r="I572" s="52">
        <v>0</v>
      </c>
      <c r="J572" s="78"/>
      <c r="K572" s="81">
        <v>20120307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5</v>
      </c>
      <c r="G573" s="52">
        <v>5</v>
      </c>
      <c r="H573" s="52">
        <v>0</v>
      </c>
      <c r="I573" s="52">
        <v>0</v>
      </c>
      <c r="J573" s="78"/>
      <c r="K573" s="81">
        <v>20120307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 t="s">
        <v>318</v>
      </c>
      <c r="G574" s="52" t="s">
        <v>318</v>
      </c>
      <c r="H574" s="52" t="s">
        <v>318</v>
      </c>
      <c r="I574" s="52" t="s">
        <v>318</v>
      </c>
      <c r="J574" s="78"/>
      <c r="K574" s="79" t="s">
        <v>1716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20120208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20120307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20120307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20120208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20120208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20120208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20120208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20120208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20120208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20120208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20120208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20120208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20120208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20120307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20120208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20120208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20120208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20120208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20120208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20120307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20120307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20120307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20120208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1717</v>
      </c>
      <c r="B1" s="3"/>
      <c r="C1" s="3"/>
      <c r="D1" s="3"/>
      <c r="F1" s="21"/>
      <c r="K1" s="74"/>
    </row>
    <row r="2" spans="1:11" s="15" customFormat="1" ht="12.75">
      <c r="A2" s="14" t="s">
        <v>1718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37</v>
      </c>
      <c r="G7" s="22">
        <f>SUM(G31:G53)</f>
        <v>37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220</v>
      </c>
      <c r="G8" s="22">
        <f>SUM(G54:G123)</f>
        <v>26</v>
      </c>
      <c r="H8" s="22">
        <f>SUM(H54:H123)</f>
        <v>194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22</v>
      </c>
      <c r="G9" s="22">
        <f>SUM(G124:G163)</f>
        <v>22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37</v>
      </c>
      <c r="G10" s="22">
        <f>SUM(G164:G200)</f>
        <v>7</v>
      </c>
      <c r="H10" s="22">
        <f>SUM(H164:H200)</f>
        <v>30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41</v>
      </c>
      <c r="G11" s="22">
        <f>SUM(G201:G216)</f>
        <v>37</v>
      </c>
      <c r="H11" s="22">
        <f>SUM(H201:H216)</f>
        <v>4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9</v>
      </c>
      <c r="G13" s="22">
        <f>SUM(G231:G252)</f>
        <v>9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16</v>
      </c>
      <c r="G14" s="22">
        <f>SUM(G253:G276)</f>
        <v>16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130</v>
      </c>
      <c r="G15" s="22">
        <f>SUM(G277:G288)</f>
        <v>8</v>
      </c>
      <c r="H15" s="22">
        <f>SUM(H277:H288)</f>
        <v>122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18</v>
      </c>
      <c r="G17" s="22">
        <f>SUM(G315:G327)</f>
        <v>3</v>
      </c>
      <c r="H17" s="22">
        <f>SUM(H315:H327)</f>
        <v>15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73</v>
      </c>
      <c r="G18" s="22">
        <f>SUM(G328:G352)</f>
        <v>23</v>
      </c>
      <c r="H18" s="22">
        <f>SUM(H328:H352)</f>
        <v>49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43</v>
      </c>
      <c r="G19" s="22">
        <f>SUM(G353:G405)</f>
        <v>42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27</v>
      </c>
      <c r="G20" s="22">
        <f>SUM(G406:G444)</f>
        <v>27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154</v>
      </c>
      <c r="G21" s="22">
        <f>SUM(G445:G477)</f>
        <v>154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15</v>
      </c>
      <c r="G22" s="22">
        <f>SUM(G478:G493)</f>
        <v>3</v>
      </c>
      <c r="H22" s="22">
        <f>SUM(H478:H493)</f>
        <v>11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14</v>
      </c>
      <c r="G24" s="22">
        <f>SUM(G509:G529)</f>
        <v>14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25</v>
      </c>
      <c r="G26" s="22">
        <f>SUM(G554:G574)</f>
        <v>22</v>
      </c>
      <c r="H26" s="22">
        <f>SUM(H554:H574)</f>
        <v>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901</v>
      </c>
      <c r="G29" s="22">
        <f>SUM(G7:G28)</f>
        <v>470</v>
      </c>
      <c r="H29" s="22">
        <f>SUM(H7:H28)</f>
        <v>428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20120307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20120208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20120208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20120307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20120208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20120208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20120208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16</v>
      </c>
      <c r="G38" s="52">
        <v>16</v>
      </c>
      <c r="H38" s="52">
        <v>0</v>
      </c>
      <c r="I38" s="52">
        <v>0</v>
      </c>
      <c r="J38" s="78"/>
      <c r="K38" s="81">
        <v>20120208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20120208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20120208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0</v>
      </c>
      <c r="G41" s="52">
        <v>0</v>
      </c>
      <c r="H41" s="52">
        <v>0</v>
      </c>
      <c r="I41" s="52">
        <v>0</v>
      </c>
      <c r="J41" s="78"/>
      <c r="K41" s="81">
        <v>20120208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6</v>
      </c>
      <c r="G42" s="52">
        <v>6</v>
      </c>
      <c r="H42" s="52">
        <v>0</v>
      </c>
      <c r="I42" s="52">
        <v>0</v>
      </c>
      <c r="J42" s="78"/>
      <c r="K42" s="81">
        <v>20120307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1719</v>
      </c>
      <c r="F43" s="52">
        <v>2</v>
      </c>
      <c r="G43" s="52">
        <v>2</v>
      </c>
      <c r="H43" s="52">
        <v>0</v>
      </c>
      <c r="I43" s="52">
        <v>0</v>
      </c>
      <c r="J43" s="78"/>
      <c r="K43" s="81">
        <v>20120208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20120208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1720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20120208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5</v>
      </c>
      <c r="G46" s="52">
        <v>5</v>
      </c>
      <c r="H46" s="52">
        <v>0</v>
      </c>
      <c r="I46" s="52">
        <v>0</v>
      </c>
      <c r="J46" s="78"/>
      <c r="K46" s="81">
        <v>20120208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1721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20120208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20120208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20120208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20120307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20120208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20120208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20120208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20120307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20120208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20120208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20120208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20120208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20120208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3</v>
      </c>
      <c r="G60" s="52">
        <v>3</v>
      </c>
      <c r="H60" s="52">
        <v>0</v>
      </c>
      <c r="I60" s="52">
        <v>0</v>
      </c>
      <c r="J60" s="78"/>
      <c r="K60" s="81">
        <v>20120208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20120307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20120208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20120307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 t="s">
        <v>318</v>
      </c>
      <c r="G64" s="52" t="s">
        <v>318</v>
      </c>
      <c r="H64" s="52" t="s">
        <v>318</v>
      </c>
      <c r="I64" s="52" t="s">
        <v>318</v>
      </c>
      <c r="J64" s="78"/>
      <c r="K64" s="79" t="s">
        <v>318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20120208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20120208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20120208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20120208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20120208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20120307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1</v>
      </c>
      <c r="G71" s="52">
        <v>1</v>
      </c>
      <c r="H71" s="52">
        <v>0</v>
      </c>
      <c r="I71" s="52">
        <v>0</v>
      </c>
      <c r="J71" s="78"/>
      <c r="K71" s="81">
        <v>20120208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194</v>
      </c>
      <c r="G72" s="52">
        <v>0</v>
      </c>
      <c r="H72" s="52">
        <v>194</v>
      </c>
      <c r="I72" s="52">
        <v>0</v>
      </c>
      <c r="J72" s="78"/>
      <c r="K72" s="81">
        <v>20120208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20120307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20120208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20120208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20120208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20120208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20120208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20120208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20120208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20120208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20120208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20120208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20120208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20120208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20120208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20120208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20120208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20120208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20120208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20120307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20120208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20120208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20120307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20120208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20120208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20120208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20120208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20120208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20120208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20120208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20120208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20120208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20120307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20120208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20120208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20120208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20120208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20120208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20120307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20120208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20120208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20120208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4</v>
      </c>
      <c r="G114" s="52">
        <v>4</v>
      </c>
      <c r="H114" s="52">
        <v>0</v>
      </c>
      <c r="I114" s="52">
        <v>0</v>
      </c>
      <c r="J114" s="78"/>
      <c r="K114" s="81">
        <v>20120208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20120307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20120208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20120208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20120208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20120307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20120208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20120208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20120208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20120208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20120208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20120208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20120307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20120307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20120208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20120208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7</v>
      </c>
      <c r="G130" s="52">
        <v>7</v>
      </c>
      <c r="H130" s="52">
        <v>0</v>
      </c>
      <c r="I130" s="52">
        <v>0</v>
      </c>
      <c r="J130" s="78"/>
      <c r="K130" s="81">
        <v>20120307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8</v>
      </c>
      <c r="G131" s="52">
        <v>8</v>
      </c>
      <c r="H131" s="52">
        <v>0</v>
      </c>
      <c r="I131" s="52">
        <v>0</v>
      </c>
      <c r="J131" s="78"/>
      <c r="K131" s="81">
        <v>20120307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20120307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20120307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20120208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20120307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20120307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20120208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8"/>
      <c r="K138" s="81">
        <v>20120208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20120208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20120208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2</v>
      </c>
      <c r="G141" s="52">
        <v>2</v>
      </c>
      <c r="H141" s="52">
        <v>0</v>
      </c>
      <c r="I141" s="52">
        <v>0</v>
      </c>
      <c r="J141" s="78"/>
      <c r="K141" s="81">
        <v>20120208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1722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20120208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1</v>
      </c>
      <c r="G143" s="52">
        <v>1</v>
      </c>
      <c r="H143" s="52">
        <v>0</v>
      </c>
      <c r="I143" s="52">
        <v>0</v>
      </c>
      <c r="J143" s="78"/>
      <c r="K143" s="81">
        <v>20120208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20120208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20120208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20120208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0</v>
      </c>
      <c r="G147" s="52">
        <v>0</v>
      </c>
      <c r="H147" s="52">
        <v>0</v>
      </c>
      <c r="I147" s="52">
        <v>0</v>
      </c>
      <c r="J147" s="78"/>
      <c r="K147" s="81">
        <v>20120307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20120208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20120208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20120208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20120208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20120208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20120208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20120208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20120208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20120307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20120208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20120307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20120208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20120208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20120208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 t="s">
        <v>318</v>
      </c>
      <c r="G162" s="52" t="s">
        <v>318</v>
      </c>
      <c r="H162" s="52" t="s">
        <v>318</v>
      </c>
      <c r="I162" s="52" t="s">
        <v>318</v>
      </c>
      <c r="J162" s="78"/>
      <c r="K162" s="79" t="s">
        <v>318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20120307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20120208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20120208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20120208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 t="s">
        <v>318</v>
      </c>
      <c r="G167" s="52" t="s">
        <v>318</v>
      </c>
      <c r="H167" s="52" t="s">
        <v>318</v>
      </c>
      <c r="I167" s="52" t="s">
        <v>318</v>
      </c>
      <c r="J167" s="78"/>
      <c r="K167" s="79" t="s">
        <v>318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20120208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20120208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20120208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20120208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32</v>
      </c>
      <c r="G172" s="52">
        <v>2</v>
      </c>
      <c r="H172" s="52">
        <v>30</v>
      </c>
      <c r="I172" s="52">
        <v>0</v>
      </c>
      <c r="J172" s="78"/>
      <c r="K172" s="81">
        <v>20120208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20120307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 t="s">
        <v>318</v>
      </c>
      <c r="G174" s="52" t="s">
        <v>318</v>
      </c>
      <c r="H174" s="52" t="s">
        <v>318</v>
      </c>
      <c r="I174" s="52" t="s">
        <v>318</v>
      </c>
      <c r="J174" s="78"/>
      <c r="K174" s="79" t="s">
        <v>318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20120208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20120208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20120208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20120208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20120208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20120307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20120208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20120208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20120307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 t="s">
        <v>318</v>
      </c>
      <c r="G184" s="52" t="s">
        <v>318</v>
      </c>
      <c r="H184" s="52" t="s">
        <v>318</v>
      </c>
      <c r="I184" s="52" t="s">
        <v>318</v>
      </c>
      <c r="J184" s="78"/>
      <c r="K184" s="79" t="s">
        <v>318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20120208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20120208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20120307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20120208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20120208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20120208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20120208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 t="s">
        <v>318</v>
      </c>
      <c r="G192" s="52" t="s">
        <v>318</v>
      </c>
      <c r="H192" s="52" t="s">
        <v>318</v>
      </c>
      <c r="I192" s="52" t="s">
        <v>318</v>
      </c>
      <c r="J192" s="78"/>
      <c r="K192" s="79" t="s">
        <v>318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20120208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20120208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20120208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20120307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20120208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20120208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20120208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2</v>
      </c>
      <c r="G201" s="52">
        <v>2</v>
      </c>
      <c r="H201" s="52">
        <v>0</v>
      </c>
      <c r="I201" s="52">
        <v>0</v>
      </c>
      <c r="J201" s="78"/>
      <c r="K201" s="81">
        <v>20120208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20120208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20120208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20120208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20120208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</v>
      </c>
      <c r="G206" s="52">
        <v>2</v>
      </c>
      <c r="H206" s="52">
        <v>0</v>
      </c>
      <c r="I206" s="52">
        <v>0</v>
      </c>
      <c r="J206" s="78"/>
      <c r="K206" s="81">
        <v>20120208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20120208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18</v>
      </c>
      <c r="G208" s="52">
        <v>18</v>
      </c>
      <c r="H208" s="52">
        <v>0</v>
      </c>
      <c r="I208" s="52">
        <v>0</v>
      </c>
      <c r="J208" s="78"/>
      <c r="K208" s="81">
        <v>20120208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15</v>
      </c>
      <c r="G209" s="52">
        <v>11</v>
      </c>
      <c r="H209" s="52">
        <v>4</v>
      </c>
      <c r="I209" s="52">
        <v>0</v>
      </c>
      <c r="J209" s="78"/>
      <c r="K209" s="81">
        <v>20120208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20120208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20120208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20120208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20120208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20120208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20120208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20120208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20120208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20120208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20120208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20120208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 t="s">
        <v>318</v>
      </c>
      <c r="G221" s="52" t="s">
        <v>318</v>
      </c>
      <c r="H221" s="52" t="s">
        <v>318</v>
      </c>
      <c r="I221" s="52" t="s">
        <v>318</v>
      </c>
      <c r="J221" s="78"/>
      <c r="K221" s="79" t="s">
        <v>318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20120208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20120208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20120208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2</v>
      </c>
      <c r="G225" s="52">
        <v>2</v>
      </c>
      <c r="H225" s="52">
        <v>0</v>
      </c>
      <c r="I225" s="52">
        <v>0</v>
      </c>
      <c r="J225" s="78"/>
      <c r="K225" s="81">
        <v>20120208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20120208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 t="s">
        <v>318</v>
      </c>
      <c r="G227" s="52" t="s">
        <v>318</v>
      </c>
      <c r="H227" s="52" t="s">
        <v>318</v>
      </c>
      <c r="I227" s="52" t="s">
        <v>318</v>
      </c>
      <c r="J227" s="78"/>
      <c r="K227" s="79" t="s">
        <v>318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20120208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20120208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5</v>
      </c>
      <c r="G230" s="52">
        <v>5</v>
      </c>
      <c r="H230" s="52">
        <v>0</v>
      </c>
      <c r="I230" s="52">
        <v>0</v>
      </c>
      <c r="J230" s="78"/>
      <c r="K230" s="81">
        <v>20120208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1723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20120208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20120208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1724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20120208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20120208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20120208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20120208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20120307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20120307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20120307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81">
        <v>20120208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20120208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</v>
      </c>
      <c r="G242" s="52">
        <v>2</v>
      </c>
      <c r="H242" s="52">
        <v>0</v>
      </c>
      <c r="I242" s="52">
        <v>0</v>
      </c>
      <c r="J242" s="78"/>
      <c r="K242" s="81">
        <v>20120208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20120208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0</v>
      </c>
      <c r="G244" s="52">
        <v>0</v>
      </c>
      <c r="H244" s="52">
        <v>0</v>
      </c>
      <c r="I244" s="52">
        <v>0</v>
      </c>
      <c r="J244" s="78"/>
      <c r="K244" s="81">
        <v>20120208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20120307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20120208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20120208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20120307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20120208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81">
        <v>20120208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20120208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20120208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20120208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81">
        <v>20120208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81">
        <v>20120208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20120208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20120208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</v>
      </c>
      <c r="G258" s="52">
        <v>3</v>
      </c>
      <c r="H258" s="52">
        <v>0</v>
      </c>
      <c r="I258" s="52">
        <v>0</v>
      </c>
      <c r="J258" s="78"/>
      <c r="K258" s="81">
        <v>20120307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20120208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3</v>
      </c>
      <c r="G260" s="52">
        <v>3</v>
      </c>
      <c r="H260" s="52">
        <v>0</v>
      </c>
      <c r="I260" s="52">
        <v>0</v>
      </c>
      <c r="J260" s="78"/>
      <c r="K260" s="81">
        <v>20120208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20120307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20120208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5</v>
      </c>
      <c r="G263" s="52">
        <v>5</v>
      </c>
      <c r="H263" s="52">
        <v>0</v>
      </c>
      <c r="I263" s="52">
        <v>0</v>
      </c>
      <c r="J263" s="78"/>
      <c r="K263" s="81">
        <v>20120208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20120208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20120307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20120208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20120307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20120307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1726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20120208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20120208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20120307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20120208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20120307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20120307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20120307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1</v>
      </c>
      <c r="G276" s="52">
        <v>1</v>
      </c>
      <c r="H276" s="52">
        <v>0</v>
      </c>
      <c r="I276" s="52">
        <v>0</v>
      </c>
      <c r="J276" s="78"/>
      <c r="K276" s="81">
        <v>20120208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20120307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20120208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20120208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20120208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14</v>
      </c>
      <c r="G281" s="52">
        <v>4</v>
      </c>
      <c r="H281" s="52">
        <v>10</v>
      </c>
      <c r="I281" s="52">
        <v>0</v>
      </c>
      <c r="J281" s="78"/>
      <c r="K281" s="81">
        <v>20120307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32</v>
      </c>
      <c r="G282" s="52">
        <v>0</v>
      </c>
      <c r="H282" s="52">
        <v>32</v>
      </c>
      <c r="I282" s="52">
        <v>0</v>
      </c>
      <c r="J282" s="78"/>
      <c r="K282" s="81">
        <v>20120307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20120208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20120208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20120208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20</v>
      </c>
      <c r="G286" s="52">
        <v>0</v>
      </c>
      <c r="H286" s="52">
        <v>20</v>
      </c>
      <c r="I286" s="52">
        <v>0</v>
      </c>
      <c r="J286" s="78"/>
      <c r="K286" s="81">
        <v>20120208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20120208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20120208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20120307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20120208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20120208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20120208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20120208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20120208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20120307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20120208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20120307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8"/>
      <c r="K298" s="81">
        <v>20120307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20120208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20120208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20120208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20120307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20120208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20120208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20120208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20120208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20120208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20120208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20120307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20120208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20120208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20120208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20120208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20120208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20120208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20120208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20120307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20120208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20120208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20120208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20120208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20120208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20120307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20120208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20120208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20120208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15</v>
      </c>
      <c r="G327" s="52">
        <v>0</v>
      </c>
      <c r="H327" s="52">
        <v>15</v>
      </c>
      <c r="I327" s="52">
        <v>0</v>
      </c>
      <c r="J327" s="78"/>
      <c r="K327" s="81">
        <v>20120307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20120208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20120208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20120208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20120307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20120208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20120208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20120208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20120208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4</v>
      </c>
      <c r="G336" s="52">
        <v>4</v>
      </c>
      <c r="H336" s="52">
        <v>0</v>
      </c>
      <c r="I336" s="52">
        <v>0</v>
      </c>
      <c r="J336" s="78"/>
      <c r="K336" s="81">
        <v>20120208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20120208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20120307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20120208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12</v>
      </c>
      <c r="G340" s="52">
        <v>12</v>
      </c>
      <c r="H340" s="52">
        <v>0</v>
      </c>
      <c r="I340" s="52">
        <v>0</v>
      </c>
      <c r="J340" s="78"/>
      <c r="K340" s="81">
        <v>20120208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20120307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20120307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20120208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81">
        <v>20120208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20120208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50</v>
      </c>
      <c r="G346" s="52">
        <v>1</v>
      </c>
      <c r="H346" s="52">
        <v>49</v>
      </c>
      <c r="I346" s="52">
        <v>0</v>
      </c>
      <c r="J346" s="78"/>
      <c r="K346" s="81">
        <v>20120208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20120307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</v>
      </c>
      <c r="G348" s="52">
        <v>1</v>
      </c>
      <c r="H348" s="52">
        <v>0</v>
      </c>
      <c r="I348" s="52">
        <v>0</v>
      </c>
      <c r="J348" s="78"/>
      <c r="K348" s="81">
        <v>20120208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20120208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20120208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20120208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20120208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20120307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20120307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1</v>
      </c>
      <c r="G355" s="52">
        <v>1</v>
      </c>
      <c r="H355" s="52">
        <v>0</v>
      </c>
      <c r="I355" s="52">
        <v>0</v>
      </c>
      <c r="J355" s="78"/>
      <c r="K355" s="81">
        <v>20120208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20120307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2</v>
      </c>
      <c r="G357" s="52">
        <v>1</v>
      </c>
      <c r="H357" s="52">
        <v>0</v>
      </c>
      <c r="I357" s="52">
        <v>1</v>
      </c>
      <c r="J357" s="78"/>
      <c r="K357" s="81">
        <v>20120307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20120208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20120208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20120208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81">
        <v>20120208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20120208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20120307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20120208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20120208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20120307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20120208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20120208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20120208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20120208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81">
        <v>20120307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20120208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20120208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20120307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20120208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20120208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20120208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12</v>
      </c>
      <c r="G378" s="52">
        <v>12</v>
      </c>
      <c r="H378" s="52">
        <v>0</v>
      </c>
      <c r="I378" s="52">
        <v>0</v>
      </c>
      <c r="J378" s="78"/>
      <c r="K378" s="81">
        <v>20120307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2</v>
      </c>
      <c r="G379" s="52">
        <v>2</v>
      </c>
      <c r="H379" s="52">
        <v>0</v>
      </c>
      <c r="I379" s="52">
        <v>0</v>
      </c>
      <c r="J379" s="78"/>
      <c r="K379" s="81">
        <v>20120208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81">
        <v>20120208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20120208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20120208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</v>
      </c>
      <c r="G383" s="52">
        <v>1</v>
      </c>
      <c r="H383" s="52">
        <v>0</v>
      </c>
      <c r="I383" s="52">
        <v>0</v>
      </c>
      <c r="J383" s="78"/>
      <c r="K383" s="81">
        <v>20120208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20120208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20120208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20120208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20120307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20120208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3</v>
      </c>
      <c r="G389" s="52">
        <v>3</v>
      </c>
      <c r="H389" s="52">
        <v>0</v>
      </c>
      <c r="I389" s="52">
        <v>0</v>
      </c>
      <c r="J389" s="78"/>
      <c r="K389" s="81">
        <v>20120208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20120208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20120208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20120208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20120208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1</v>
      </c>
      <c r="G394" s="52">
        <v>1</v>
      </c>
      <c r="H394" s="52">
        <v>0</v>
      </c>
      <c r="I394" s="52">
        <v>0</v>
      </c>
      <c r="J394" s="78"/>
      <c r="K394" s="81">
        <v>20120208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20120307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20120208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20120208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20120208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20120208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4</v>
      </c>
      <c r="G400" s="52">
        <v>4</v>
      </c>
      <c r="H400" s="52">
        <v>0</v>
      </c>
      <c r="I400" s="52">
        <v>0</v>
      </c>
      <c r="J400" s="78"/>
      <c r="K400" s="81">
        <v>20120208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20120208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20120208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81">
        <v>20120208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20120208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8"/>
      <c r="K405" s="79" t="s">
        <v>318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20120208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20120208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20120208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20120208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2</v>
      </c>
      <c r="G410" s="52">
        <v>2</v>
      </c>
      <c r="H410" s="52">
        <v>0</v>
      </c>
      <c r="I410" s="52">
        <v>0</v>
      </c>
      <c r="J410" s="78"/>
      <c r="K410" s="81">
        <v>20120208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20120307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20120208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20120208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20120307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20120307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20120208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3</v>
      </c>
      <c r="G417" s="52">
        <v>3</v>
      </c>
      <c r="H417" s="52">
        <v>0</v>
      </c>
      <c r="I417" s="52">
        <v>0</v>
      </c>
      <c r="J417" s="78"/>
      <c r="K417" s="81">
        <v>20120208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20120307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20120307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20120208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20120208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20120208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20120208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20120208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20120208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20120208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20120307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20120307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20120208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20120208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20120307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7</v>
      </c>
      <c r="G432" s="52">
        <v>7</v>
      </c>
      <c r="H432" s="52">
        <v>0</v>
      </c>
      <c r="I432" s="52">
        <v>0</v>
      </c>
      <c r="J432" s="78"/>
      <c r="K432" s="81">
        <v>20120208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20120208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20120208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1</v>
      </c>
      <c r="G435" s="52">
        <v>1</v>
      </c>
      <c r="H435" s="52">
        <v>0</v>
      </c>
      <c r="I435" s="52">
        <v>0</v>
      </c>
      <c r="J435" s="78"/>
      <c r="K435" s="81">
        <v>20120307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4</v>
      </c>
      <c r="G436" s="52">
        <v>4</v>
      </c>
      <c r="H436" s="52">
        <v>0</v>
      </c>
      <c r="I436" s="52">
        <v>0</v>
      </c>
      <c r="J436" s="78"/>
      <c r="K436" s="81">
        <v>20120307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81">
        <v>20120208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20120208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20120208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20120307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20120208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20120208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20120208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20120208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20120208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20120208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20120307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20120208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6</v>
      </c>
      <c r="G449" s="52">
        <v>6</v>
      </c>
      <c r="H449" s="52">
        <v>0</v>
      </c>
      <c r="I449" s="52">
        <v>0</v>
      </c>
      <c r="J449" s="78"/>
      <c r="K449" s="81">
        <v>20120307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0</v>
      </c>
      <c r="G450" s="52">
        <v>0</v>
      </c>
      <c r="H450" s="52">
        <v>0</v>
      </c>
      <c r="I450" s="52">
        <v>0</v>
      </c>
      <c r="J450" s="78"/>
      <c r="K450" s="81">
        <v>20120307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12</v>
      </c>
      <c r="G451" s="52">
        <v>12</v>
      </c>
      <c r="H451" s="52">
        <v>0</v>
      </c>
      <c r="I451" s="52">
        <v>0</v>
      </c>
      <c r="J451" s="78"/>
      <c r="K451" s="81">
        <v>20120208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20120208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20120208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20120307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14</v>
      </c>
      <c r="G455" s="52">
        <v>14</v>
      </c>
      <c r="H455" s="52">
        <v>0</v>
      </c>
      <c r="I455" s="52">
        <v>0</v>
      </c>
      <c r="J455" s="78"/>
      <c r="K455" s="81">
        <v>20120208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20120307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20120208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93</v>
      </c>
      <c r="G458" s="52">
        <v>93</v>
      </c>
      <c r="H458" s="52">
        <v>0</v>
      </c>
      <c r="I458" s="52">
        <v>0</v>
      </c>
      <c r="J458" s="78"/>
      <c r="K458" s="81">
        <v>20120208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20120208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5</v>
      </c>
      <c r="G460" s="52">
        <v>5</v>
      </c>
      <c r="H460" s="52">
        <v>0</v>
      </c>
      <c r="I460" s="52">
        <v>0</v>
      </c>
      <c r="J460" s="78"/>
      <c r="K460" s="81">
        <v>20120307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3</v>
      </c>
      <c r="G461" s="52">
        <v>3</v>
      </c>
      <c r="H461" s="52">
        <v>0</v>
      </c>
      <c r="I461" s="52">
        <v>0</v>
      </c>
      <c r="J461" s="78"/>
      <c r="K461" s="81">
        <v>20120208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20120307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20120208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81">
        <v>20120208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20120208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20120208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20120307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20120307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20120208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20120307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20120208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4</v>
      </c>
      <c r="G472" s="52">
        <v>4</v>
      </c>
      <c r="H472" s="52">
        <v>0</v>
      </c>
      <c r="I472" s="52">
        <v>0</v>
      </c>
      <c r="J472" s="78"/>
      <c r="K472" s="81">
        <v>20120208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20120208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3</v>
      </c>
      <c r="G474" s="52">
        <v>3</v>
      </c>
      <c r="H474" s="52">
        <v>0</v>
      </c>
      <c r="I474" s="52">
        <v>0</v>
      </c>
      <c r="J474" s="78"/>
      <c r="K474" s="81">
        <v>20120208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20120208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20120208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20120208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20120208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81">
        <v>20120307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20120208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20120307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20120208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20120208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20120208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8"/>
      <c r="K485" s="79" t="s">
        <v>318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20120208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20120307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20120208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20120208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20120208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2</v>
      </c>
      <c r="G491" s="52">
        <v>2</v>
      </c>
      <c r="H491" s="52">
        <v>0</v>
      </c>
      <c r="I491" s="52">
        <v>0</v>
      </c>
      <c r="J491" s="78"/>
      <c r="K491" s="81">
        <v>20120208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20120307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20120208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20120208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20120208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20120208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20120208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20120208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20120208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20120208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20120208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20120307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20120208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20120208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20120208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20120208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20120208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20120208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20120208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20120208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20120307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20120208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20120208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20120208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20120307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6</v>
      </c>
      <c r="G516" s="52">
        <v>6</v>
      </c>
      <c r="H516" s="52">
        <v>0</v>
      </c>
      <c r="I516" s="52">
        <v>0</v>
      </c>
      <c r="J516" s="78"/>
      <c r="K516" s="81">
        <v>20120208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20120307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0</v>
      </c>
      <c r="G518" s="52">
        <v>0</v>
      </c>
      <c r="H518" s="52">
        <v>0</v>
      </c>
      <c r="I518" s="52">
        <v>0</v>
      </c>
      <c r="J518" s="78"/>
      <c r="K518" s="81">
        <v>20120307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20120208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20120208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20120208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20120307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20120307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20120307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20120208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20120208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20120208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</v>
      </c>
      <c r="G528" s="52">
        <v>5</v>
      </c>
      <c r="H528" s="52">
        <v>0</v>
      </c>
      <c r="I528" s="52">
        <v>0</v>
      </c>
      <c r="J528" s="78"/>
      <c r="K528" s="81">
        <v>20120208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20120307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20120307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20120208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20120208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20120208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3</v>
      </c>
      <c r="G534" s="52">
        <v>3</v>
      </c>
      <c r="H534" s="52">
        <v>0</v>
      </c>
      <c r="I534" s="52">
        <v>0</v>
      </c>
      <c r="J534" s="78"/>
      <c r="K534" s="81">
        <v>20120208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20120307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20120208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20120208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20120307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20120208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20120307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20120208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20120307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20120208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20120307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20120208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20120208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20120208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20120208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20120307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20120307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20120307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20120208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20120208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81">
        <v>20120307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20120208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81">
        <v>20120208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13</v>
      </c>
      <c r="G557" s="52">
        <v>10</v>
      </c>
      <c r="H557" s="52">
        <v>3</v>
      </c>
      <c r="I557" s="52">
        <v>0</v>
      </c>
      <c r="J557" s="78"/>
      <c r="K557" s="81">
        <v>20120208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20120208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20120208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20120307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20120208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20120208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20120208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20120307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20120307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20120307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20120208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20120208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2</v>
      </c>
      <c r="G569" s="52">
        <v>2</v>
      </c>
      <c r="H569" s="52">
        <v>0</v>
      </c>
      <c r="I569" s="52">
        <v>0</v>
      </c>
      <c r="J569" s="78"/>
      <c r="K569" s="81">
        <v>20120208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20120307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20120208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2</v>
      </c>
      <c r="G572" s="52">
        <v>2</v>
      </c>
      <c r="H572" s="52">
        <v>0</v>
      </c>
      <c r="I572" s="52">
        <v>0</v>
      </c>
      <c r="J572" s="78"/>
      <c r="K572" s="81">
        <v>20120307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5</v>
      </c>
      <c r="G573" s="52">
        <v>5</v>
      </c>
      <c r="H573" s="52">
        <v>0</v>
      </c>
      <c r="I573" s="52">
        <v>0</v>
      </c>
      <c r="J573" s="78"/>
      <c r="K573" s="81">
        <v>20120307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 t="s">
        <v>318</v>
      </c>
      <c r="G574" s="52" t="s">
        <v>318</v>
      </c>
      <c r="H574" s="52" t="s">
        <v>318</v>
      </c>
      <c r="I574" s="52" t="s">
        <v>318</v>
      </c>
      <c r="J574" s="78"/>
      <c r="K574" s="79" t="s">
        <v>318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20120208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20120307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20120307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20120208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20120208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20120208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20120208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20120208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20120208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20120208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20120208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20120208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20120208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20120307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20120208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20120208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20120208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20120208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20120208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20120307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20120307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20120307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20120208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2012-03-21T14:52:50Z</dcterms:modified>
  <cp:category/>
  <cp:version/>
  <cp:contentType/>
  <cp:contentStatus/>
</cp:coreProperties>
</file>