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<sst xmlns="http://schemas.openxmlformats.org/spreadsheetml/2006/main" count="4739" uniqueCount="1727">
  <si>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</si>
  <si>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</si>
  <si>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</si>
  <si>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</si>
  <si>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</si>
  <si>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</si>
  <si>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</si>
  <si>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</si>
  <si>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</si>
  <si>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</si>
  <si>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</si>
  <si>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</si>
  <si>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</si>
  <si>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</si>
  <si>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</si>
  <si>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</si>
  <si>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</si>
  <si>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</si>
  <si>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</si>
  <si>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</si>
  <si>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</si>
  <si>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</si>
  <si>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</si>
  <si>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</si>
  <si>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</si>
  <si>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</si>
  <si>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</si>
  <si>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</si>
  <si>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</si>
  <si>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</si>
  <si>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</si>
  <si>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</si>
  <si>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</si>
  <si>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</si>
  <si>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</si>
  <si>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</si>
  <si>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</si>
  <si>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</si>
  <si>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</si>
  <si>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</si>
  <si>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</si>
  <si>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</si>
  <si>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</si>
  <si>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</si>
  <si>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</si>
  <si>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</si>
  <si>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</si>
  <si>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</si>
  <si>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</si>
  <si>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</si>
  <si>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</si>
  <si>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</si>
  <si>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</si>
  <si>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</si>
  <si>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</si>
  <si>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</si>
  <si>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</si>
  <si>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</si>
  <si>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</si>
  <si>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</si>
  <si>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</si>
  <si>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</si>
  <si>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</si>
  <si>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</si>
  <si>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</si>
  <si>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</si>
  <si>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</si>
  <si>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</si>
  <si>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</si>
  <si>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</si>
  <si>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</si>
  <si>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</si>
  <si>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</si>
  <si>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</si>
  <si>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</si>
  <si>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</si>
  <si>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</si>
  <si>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</si>
  <si>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</si>
  <si>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</si>
  <si>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</si>
  <si>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</si>
  <si>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</si>
  <si>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</si>
  <si>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</si>
  <si>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</si>
  <si>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</si>
  <si>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</si>
  <si>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</si>
  <si>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</si>
  <si>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</si>
  <si>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</si>
  <si>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</si>
  <si>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</si>
  <si>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</si>
  <si>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</si>
  <si>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</si>
  <si>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</si>
  <si>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</si>
  <si>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</si>
  <si>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</si>
  <si>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</si>
  <si>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</si>
  <si>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</si>
  <si>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</si>
  <si>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</si>
  <si>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</si>
  <si>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</si>
  <si>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</si>
  <si>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</si>
  <si>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</si>
  <si>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</si>
  <si>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</si>
  <si>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</si>
  <si>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</si>
  <si>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</si>
  <si>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</si>
  <si>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</si>
  <si>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</si>
  <si>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</si>
  <si>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</si>
  <si>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</si>
  <si>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</si>
  <si>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</si>
  <si>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</si>
  <si>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</si>
  <si>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</si>
  <si>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</si>
  <si>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</si>
  <si>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</si>
  <si>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</si>
  <si>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</si>
  <si>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</si>
  <si>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</si>
  <si>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</si>
  <si>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</si>
  <si>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</si>
  <si>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</si>
  <si>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</si>
  <si>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</si>
  <si>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</si>
  <si>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</si>
  <si>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</si>
  <si>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</si>
  <si>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</si>
  <si>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</si>
  <si>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</si>
  <si>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</si>
  <si>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</si>
  <si>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</si>
  <si>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</si>
  <si>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</si>
  <si>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</si>
  <si>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</si>
  <si>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</si>
  <si>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</si>
  <si>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</si>
  <si>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</si>
  <si>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</si>
  <si>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</si>
  <si>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</si>
  <si>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</si>
  <si>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</si>
  <si>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</si>
  <si>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</si>
  <si>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</si>
  <si>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</si>
  <si>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</si>
  <si>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</si>
  <si>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</si>
  <si>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</si>
  <si>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</si>
  <si>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</si>
  <si>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</si>
  <si>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</si>
  <si>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</si>
  <si>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</si>
  <si>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</si>
  <si>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</si>
  <si>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</si>
  <si>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</si>
  <si>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</si>
  <si>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</si>
  <si>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</si>
  <si>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</si>
  <si>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</si>
  <si>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</si>
  <si>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</si>
  <si>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</si>
  <si>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</si>
  <si>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</si>
  <si>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</si>
  <si>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</si>
  <si>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</si>
  <si>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</si>
  <si>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</si>
  <si>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</si>
  <si>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</si>
  <si>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</si>
  <si>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</si>
  <si>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</si>
  <si>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</si>
  <si>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</si>
  <si>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</si>
  <si>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</si>
  <si>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</si>
  <si>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</si>
  <si>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</si>
  <si>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</si>
  <si>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</si>
  <si>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</si>
  <si>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</si>
  <si>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</si>
  <si>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</si>
  <si>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</si>
  <si>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</si>
  <si>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</si>
  <si>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</si>
  <si>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</si>
  <si>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</si>
  <si>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</si>
  <si>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</si>
  <si>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</si>
  <si>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</si>
  <si>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</si>
  <si>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</si>
  <si>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</si>
  <si>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</si>
  <si>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</si>
  <si>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</si>
  <si>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</si>
  <si>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</si>
  <si>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</si>
  <si>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</si>
  <si>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</si>
  <si>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</si>
  <si>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</si>
  <si>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</si>
  <si>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</si>
  <si>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</si>
  <si>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</si>
  <si>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</si>
  <si>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</si>
  <si>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</si>
  <si>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</si>
  <si>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</si>
  <si>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</si>
  <si>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</si>
  <si>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</si>
  <si>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</si>
  <si>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</si>
  <si>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</si>
  <si>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</si>
  <si>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</si>
  <si>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</si>
  <si>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</si>
  <si>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</si>
  <si>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</si>
  <si>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</si>
  <si>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</si>
  <si>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</si>
  <si>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</si>
  <si>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</si>
  <si>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</si>
  <si>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</si>
  <si>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</si>
  <si>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</si>
  <si>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</si>
  <si>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</si>
  <si>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</si>
  <si>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</si>
  <si>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</si>
  <si>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</si>
  <si>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</si>
  <si>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</si>
  <si>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</si>
  <si>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</si>
  <si>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</si>
  <si>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</si>
  <si>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</si>
  <si>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</si>
  <si>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</si>
  <si>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</si>
  <si>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</si>
  <si>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</si>
  <si>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</si>
  <si>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</si>
  <si>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</si>
  <si>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</si>
  <si>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</si>
  <si>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</si>
  <si>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</si>
  <si>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</si>
  <si>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</si>
  <si>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</si>
  <si>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</si>
  <si>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</si>
  <si>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</si>
  <si>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</si>
  <si>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</si>
  <si>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</si>
  <si>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</si>
  <si>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</si>
  <si>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</si>
  <si>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</si>
  <si>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</si>
  <si>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</si>
  <si>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</si>
  <si>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</si>
  <si>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</si>
  <si>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</si>
  <si>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</si>
  <si>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</si>
  <si>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</si>
  <si>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</si>
  <si>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</si>
  <si>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</si>
  <si>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</si>
  <si>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</si>
  <si>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</si>
  <si>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</si>
  <si>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</si>
  <si>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</si>
  <si>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</si>
  <si>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</si>
  <si>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</si>
  <si>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</si>
  <si>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</si>
  <si>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</si>
  <si>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</si>
  <si>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</si>
  <si>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</si>
  <si>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</si>
  <si>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</si>
  <si>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</si>
  <si>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</si>
  <si>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</si>
  <si>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</si>
  <si>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</si>
  <si>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</si>
  <si>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</si>
  <si>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</si>
  <si>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</si>
  <si>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</si>
  <si>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</si>
  <si>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</si>
  <si>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</si>
  <si>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</si>
  <si>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</si>
  <si>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</si>
  <si>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</si>
  <si>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</si>
  <si>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</si>
  <si>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</si>
  <si>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</si>
  <si>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</si>
  <si>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</si>
  <si>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</si>
  <si>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</si>
  <si>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</si>
  <si>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</si>
  <si>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</si>
  <si>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</si>
  <si>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</si>
  <si>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</si>
  <si>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</si>
  <si>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</si>
  <si>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</si>
  <si>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</si>
  <si>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</si>
  <si>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</si>
  <si>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</si>
  <si>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</si>
  <si>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</si>
  <si>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</si>
  <si>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</si>
  <si>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</si>
  <si>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</si>
  <si>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</si>
  <si>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</si>
  <si>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</si>
  <si>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</si>
  <si>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</si>
  <si>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</si>
  <si>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</si>
  <si>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</si>
  <si>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</si>
  <si>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</si>
  <si>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</si>
  <si>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</si>
  <si>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</si>
  <si>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</si>
  <si>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</si>
  <si>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</si>
  <si>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</si>
  <si>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</si>
  <si>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</si>
  <si>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</si>
  <si>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</si>
  <si>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</si>
  <si>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</si>
  <si>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</si>
  <si>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</si>
  <si>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</si>
  <si>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</si>
  <si>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</si>
  <si>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</si>
  <si>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</si>
  <si>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</si>
  <si>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</si>
  <si>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</si>
  <si>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</si>
  <si>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</si>
  <si>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</si>
  <si>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</si>
  <si>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</si>
  <si>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</si>
  <si>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</si>
  <si>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</si>
  <si>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</si>
  <si>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</si>
  <si>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</si>
  <si>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</si>
  <si>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</si>
  <si>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</si>
  <si>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</si>
  <si>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</si>
  <si>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</si>
  <si>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</si>
  <si>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</si>
  <si>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</si>
  <si>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</si>
  <si>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</si>
  <si>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</si>
  <si>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</si>
  <si>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</si>
  <si>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</si>
  <si>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</si>
  <si>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</si>
  <si>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</si>
  <si>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</si>
  <si>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</si>
  <si>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</si>
  <si>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</si>
  <si>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</si>
  <si>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</si>
  <si>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</si>
  <si>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</si>
  <si>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</si>
  <si>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</si>
  <si>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</si>
  <si>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</si>
  <si>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</si>
  <si>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</si>
  <si>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</si>
  <si>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</si>
  <si>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</si>
  <si>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</si>
  <si>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</si>
  <si>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</si>
  <si>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</si>
  <si>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</si>
  <si>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</si>
  <si>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</si>
  <si>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</si>
  <si>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</si>
  <si>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</si>
  <si>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</si>
  <si>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</si>
  <si>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</si>
  <si>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</si>
  <si>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</si>
  <si>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</si>
  <si>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</si>
  <si>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</si>
  <si>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</si>
  <si>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</si>
  <si>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</si>
  <si>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</si>
  <si>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</si>
  <si>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</si>
  <si>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</si>
  <si>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</si>
  <si>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</si>
  <si>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</si>
  <si>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</si>
  <si>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</si>
  <si>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</si>
  <si>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</si>
  <si>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</si>
  <si>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</si>
  <si>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</si>
  <si>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</si>
  <si>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</si>
  <si>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</si>
  <si>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</si>
  <si>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</si>
  <si>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</si>
  <si>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</si>
  <si>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</si>
  <si>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</si>
  <si>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</si>
  <si>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</si>
  <si>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</si>
  <si>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</si>
  <si>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</si>
  <si>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</si>
  <si>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</si>
  <si>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</si>
  <si>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</si>
  <si>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</si>
  <si>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</si>
  <si>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</si>
  <si>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</si>
  <si>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</si>
  <si>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</si>
  <si>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</si>
  <si>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</si>
  <si>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</si>
  <si>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</si>
  <si>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</si>
  <si>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</si>
  <si>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</si>
  <si>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</si>
  <si>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</si>
  <si>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</si>
  <si>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</si>
  <si>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</si>
  <si>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</si>
  <si>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</si>
  <si>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</si>
  <si>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</si>
  <si>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</si>
  <si>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</si>
  <si>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</si>
  <si>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</si>
  <si>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</si>
  <si>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</si>
  <si>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</si>
  <si>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</si>
  <si>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</si>
  <si>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</si>
  <si>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</si>
  <si>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</si>
  <si>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</si>
  <si>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</si>
  <si>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</si>
  <si>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</si>
  <si>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</si>
  <si>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</si>
  <si>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</si>
  <si>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</si>
  <si>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</si>
  <si>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</si>
  <si>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</si>
  <si>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</si>
  <si>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</si>
  <si>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</si>
  <si>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</si>
  <si>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</si>
  <si>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</si>
  <si>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</si>
  <si>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</si>
  <si>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</si>
  <si>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</si>
  <si>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</si>
  <si>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</si>
  <si>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</si>
  <si>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</si>
  <si>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</si>
  <si>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</si>
  <si>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</si>
  <si>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</si>
  <si>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</si>
  <si>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</si>
  <si>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</si>
  <si>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</si>
  <si>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</si>
  <si>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</si>
  <si>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</si>
  <si>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</si>
  <si>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</si>
  <si>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</si>
  <si>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</si>
  <si>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</si>
  <si>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</si>
  <si>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</si>
  <si>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</si>
  <si>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</si>
  <si>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</si>
  <si>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</si>
  <si>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</si>
  <si>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</si>
  <si>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</si>
  <si>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</si>
  <si>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</si>
  <si>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</si>
  <si>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</si>
  <si>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</si>
  <si>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</si>
  <si>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</si>
  <si>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</si>
  <si>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</si>
  <si>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</si>
  <si>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</si>
  <si>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</si>
  <si>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</si>
  <si>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</si>
  <si>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</si>
  <si>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</si>
  <si>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</si>
  <si>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</si>
  <si>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</si>
  <si>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</si>
  <si>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</si>
  <si>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</si>
  <si>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</si>
  <si>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</si>
  <si>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</si>
  <si>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</si>
  <si>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</si>
  <si>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</si>
  <si>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</si>
  <si>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</si>
  <si>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</si>
  <si>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</si>
  <si>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</si>
  <si>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</si>
  <si>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</si>
  <si>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</si>
  <si>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</si>
  <si>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</si>
  <si>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</si>
  <si>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</si>
  <si>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</si>
  <si>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</si>
  <si>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</si>
  <si>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</si>
  <si>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</si>
  <si>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</si>
  <si>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</si>
  <si>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</si>
  <si>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</si>
  <si>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</si>
  <si>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</si>
  <si>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</si>
  <si>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</si>
  <si>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</si>
  <si>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</si>
  <si>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</si>
  <si>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</si>
  <si>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</si>
  <si>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</si>
  <si>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</si>
  <si>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</si>
  <si>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</si>
  <si>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</si>
  <si>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</si>
  <si>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</si>
  <si>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</si>
  <si>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</si>
  <si>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</si>
  <si>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</si>
  <si>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</si>
  <si>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</si>
  <si>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</si>
  <si>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</si>
  <si>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</si>
  <si>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</si>
  <si>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</si>
  <si>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</si>
  <si>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</si>
  <si>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</si>
  <si>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</si>
  <si>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</si>
  <si>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</si>
  <si>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</si>
  <si>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</si>
  <si>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</si>
  <si>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</si>
  <si>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</si>
  <si>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</si>
  <si>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</si>
  <si>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</si>
  <si>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</si>
  <si>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</si>
  <si>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</si>
  <si>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</si>
  <si>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</si>
  <si>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</si>
  <si>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</si>
  <si>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</si>
  <si>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</si>
  <si>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</si>
  <si>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</si>
  <si>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</si>
  <si>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</si>
  <si>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</si>
  <si>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</si>
  <si>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</si>
  <si>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</si>
  <si>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</si>
  <si>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</si>
  <si>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</si>
  <si>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</si>
  <si>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</si>
  <si>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</si>
  <si>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</si>
  <si>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</si>
  <si>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</si>
  <si>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</si>
  <si>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</si>
  <si>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</si>
  <si>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</si>
  <si>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</si>
  <si>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</si>
  <si>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</si>
  <si>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</si>
  <si>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</si>
  <si>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</si>
  <si>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</si>
  <si>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</si>
  <si>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</si>
  <si>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</si>
  <si>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</si>
  <si>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</si>
  <si>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</si>
  <si>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</si>
  <si>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</si>
  <si>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</si>
  <si>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</si>
  <si>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</si>
  <si>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</si>
  <si>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</si>
  <si>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</si>
  <si>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</si>
  <si>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</si>
  <si>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</si>
  <si>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</si>
  <si>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</si>
  <si>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</si>
  <si>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</si>
  <si>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</si>
  <si>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</si>
  <si>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</si>
  <si>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</si>
  <si>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</si>
  <si>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</si>
  <si>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</si>
  <si>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</si>
  <si>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</si>
  <si>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</si>
  <si>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</si>
  <si>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</si>
  <si>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</si>
  <si>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</si>
  <si>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</si>
  <si>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</si>
  <si>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</si>
  <si>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</si>
  <si>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</si>
  <si>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</si>
  <si>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</si>
  <si>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</si>
  <si>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</si>
  <si>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</si>
  <si>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</si>
  <si>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</si>
  <si>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</si>
  <si>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</si>
  <si>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</si>
  <si>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</si>
  <si>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</si>
  <si>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</si>
  <si>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</si>
  <si>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</si>
  <si>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</si>
  <si>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</si>
  <si>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</si>
  <si>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</si>
  <si>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</si>
  <si>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</si>
  <si>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</si>
  <si>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</si>
  <si>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</si>
  <si>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</si>
  <si>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</si>
  <si>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</si>
  <si>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</si>
  <si>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</si>
  <si>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</si>
  <si>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</si>
  <si>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</si>
  <si>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</si>
  <si>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</si>
  <si>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</si>
  <si>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</si>
  <si>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</si>
  <si>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</si>
  <si>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</si>
  <si>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</si>
  <si>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</si>
  <si>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</si>
  <si>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</si>
  <si>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</si>
  <si>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</si>
  <si>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</si>
  <si>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</si>
  <si>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</si>
  <si>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</si>
  <si>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</si>
  <si>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</si>
  <si>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</si>
  <si>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</si>
  <si>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</si>
  <si>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</si>
  <si>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</si>
  <si>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</si>
  <si>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</si>
  <si>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</si>
  <si>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</si>
  <si>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</si>
  <si>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</si>
  <si>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</si>
  <si>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</si>
  <si>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</si>
  <si>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</si>
  <si>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</si>
  <si>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</si>
  <si>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</si>
  <si>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</si>
  <si>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</si>
  <si>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</si>
  <si>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</si>
  <si>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</si>
  <si>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</si>
  <si>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</si>
  <si>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</si>
  <si>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</si>
  <si>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</si>
  <si>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</si>
  <si>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</si>
  <si>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</si>
  <si>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</si>
  <si>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</si>
  <si>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</si>
  <si>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</si>
  <si>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</si>
  <si>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</si>
  <si>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</si>
  <si>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</si>
  <si>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</si>
  <si>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</si>
  <si>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</si>
  <si>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</si>
  <si>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</si>
  <si>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</si>
  <si>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</si>
  <si>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</si>
  <si>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</si>
  <si>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</si>
  <si>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</si>
  <si>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</si>
  <si>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</si>
  <si>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</si>
  <si>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</si>
  <si>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</si>
  <si>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</si>
  <si>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</si>
  <si>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</si>
  <si>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</si>
  <si>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</si>
  <si>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</si>
  <si>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</si>
  <si>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</si>
  <si>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</si>
  <si>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</si>
  <si>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</si>
  <si>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</si>
  <si>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</si>
  <si>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</si>
  <si>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</si>
  <si>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</si>
  <si>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</si>
  <si>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</si>
  <si>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</si>
  <si>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</si>
  <si>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</si>
  <si>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</si>
  <si>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</si>
  <si>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</si>
  <si>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</si>
  <si>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</si>
  <si>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</si>
  <si>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</si>
  <si>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</si>
  <si>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</si>
  <si>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</si>
  <si>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</si>
  <si>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</si>
  <si>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</si>
  <si>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</si>
  <si>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</si>
  <si>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</si>
  <si>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</si>
  <si>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</si>
  <si>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</si>
  <si>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</si>
  <si>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</si>
  <si>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</si>
  <si>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</si>
  <si>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</si>
  <si>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</si>
  <si>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</si>
  <si>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</si>
  <si>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</si>
  <si>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</si>
  <si>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</si>
  <si>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</si>
  <si>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</si>
  <si>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</si>
  <si>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</si>
  <si>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</si>
  <si>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</si>
  <si>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</si>
  <si>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</si>
  <si>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</si>
  <si>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</si>
  <si>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</si>
  <si>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</si>
  <si>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</si>
  <si>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</si>
  <si>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</si>
  <si>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</si>
  <si>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</si>
  <si>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</si>
  <si>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</si>
  <si>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</si>
  <si>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</si>
  <si>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</si>
  <si>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</si>
  <si>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</si>
  <si>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</si>
  <si>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</si>
  <si>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</si>
  <si>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</si>
  <si>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</si>
  <si>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</si>
  <si>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</si>
  <si>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</si>
  <si>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</si>
  <si>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</si>
  <si>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</si>
  <si>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</si>
  <si>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</si>
  <si>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</si>
  <si>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</si>
  <si>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</si>
  <si>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</si>
  <si>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</si>
  <si>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</si>
  <si>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</si>
  <si>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</si>
  <si>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</si>
  <si>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</si>
  <si>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</si>
  <si>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</si>
  <si>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</si>
  <si>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</si>
  <si>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</si>
  <si>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</si>
  <si>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</si>
  <si>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</si>
  <si>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</si>
  <si>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</si>
  <si>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</si>
  <si>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</si>
  <si>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</si>
  <si>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</si>
  <si>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</si>
  <si>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</si>
  <si>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</si>
  <si>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</si>
  <si>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</si>
  <si>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</si>
  <si>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</si>
  <si>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</si>
  <si>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</si>
  <si>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</si>
  <si>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</si>
  <si>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</si>
  <si>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</si>
  <si>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</si>
  <si>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</si>
  <si>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</si>
  <si>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</si>
  <si>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</si>
  <si>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</si>
  <si>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</si>
  <si>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</si>
  <si>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</si>
  <si>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</si>
  <si>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</si>
  <si>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</si>
  <si>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</si>
  <si>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</si>
  <si>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</si>
  <si>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</si>
  <si>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</si>
  <si>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</si>
  <si>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</si>
  <si>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</si>
  <si>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</si>
  <si>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</si>
  <si>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</si>
  <si>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</si>
  <si>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</si>
  <si>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</si>
  <si>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</si>
  <si>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</si>
  <si>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</si>
  <si>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</si>
  <si>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</si>
  <si>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</si>
  <si>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</si>
  <si>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</si>
  <si>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</si>
  <si>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</si>
  <si>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</si>
  <si>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</si>
  <si>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</si>
  <si>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</si>
  <si>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</si>
  <si>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</si>
  <si>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</si>
  <si>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</si>
  <si>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</si>
  <si>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</si>
  <si>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</si>
  <si>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</si>
  <si>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</si>
  <si>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</si>
  <si>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</si>
  <si>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</si>
  <si>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</si>
  <si>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</si>
  <si>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</si>
  <si>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</si>
  <si>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</si>
  <si>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</si>
  <si>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</si>
  <si>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</si>
  <si>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</si>
  <si>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</si>
  <si>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</si>
  <si>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</si>
  <si>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</si>
  <si>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</si>
  <si>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</si>
  <si>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</si>
  <si>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</si>
  <si>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</si>
  <si>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</si>
  <si>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</si>
  <si>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</si>
  <si>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</si>
  <si>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</si>
  <si>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</si>
  <si>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</si>
  <si>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</si>
  <si>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</si>
  <si>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</si>
  <si>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</si>
  <si>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</si>
  <si>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</si>
  <si>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</si>
  <si>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</si>
  <si>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</si>
  <si>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</si>
  <si>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</si>
  <si>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</si>
  <si>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</si>
  <si>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</si>
  <si>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</si>
  <si>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</si>
  <si>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</si>
  <si>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</si>
  <si>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</si>
  <si>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</si>
  <si>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</si>
  <si>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</si>
  <si>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</si>
  <si>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</si>
  <si>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</si>
  <si>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</si>
  <si>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</si>
  <si>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</si>
  <si>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</si>
  <si>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</si>
  <si>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</si>
  <si>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</si>
  <si>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</si>
  <si>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</si>
  <si>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</si>
  <si>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</si>
  <si>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</si>
  <si>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</si>
  <si>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</si>
  <si>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</si>
  <si>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</si>
  <si>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</si>
  <si>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</si>
  <si>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</si>
  <si>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</si>
  <si>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</si>
  <si>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</si>
  <si>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</si>
  <si>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</si>
  <si>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</si>
  <si>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</si>
  <si>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</si>
  <si>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</si>
  <si>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</si>
  <si>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</si>
  <si>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</si>
  <si>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</si>
  <si>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</si>
  <si>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</si>
  <si>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</si>
  <si>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</si>
  <si>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</si>
  <si>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</si>
  <si>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</si>
  <si>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</si>
  <si>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</si>
  <si>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</si>
  <si>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</si>
  <si>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</si>
  <si>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</si>
  <si>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</si>
  <si>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</si>
  <si>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</si>
  <si>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</si>
  <si>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</si>
  <si>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</si>
  <si>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</si>
  <si>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</si>
  <si>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</si>
  <si>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</si>
  <si>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</si>
  <si>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</si>
  <si>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</si>
  <si>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</si>
  <si>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</si>
  <si>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</si>
  <si>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</si>
  <si>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</si>
  <si>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</si>
  <si>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</si>
  <si>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</si>
  <si>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</si>
  <si>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</si>
  <si>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</si>
  <si>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</si>
  <si>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</si>
  <si>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</si>
  <si>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</si>
  <si>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</si>
  <si>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</si>
  <si>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</si>
  <si>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</si>
  <si>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</si>
  <si>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</si>
  <si>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</si>
  <si>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</si>
  <si>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</si>
  <si>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</si>
  <si>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</si>
  <si>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</si>
  <si>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</si>
  <si>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</si>
  <si>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</si>
  <si>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</si>
  <si>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</si>
  <si>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</si>
  <si>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</si>
  <si>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</si>
  <si>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</si>
  <si>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</si>
  <si>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</si>
  <si>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</si>
  <si>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</si>
  <si>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</si>
  <si>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</si>
  <si>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</si>
  <si>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</si>
  <si>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</si>
  <si>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</si>
  <si>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</si>
  <si>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</si>
  <si>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</si>
  <si>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</si>
  <si>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</si>
  <si>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</si>
  <si>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</si>
  <si>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</si>
  <si>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</si>
  <si>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</si>
  <si>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</si>
  <si>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</si>
  <si>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</si>
  <si>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</si>
  <si>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</si>
  <si>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</si>
  <si>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</si>
  <si>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</si>
  <si>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</si>
  <si>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</si>
  <si>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</si>
  <si>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</si>
  <si>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</si>
  <si>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</si>
  <si>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</si>
  <si>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</si>
  <si>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</si>
  <si>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</si>
  <si>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</si>
  <si>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</si>
  <si>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</si>
  <si>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</si>
  <si>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</si>
  <si>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</si>
  <si>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</si>
  <si>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</si>
  <si>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</si>
  <si>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</si>
  <si>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</si>
  <si>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</si>
  <si>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</si>
  <si>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</si>
  <si>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</si>
  <si>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</si>
  <si>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</si>
  <si>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</si>
  <si>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</si>
  <si>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</si>
  <si>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</si>
  <si>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</si>
  <si>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</si>
  <si>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</si>
  <si>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</si>
  <si>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</si>
  <si>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</si>
  <si>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</si>
  <si>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</si>
  <si>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</si>
  <si>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</si>
  <si>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</si>
  <si>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</si>
  <si>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</si>
  <si>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</si>
  <si>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</si>
  <si>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</si>
  <si>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</si>
  <si>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</si>
  <si>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</si>
  <si>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</si>
  <si>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</si>
  <si>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</si>
  <si>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</si>
  <si>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</si>
  <si>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</si>
  <si>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</si>
  <si>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</si>
  <si>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</si>
  <si>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</si>
  <si>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</si>
  <si>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</si>
  <si>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</si>
  <si>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</si>
  <si>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</si>
  <si>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</si>
  <si>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</si>
  <si>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</si>
  <si>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</si>
  <si>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</si>
  <si>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</si>
  <si>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</si>
  <si>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</si>
  <si>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</si>
  <si>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</si>
  <si>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</si>
  <si>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</si>
  <si>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</si>
  <si>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</si>
  <si>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</si>
  <si>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</si>
  <si>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</si>
  <si>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</si>
  <si>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</si>
  <si>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</si>
  <si>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</si>
  <si>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</si>
  <si>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</si>
  <si>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</si>
  <si>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</si>
  <si>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</si>
  <si>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</si>
  <si>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</si>
  <si>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</si>
  <si>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</si>
  <si>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</si>
  <si>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</si>
  <si>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</si>
  <si>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</si>
  <si>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</si>
  <si>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</si>
  <si>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</si>
  <si>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</si>
  <si>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</si>
  <si>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</si>
  <si>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</si>
  <si>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</si>
  <si>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</si>
  <si>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</si>
  <si>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</si>
  <si>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</si>
  <si>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</si>
  <si>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</si>
  <si>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</si>
  <si>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</si>
  <si>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</si>
  <si>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</si>
  <si>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</si>
  <si>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</si>
  <si>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</si>
  <si>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</si>
  <si>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</si>
  <si>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</si>
  <si>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</si>
  <si>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</si>
  <si>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</si>
  <si>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</si>
  <si>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</si>
  <si>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</si>
  <si>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</si>
  <si>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</si>
  <si>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</si>
  <si>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</si>
  <si>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</si>
  <si>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</si>
  <si>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</si>
  <si>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</si>
  <si>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</si>
  <si>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</si>
  <si>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</si>
  <si>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</si>
  <si>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</si>
  <si>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</si>
  <si>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</si>
  <si>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</si>
  <si>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</si>
  <si>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</si>
  <si>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</si>
  <si>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</si>
  <si>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</si>
  <si>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</si>
  <si>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</si>
  <si>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</si>
  <si>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</si>
  <si>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</si>
  <si>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</si>
  <si>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</si>
  <si>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</si>
  <si>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</si>
  <si>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</si>
  <si>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</si>
  <si>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</si>
  <si>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</si>
  <si>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</si>
  <si>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</si>
  <si>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</si>
  <si>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</si>
  <si>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</si>
  <si>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</si>
  <si>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</si>
  <si>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</si>
  <si>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</si>
  <si>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</si>
  <si>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</si>
  <si>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</si>
  <si>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</si>
  <si>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</si>
  <si>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</si>
  <si>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</si>
  <si>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</si>
  <si>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</si>
  <si>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</si>
  <si>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</si>
  <si>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</si>
  <si>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</si>
  <si>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</si>
  <si>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</si>
  <si>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</si>
  <si>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</si>
  <si>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</si>
  <si>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</si>
  <si>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</si>
  <si>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</si>
  <si>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</si>
  <si>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</si>
  <si>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</si>
  <si>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</si>
  <si>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</si>
  <si>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</si>
  <si>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</si>
  <si>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</si>
  <si>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</si>
  <si>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</si>
  <si>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</si>
  <si>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</si>
  <si>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</si>
  <si>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</si>
  <si>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</si>
  <si>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</si>
  <si>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</si>
  <si>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</si>
  <si>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</si>
  <si>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</si>
  <si>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</si>
  <si>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</si>
  <si>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</si>
  <si>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</si>
  <si>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</si>
  <si>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</si>
  <si>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</si>
  <si>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</si>
  <si>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</si>
  <si>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</si>
  <si>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</si>
  <si>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</si>
  <si>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</si>
  <si>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</si>
  <si>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</si>
  <si>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</si>
  <si>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</si>
  <si>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</si>
  <si>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</si>
  <si>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</si>
  <si>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</si>
  <si>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</si>
  <si>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</si>
  <si>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</si>
  <si>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</si>
  <si>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</si>
  <si>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</si>
  <si>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</si>
  <si>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</si>
  <si>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</si>
  <si>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</si>
  <si>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</si>
  <si>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</si>
  <si>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</si>
  <si>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</si>
  <si>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</si>
  <si>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</si>
  <si>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</si>
  <si>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</si>
  <si>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</si>
  <si>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</si>
  <si>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</si>
  <si>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</si>
  <si>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</si>
  <si>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</si>
  <si>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</si>
  <si>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</si>
  <si>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</si>
  <si>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</si>
  <si>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</si>
  <si>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</si>
  <si>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</si>
  <si>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</si>
  <si>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</si>
  <si>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</si>
  <si>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</si>
  <si>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</si>
  <si>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</si>
  <si>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</si>
  <si>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</si>
  <si>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</si>
  <si>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</si>
  <si>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</si>
  <si>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</si>
  <si>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</si>
  <si>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</si>
  <si>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</si>
  <si>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</si>
  <si>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</si>
  <si>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</si>
  <si>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</si>
  <si>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</si>
  <si>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</si>
  <si>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</si>
  <si>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</si>
  <si>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</si>
  <si>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</si>
  <si>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</si>
  <si>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</si>
  <si>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</si>
  <si>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</si>
  <si>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</si>
  <si>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</si>
  <si>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</si>
  <si>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</si>
  <si>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</si>
  <si>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</si>
  <si>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</si>
  <si>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</si>
  <si>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</si>
  <si>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</si>
  <si>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</si>
  <si>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</si>
  <si>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</si>
  <si>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</si>
  <si>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</si>
  <si>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</si>
  <si>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</si>
  <si>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</si>
  <si>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</si>
  <si>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</si>
  <si>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</si>
  <si>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</si>
  <si>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</si>
  <si>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</si>
  <si>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</si>
  <si>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</si>
  <si>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</si>
  <si>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</si>
  <si>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</si>
  <si>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</si>
  <si>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</si>
  <si>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</si>
  <si>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</si>
  <si>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</si>
  <si>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</si>
  <si>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</si>
  <si>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</si>
  <si>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</si>
  <si>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</si>
  <si>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</si>
  <si>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</si>
  <si>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</si>
  <si>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</si>
  <si>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</si>
  <si>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</si>
  <si>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</si>
  <si>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</si>
  <si>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</si>
  <si>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</si>
  <si>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</si>
  <si>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</si>
  <si>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</si>
  <si>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</si>
  <si>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</si>
  <si>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</si>
  <si>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</si>
  <si>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</si>
  <si>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</si>
  <si>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</si>
  <si>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</si>
  <si>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</si>
  <si>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</si>
  <si>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</si>
  <si>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</si>
  <si>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</si>
  <si>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</si>
  <si>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</si>
  <si>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</si>
  <si>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</si>
  <si>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</si>
  <si>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</si>
  <si>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</si>
  <si>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</si>
  <si>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</si>
  <si>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</si>
  <si>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</si>
  <si>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</si>
  <si>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</si>
  <si>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</si>
  <si>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</si>
  <si>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</si>
  <si>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</si>
  <si>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</si>
  <si>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</si>
  <si>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</si>
  <si>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</si>
  <si>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</si>
  <si>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</si>
  <si>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</si>
  <si>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</si>
  <si>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</si>
  <si>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</si>
  <si>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</si>
  <si>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</si>
  <si>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</si>
  <si>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</si>
  <si>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</si>
  <si>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</si>
  <si>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</si>
  <si>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</si>
  <si>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</si>
  <si>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</si>
  <si>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</si>
  <si>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</si>
  <si>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</si>
  <si>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</si>
  <si>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</si>
  <si>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</si>
  <si>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</si>
  <si>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</si>
  <si>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</si>
  <si>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</si>
  <si>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</si>
  <si>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</si>
  <si>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</si>
  <si>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</si>
  <si>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</si>
  <si>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</si>
  <si>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</si>
  <si>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</si>
  <si>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</si>
  <si>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</si>
  <si>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</si>
  <si>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</si>
  <si>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</si>
  <si>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</si>
  <si>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</si>
  <si>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</si>
  <si>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</si>
  <si>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</si>
  <si>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</si>
  <si>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</si>
  <si>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</si>
  <si>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</si>
  <si>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</si>
  <si>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</si>
  <si>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</si>
  <si>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</si>
  <si>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</si>
  <si>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</si>
  <si>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</si>
  <si>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</si>
  <si>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</si>
  <si>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</si>
  <si>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</si>
  <si>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</si>
  <si>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</si>
  <si>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</si>
  <si>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</si>
  <si>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</si>
  <si>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</si>
  <si>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</si>
  <si>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</si>
  <si>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</si>
  <si>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</si>
  <si>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</si>
  <si>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</si>
  <si>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</si>
  <si>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</si>
  <si>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</si>
  <si>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</si>
  <si>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</si>
  <si>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</si>
  <si>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</si>
  <si>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</si>
  <si>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</si>
  <si>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</si>
  <si>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</si>
  <si>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</si>
  <si>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</si>
  <si>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</si>
  <si>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</si>
  <si>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</si>
  <si>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</si>
  <si>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</si>
  <si>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</si>
  <si>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</si>
  <si>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</si>
  <si>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</si>
  <si>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</si>
  <si>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</si>
  <si>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</si>
  <si>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</si>
  <si>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</si>
  <si>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</si>
  <si>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</si>
  <si>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</si>
  <si>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</si>
  <si>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</si>
  <si>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</si>
  <si>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</si>
  <si>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</si>
  <si>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</si>
  <si>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</si>
  <si>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</si>
  <si>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</si>
  <si>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</si>
  <si>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</si>
  <si>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</si>
  <si>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</si>
  <si>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</si>
  <si>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</si>
  <si>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</si>
  <si>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</si>
  <si>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</si>
  <si>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</si>
  <si>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</si>
  <si>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</si>
  <si>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</si>
  <si>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</si>
  <si>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</si>
  <si>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</si>
  <si>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</si>
  <si>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</si>
  <si>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office space authorized by building permits, January-March 2012</t>
  </si>
  <si>
    <t>Square feet of office space authorized by building permits, March 2012</t>
  </si>
  <si>
    <t>Source:  New Jersey Department of Community Affairs, 5/7/12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</si>
</sst>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January-March 2012</v>
      </c>
    </row>
    <row r="2" ht="15.75">
      <c r="A2" s="42" t="s">
        <v>1705</v>
      </c>
    </row>
    <row r="3" ht="12.75">
      <c r="A3" s="5" t="str">
        <f>office!A2</f>
        <v>Source:  New Jersey Department of Community Affairs, 5/7/12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663</v>
      </c>
      <c r="B7" s="10" t="s">
        <v>14</v>
      </c>
      <c r="C7" s="43">
        <v>361909</v>
      </c>
      <c r="D7" s="43">
        <v>361909</v>
      </c>
      <c r="E7" s="43">
        <v>0</v>
      </c>
      <c r="F7" s="18"/>
      <c r="G7" s="45"/>
    </row>
    <row r="8" spans="1:7" ht="12.75">
      <c r="A8" s="10" t="s">
        <v>1223</v>
      </c>
      <c r="B8" s="10" t="s">
        <v>21</v>
      </c>
      <c r="C8" s="43">
        <v>217829</v>
      </c>
      <c r="D8" s="43">
        <v>217829</v>
      </c>
      <c r="E8" s="43">
        <v>0</v>
      </c>
      <c r="F8" s="18"/>
      <c r="G8" s="45"/>
    </row>
    <row r="9" spans="1:7" ht="12.75">
      <c r="A9" s="10" t="s">
        <v>371</v>
      </c>
      <c r="B9" s="10" t="s">
        <v>10</v>
      </c>
      <c r="C9" s="43">
        <v>199200</v>
      </c>
      <c r="D9" s="43">
        <v>199200</v>
      </c>
      <c r="E9" s="43">
        <v>0</v>
      </c>
      <c r="F9" s="18"/>
      <c r="G9" s="45"/>
    </row>
    <row r="10" spans="1:7" ht="12.75">
      <c r="A10" s="10" t="s">
        <v>135</v>
      </c>
      <c r="B10" s="10" t="s">
        <v>9</v>
      </c>
      <c r="C10" s="43">
        <v>171756</v>
      </c>
      <c r="D10" s="43">
        <v>170586</v>
      </c>
      <c r="E10" s="43">
        <v>1170</v>
      </c>
      <c r="F10" s="18"/>
      <c r="G10" s="45"/>
    </row>
    <row r="11" spans="1:7" ht="12.75">
      <c r="A11" s="10" t="s">
        <v>1598</v>
      </c>
      <c r="B11" s="10" t="s">
        <v>27</v>
      </c>
      <c r="C11" s="43">
        <v>140327</v>
      </c>
      <c r="D11" s="43">
        <v>0</v>
      </c>
      <c r="E11" s="43">
        <v>140327</v>
      </c>
      <c r="F11" s="43"/>
      <c r="G11" s="45"/>
    </row>
    <row r="12" spans="1:7" ht="12.75">
      <c r="A12" s="10" t="s">
        <v>893</v>
      </c>
      <c r="B12" s="10" t="s">
        <v>18</v>
      </c>
      <c r="C12" s="43">
        <v>124905</v>
      </c>
      <c r="D12" s="43">
        <v>124905</v>
      </c>
      <c r="E12" s="43">
        <v>0</v>
      </c>
      <c r="F12" s="18"/>
      <c r="G12" s="45"/>
    </row>
    <row r="13" spans="1:7" ht="12.75">
      <c r="A13" s="10" t="s">
        <v>1601</v>
      </c>
      <c r="B13" s="10" t="s">
        <v>27</v>
      </c>
      <c r="C13" s="43">
        <v>118099</v>
      </c>
      <c r="D13" s="43">
        <v>24000</v>
      </c>
      <c r="E13" s="43">
        <v>94099</v>
      </c>
      <c r="F13" s="18"/>
      <c r="G13" s="45"/>
    </row>
    <row r="14" spans="1:7" ht="12.75">
      <c r="A14" s="10" t="s">
        <v>66</v>
      </c>
      <c r="B14" s="10" t="s">
        <v>18</v>
      </c>
      <c r="C14" s="43">
        <v>102810</v>
      </c>
      <c r="D14" s="43">
        <v>102810</v>
      </c>
      <c r="E14" s="43">
        <v>0</v>
      </c>
      <c r="F14" s="18"/>
      <c r="G14" s="45"/>
    </row>
    <row r="15" spans="1:7" ht="12.75">
      <c r="A15" s="10" t="s">
        <v>318</v>
      </c>
      <c r="B15" s="10" t="s">
        <v>10</v>
      </c>
      <c r="C15" s="43">
        <v>78805</v>
      </c>
      <c r="D15" s="43">
        <v>78805</v>
      </c>
      <c r="E15" s="43">
        <v>0</v>
      </c>
      <c r="F15" s="18"/>
      <c r="G15" s="45"/>
    </row>
    <row r="16" spans="1:7" ht="12.75">
      <c r="A16" s="10" t="s">
        <v>777</v>
      </c>
      <c r="B16" s="10" t="s">
        <v>16</v>
      </c>
      <c r="C16" s="43">
        <v>56540</v>
      </c>
      <c r="D16" s="43">
        <v>56540</v>
      </c>
      <c r="E16" s="43">
        <v>0</v>
      </c>
      <c r="F16" s="18"/>
      <c r="G16" s="45"/>
    </row>
    <row r="17" spans="1:7" ht="12.75">
      <c r="A17" s="10" t="s">
        <v>978</v>
      </c>
      <c r="B17" s="10" t="s">
        <v>19</v>
      </c>
      <c r="C17" s="43">
        <v>30902</v>
      </c>
      <c r="D17" s="43">
        <v>30902</v>
      </c>
      <c r="E17" s="43">
        <v>0</v>
      </c>
      <c r="F17" s="18"/>
      <c r="G17" s="45"/>
    </row>
    <row r="18" spans="1:7" ht="12.75">
      <c r="A18" s="10" t="s">
        <v>1459</v>
      </c>
      <c r="B18" s="10" t="s">
        <v>25</v>
      </c>
      <c r="C18" s="43">
        <v>30822</v>
      </c>
      <c r="D18" s="43">
        <v>30822</v>
      </c>
      <c r="E18" s="43">
        <v>0</v>
      </c>
      <c r="F18" s="18"/>
      <c r="G18" s="45"/>
    </row>
    <row r="19" spans="1:7" ht="12.75">
      <c r="A19" s="10" t="s">
        <v>1062</v>
      </c>
      <c r="B19" s="10" t="s">
        <v>20</v>
      </c>
      <c r="C19" s="43">
        <v>24936</v>
      </c>
      <c r="D19" s="43">
        <v>24936</v>
      </c>
      <c r="E19" s="43">
        <v>0</v>
      </c>
      <c r="F19" s="43"/>
      <c r="G19" s="45"/>
    </row>
    <row r="20" spans="1:7" ht="12.75">
      <c r="A20" s="10" t="s">
        <v>1709</v>
      </c>
      <c r="B20" s="10" t="s">
        <v>22</v>
      </c>
      <c r="C20" s="43">
        <v>23933</v>
      </c>
      <c r="D20" s="43">
        <v>23932</v>
      </c>
      <c r="E20" s="43">
        <v>1</v>
      </c>
      <c r="F20" s="18"/>
      <c r="G20" s="45"/>
    </row>
    <row r="21" spans="1:7" ht="12.75">
      <c r="A21" s="10" t="s">
        <v>1355</v>
      </c>
      <c r="B21" s="10" t="s">
        <v>23</v>
      </c>
      <c r="C21" s="43">
        <v>22411</v>
      </c>
      <c r="D21" s="43">
        <v>21711</v>
      </c>
      <c r="E21" s="43">
        <v>700</v>
      </c>
      <c r="F21" s="18"/>
      <c r="G21" s="45"/>
    </row>
    <row r="22" spans="1:7" ht="12.75">
      <c r="A22" s="10" t="s">
        <v>1470</v>
      </c>
      <c r="B22" s="10" t="s">
        <v>25</v>
      </c>
      <c r="C22" s="43">
        <v>21417</v>
      </c>
      <c r="D22" s="43">
        <v>21417</v>
      </c>
      <c r="E22" s="43">
        <v>0</v>
      </c>
      <c r="F22" s="18"/>
      <c r="G22" s="28"/>
    </row>
    <row r="23" spans="1:7" ht="12.75">
      <c r="A23" s="10" t="s">
        <v>165</v>
      </c>
      <c r="B23" s="10" t="s">
        <v>9</v>
      </c>
      <c r="C23" s="43">
        <v>20659</v>
      </c>
      <c r="D23" s="43">
        <v>0</v>
      </c>
      <c r="E23" s="43">
        <v>20659</v>
      </c>
      <c r="F23" s="18"/>
      <c r="G23" s="45"/>
    </row>
    <row r="24" spans="1:7" ht="12.75">
      <c r="A24" s="10" t="s">
        <v>526</v>
      </c>
      <c r="B24" s="10" t="s">
        <v>11</v>
      </c>
      <c r="C24" s="43">
        <v>20272</v>
      </c>
      <c r="D24" s="43">
        <v>19400</v>
      </c>
      <c r="E24" s="43">
        <v>872</v>
      </c>
      <c r="F24" s="43"/>
      <c r="G24" s="45"/>
    </row>
    <row r="25" spans="1:7" ht="12.75">
      <c r="A25" s="10" t="s">
        <v>1456</v>
      </c>
      <c r="B25" s="10" t="s">
        <v>25</v>
      </c>
      <c r="C25" s="43">
        <v>19871</v>
      </c>
      <c r="D25" s="43">
        <v>19871</v>
      </c>
      <c r="E25" s="43">
        <v>0</v>
      </c>
      <c r="F25" s="18"/>
      <c r="G25" s="45"/>
    </row>
    <row r="26" spans="1:7" ht="12.75">
      <c r="A26" s="10" t="s">
        <v>919</v>
      </c>
      <c r="B26" s="10" t="s">
        <v>19</v>
      </c>
      <c r="C26" s="43">
        <v>18000</v>
      </c>
      <c r="D26" s="43">
        <v>18000</v>
      </c>
      <c r="E26" s="43">
        <v>0</v>
      </c>
      <c r="F26" s="18"/>
      <c r="G26" s="45"/>
    </row>
    <row r="27" spans="1:5" ht="12.75">
      <c r="A27" s="11" t="s">
        <v>1706</v>
      </c>
      <c r="B27" s="10"/>
      <c r="C27" s="38">
        <f>SUM(C7:C26)</f>
        <v>1805403</v>
      </c>
      <c r="D27" s="39">
        <f>SUM(D7:D26)</f>
        <v>1547575</v>
      </c>
      <c r="E27" s="39">
        <f>SUM(E7:E26)</f>
        <v>257828</v>
      </c>
    </row>
    <row r="28" spans="1:5" ht="12.75">
      <c r="A28" s="35" t="s">
        <v>30</v>
      </c>
      <c r="C28" s="39">
        <f>office_ytd!F29</f>
        <v>2068863</v>
      </c>
      <c r="D28" s="39">
        <f>office_ytd!G29</f>
        <v>1724917</v>
      </c>
      <c r="E28" s="39">
        <f>office_ytd!H29</f>
        <v>343946</v>
      </c>
    </row>
    <row r="29" spans="1:5" ht="12.75">
      <c r="A29" s="35" t="s">
        <v>1707</v>
      </c>
      <c r="C29" s="36">
        <f>C27/C28</f>
        <v>0.8726546900398915</v>
      </c>
      <c r="D29" s="36">
        <f>D27/D28</f>
        <v>0.8971880965866763</v>
      </c>
      <c r="E29" s="36">
        <f>E27/E28</f>
        <v>0.7496176725416199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March 2012</v>
      </c>
    </row>
    <row r="2" ht="15.75">
      <c r="A2" s="42" t="s">
        <v>1705</v>
      </c>
    </row>
    <row r="3" ht="12.75">
      <c r="A3" s="5" t="str">
        <f>office!A2</f>
        <v>Source:  New Jersey Department of Community Affairs, 5/7/12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663</v>
      </c>
      <c r="B7" s="10" t="s">
        <v>14</v>
      </c>
      <c r="C7" s="43">
        <v>361909</v>
      </c>
      <c r="D7" s="43">
        <v>361909</v>
      </c>
      <c r="E7" s="43">
        <v>0</v>
      </c>
      <c r="F7" s="18"/>
      <c r="G7">
        <v>1</v>
      </c>
    </row>
    <row r="8" spans="1:7" ht="12.75">
      <c r="A8" s="10" t="s">
        <v>1223</v>
      </c>
      <c r="B8" s="10" t="s">
        <v>21</v>
      </c>
      <c r="C8" s="43">
        <v>202439</v>
      </c>
      <c r="D8" s="43">
        <v>202439</v>
      </c>
      <c r="E8" s="43">
        <v>0</v>
      </c>
      <c r="F8" s="18"/>
      <c r="G8">
        <v>2</v>
      </c>
    </row>
    <row r="9" spans="1:7" ht="12.75">
      <c r="A9" s="10" t="s">
        <v>135</v>
      </c>
      <c r="B9" s="10" t="s">
        <v>9</v>
      </c>
      <c r="C9" s="43">
        <v>170586</v>
      </c>
      <c r="D9" s="43">
        <v>170586</v>
      </c>
      <c r="E9" s="43">
        <v>0</v>
      </c>
      <c r="F9" s="18"/>
      <c r="G9">
        <v>3</v>
      </c>
    </row>
    <row r="10" spans="1:7" ht="12.75">
      <c r="A10" s="10" t="s">
        <v>1598</v>
      </c>
      <c r="B10" s="10" t="s">
        <v>27</v>
      </c>
      <c r="C10" s="43">
        <v>140326</v>
      </c>
      <c r="D10" s="43">
        <v>0</v>
      </c>
      <c r="E10" s="43">
        <v>140326</v>
      </c>
      <c r="F10" s="18"/>
      <c r="G10">
        <v>4</v>
      </c>
    </row>
    <row r="11" spans="1:7" ht="12.75">
      <c r="A11" s="10" t="s">
        <v>318</v>
      </c>
      <c r="B11" s="10" t="s">
        <v>10</v>
      </c>
      <c r="C11" s="43">
        <v>78805</v>
      </c>
      <c r="D11" s="43">
        <v>78805</v>
      </c>
      <c r="E11" s="43">
        <v>0</v>
      </c>
      <c r="F11" s="18"/>
      <c r="G11">
        <v>5</v>
      </c>
    </row>
    <row r="12" spans="1:7" ht="12.75">
      <c r="A12" s="10" t="s">
        <v>66</v>
      </c>
      <c r="B12" s="10" t="s">
        <v>18</v>
      </c>
      <c r="C12" s="43">
        <v>50000</v>
      </c>
      <c r="D12" s="43">
        <v>50000</v>
      </c>
      <c r="E12" s="43">
        <v>0</v>
      </c>
      <c r="F12" s="18"/>
      <c r="G12">
        <v>6</v>
      </c>
    </row>
    <row r="13" spans="1:7" ht="12.75">
      <c r="A13" s="10" t="s">
        <v>1470</v>
      </c>
      <c r="B13" s="10" t="s">
        <v>25</v>
      </c>
      <c r="C13" s="43">
        <v>21417</v>
      </c>
      <c r="D13" s="43">
        <v>21417</v>
      </c>
      <c r="E13" s="43">
        <v>0</v>
      </c>
      <c r="F13" s="18"/>
      <c r="G13">
        <v>7</v>
      </c>
    </row>
    <row r="14" spans="1:7" ht="12.75">
      <c r="A14" s="10" t="s">
        <v>919</v>
      </c>
      <c r="B14" s="10" t="s">
        <v>19</v>
      </c>
      <c r="C14" s="43">
        <v>18000</v>
      </c>
      <c r="D14" s="43">
        <v>18000</v>
      </c>
      <c r="E14" s="43">
        <v>0</v>
      </c>
      <c r="F14" s="18"/>
      <c r="G14">
        <v>8</v>
      </c>
    </row>
    <row r="15" spans="1:7" ht="12.75">
      <c r="A15" s="10" t="s">
        <v>1062</v>
      </c>
      <c r="B15" s="10" t="s">
        <v>20</v>
      </c>
      <c r="C15" s="43">
        <v>14838</v>
      </c>
      <c r="D15" s="43">
        <v>14838</v>
      </c>
      <c r="E15" s="43">
        <v>0</v>
      </c>
      <c r="F15" s="18"/>
      <c r="G15">
        <v>9</v>
      </c>
    </row>
    <row r="16" spans="1:7" ht="12.75">
      <c r="A16" s="10" t="s">
        <v>654</v>
      </c>
      <c r="B16" s="10" t="s">
        <v>14</v>
      </c>
      <c r="C16" s="43">
        <v>14044</v>
      </c>
      <c r="D16" s="43">
        <v>0</v>
      </c>
      <c r="E16" s="43">
        <v>14044</v>
      </c>
      <c r="F16" s="18"/>
      <c r="G16">
        <v>10</v>
      </c>
    </row>
    <row r="17" spans="1:7" ht="12.75">
      <c r="A17" s="10" t="s">
        <v>1352</v>
      </c>
      <c r="B17" s="10" t="s">
        <v>23</v>
      </c>
      <c r="C17" s="43">
        <v>13335</v>
      </c>
      <c r="D17" s="43">
        <v>13335</v>
      </c>
      <c r="E17" s="43">
        <v>0</v>
      </c>
      <c r="F17" s="18"/>
      <c r="G17">
        <v>11</v>
      </c>
    </row>
    <row r="18" spans="1:7" ht="12.75">
      <c r="A18" s="10" t="s">
        <v>150</v>
      </c>
      <c r="B18" s="10" t="s">
        <v>9</v>
      </c>
      <c r="C18" s="43">
        <v>12930</v>
      </c>
      <c r="D18" s="43">
        <v>12930</v>
      </c>
      <c r="E18" s="43">
        <v>0</v>
      </c>
      <c r="F18" s="28"/>
      <c r="G18">
        <v>12</v>
      </c>
    </row>
    <row r="19" spans="1:7" ht="12.75">
      <c r="A19" s="10" t="s">
        <v>1698</v>
      </c>
      <c r="B19" s="10" t="s">
        <v>28</v>
      </c>
      <c r="C19" s="43">
        <v>8647</v>
      </c>
      <c r="D19" s="43">
        <v>0</v>
      </c>
      <c r="E19" s="43">
        <v>8647</v>
      </c>
      <c r="F19" s="18"/>
      <c r="G19">
        <v>13</v>
      </c>
    </row>
    <row r="20" spans="1:7" ht="12.75">
      <c r="A20" s="10" t="s">
        <v>1270</v>
      </c>
      <c r="B20" s="10" t="s">
        <v>22</v>
      </c>
      <c r="C20" s="43">
        <v>7295</v>
      </c>
      <c r="D20" s="43">
        <v>1375</v>
      </c>
      <c r="E20" s="43">
        <v>5920</v>
      </c>
      <c r="F20" s="18"/>
      <c r="G20">
        <v>14</v>
      </c>
    </row>
    <row r="21" spans="1:7" ht="12.75">
      <c r="A21" s="10" t="s">
        <v>407</v>
      </c>
      <c r="B21" s="10" t="s">
        <v>10</v>
      </c>
      <c r="C21" s="43">
        <v>7200</v>
      </c>
      <c r="D21" s="43">
        <v>0</v>
      </c>
      <c r="E21" s="43">
        <v>7200</v>
      </c>
      <c r="F21" s="18"/>
      <c r="G21">
        <v>15</v>
      </c>
    </row>
    <row r="22" spans="1:7" ht="12.75">
      <c r="A22" s="10" t="s">
        <v>1098</v>
      </c>
      <c r="B22" s="10" t="s">
        <v>20</v>
      </c>
      <c r="C22" s="43">
        <v>7118</v>
      </c>
      <c r="D22" s="43">
        <v>0</v>
      </c>
      <c r="E22" s="43">
        <v>7118</v>
      </c>
      <c r="F22" s="18"/>
      <c r="G22">
        <v>16</v>
      </c>
    </row>
    <row r="23" spans="1:7" ht="12.75">
      <c r="A23" s="10" t="s">
        <v>132</v>
      </c>
      <c r="B23" s="10" t="s">
        <v>9</v>
      </c>
      <c r="C23" s="43">
        <v>7000</v>
      </c>
      <c r="D23" s="43">
        <v>7000</v>
      </c>
      <c r="E23" s="43">
        <v>0</v>
      </c>
      <c r="F23" s="43"/>
      <c r="G23">
        <v>17</v>
      </c>
    </row>
    <row r="24" spans="1:7" ht="12.75">
      <c r="A24" s="10" t="s">
        <v>189</v>
      </c>
      <c r="B24" s="10" t="s">
        <v>9</v>
      </c>
      <c r="C24" s="43">
        <v>5488</v>
      </c>
      <c r="D24" s="43">
        <v>0</v>
      </c>
      <c r="E24" s="43">
        <v>5488</v>
      </c>
      <c r="F24" s="18"/>
      <c r="G24">
        <v>18</v>
      </c>
    </row>
    <row r="25" spans="1:7" ht="12.75">
      <c r="A25" s="10" t="s">
        <v>294</v>
      </c>
      <c r="B25" s="10" t="s">
        <v>15</v>
      </c>
      <c r="C25" s="43">
        <v>5109</v>
      </c>
      <c r="D25" s="43">
        <v>5109</v>
      </c>
      <c r="E25" s="43">
        <v>0</v>
      </c>
      <c r="F25" s="28"/>
      <c r="G25">
        <v>19</v>
      </c>
    </row>
    <row r="26" spans="1:7" ht="12.75">
      <c r="A26" s="10" t="s">
        <v>1709</v>
      </c>
      <c r="B26" s="10" t="s">
        <v>22</v>
      </c>
      <c r="C26" s="43">
        <v>5000</v>
      </c>
      <c r="D26" s="43">
        <v>5000</v>
      </c>
      <c r="E26" s="43">
        <v>0</v>
      </c>
      <c r="F26" s="18"/>
      <c r="G26">
        <v>20</v>
      </c>
    </row>
    <row r="27" spans="1:5" ht="12.75">
      <c r="A27" s="11" t="s">
        <v>1706</v>
      </c>
      <c r="B27" s="10"/>
      <c r="C27" s="38">
        <f>SUM(C7:C26)</f>
        <v>1151486</v>
      </c>
      <c r="D27" s="39">
        <f>SUM(D7:D26)</f>
        <v>962743</v>
      </c>
      <c r="E27" s="39">
        <f>SUM(E7:E26)</f>
        <v>188743</v>
      </c>
    </row>
    <row r="28" spans="1:5" ht="12.75">
      <c r="A28" s="35" t="s">
        <v>30</v>
      </c>
      <c r="C28" s="39">
        <f>office!F29</f>
        <v>1172495</v>
      </c>
      <c r="D28" s="39">
        <f>office!G29</f>
        <v>978585</v>
      </c>
      <c r="E28" s="39">
        <f>office!H29</f>
        <v>193910</v>
      </c>
    </row>
    <row r="29" spans="1:5" ht="12.75">
      <c r="A29" s="35" t="s">
        <v>1707</v>
      </c>
      <c r="C29" s="36">
        <f>C27/C28</f>
        <v>0.9820817999223878</v>
      </c>
      <c r="D29" s="36">
        <f>D27/D28</f>
        <v>0.9838113194050594</v>
      </c>
      <c r="E29" s="36">
        <f>E27/E28</f>
        <v>0.9733536176576763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1724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5/7/12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5501</v>
      </c>
      <c r="G7" s="40">
        <f>SUM(G31:G53)</f>
        <v>3504</v>
      </c>
      <c r="H7" s="40">
        <f>SUM(H31:H53)</f>
        <v>1997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242115</v>
      </c>
      <c r="G8" s="40">
        <f>SUM(G54:G123)</f>
        <v>207995</v>
      </c>
      <c r="H8" s="40">
        <f>SUM(H54:H123)</f>
        <v>34120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287047</v>
      </c>
      <c r="G9" s="40">
        <f>SUM(G124:G163)</f>
        <v>278007</v>
      </c>
      <c r="H9" s="40">
        <f>SUM(H124:H163)</f>
        <v>9040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23987</v>
      </c>
      <c r="G10" s="40">
        <f>SUM(G164:G200)</f>
        <v>23115</v>
      </c>
      <c r="H10" s="40">
        <f>SUM(H164:H200)</f>
        <v>872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12352</v>
      </c>
      <c r="G11" s="40">
        <f>SUM(G201:G216)</f>
        <v>12352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5421</v>
      </c>
      <c r="G12" s="40">
        <f>SUM(G217:G230)</f>
        <v>5400</v>
      </c>
      <c r="H12" s="40">
        <f>SUM(H217:H230)</f>
        <v>21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378598</v>
      </c>
      <c r="G13" s="40">
        <f>SUM(G231:G252)</f>
        <v>362353</v>
      </c>
      <c r="H13" s="40">
        <f>SUM(H231:H252)</f>
        <v>16245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5127</v>
      </c>
      <c r="G14" s="40">
        <f>SUM(G253:G276)</f>
        <v>5127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56540</v>
      </c>
      <c r="G15" s="40">
        <f>SUM(G277:G288)</f>
        <v>56540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1900</v>
      </c>
      <c r="G16" s="40">
        <f>SUM(G289:G314)</f>
        <v>0</v>
      </c>
      <c r="H16" s="40">
        <f>SUM(H289:H314)</f>
        <v>1900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231515</v>
      </c>
      <c r="G17" s="40">
        <f>SUM(G315:G327)</f>
        <v>231515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48903</v>
      </c>
      <c r="G18" s="40">
        <f>SUM(G328:G352)</f>
        <v>48903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54316</v>
      </c>
      <c r="G19" s="40">
        <f>SUM(G353:G405)</f>
        <v>40240</v>
      </c>
      <c r="H19" s="40">
        <f>SUM(H353:H405)</f>
        <v>14076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233008</v>
      </c>
      <c r="G20" s="40">
        <f>SUM(G406:G444)</f>
        <v>233007</v>
      </c>
      <c r="H20" s="40">
        <f>SUM(H406:H444)</f>
        <v>1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40629</v>
      </c>
      <c r="G21" s="40">
        <f>SUM(G445:G477)</f>
        <v>25308</v>
      </c>
      <c r="H21" s="40">
        <f>SUM(H445:H477)</f>
        <v>15321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38064</v>
      </c>
      <c r="G22" s="40">
        <f>SUM(G478:G493)</f>
        <v>35046</v>
      </c>
      <c r="H22" s="40">
        <f>SUM(H478:H493)</f>
        <v>3018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4800</v>
      </c>
      <c r="G23" s="40">
        <f>SUM(G494:G508)</f>
        <v>4800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73028</v>
      </c>
      <c r="G24" s="40">
        <f>SUM(G509:G529)</f>
        <v>72110</v>
      </c>
      <c r="H24" s="40">
        <f>SUM(H509:H529)</f>
        <v>918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9790</v>
      </c>
      <c r="G25" s="40">
        <f>SUM(G530:G553)</f>
        <v>9790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264377</v>
      </c>
      <c r="G26" s="40">
        <f>SUM(G554:G574)</f>
        <v>26924</v>
      </c>
      <c r="H26" s="40">
        <f>SUM(H554:H574)</f>
        <v>237453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8966</v>
      </c>
      <c r="G27" s="40">
        <f>SUM(G575:G597)</f>
        <v>2</v>
      </c>
      <c r="H27" s="40">
        <f>SUM(H575:H597)</f>
        <v>8964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42879</v>
      </c>
      <c r="G28" s="40">
        <f>G598</f>
        <v>42879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2068863</v>
      </c>
      <c r="G29" s="40">
        <f>SUM(G7:G28)</f>
        <v>1724917</v>
      </c>
      <c r="H29" s="40">
        <f>SUM(H7:H28)</f>
        <v>343946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20120409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20120409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1097</v>
      </c>
      <c r="G33" s="43">
        <v>0</v>
      </c>
      <c r="H33" s="43">
        <v>1097</v>
      </c>
      <c r="I33" s="28"/>
      <c r="J33" s="18">
        <v>20120409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20120507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20120409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20120409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20120409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20120409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20120507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20120409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20120409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20120409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1715</v>
      </c>
      <c r="F43" s="43">
        <v>0</v>
      </c>
      <c r="G43" s="43">
        <v>0</v>
      </c>
      <c r="H43" s="43">
        <v>0</v>
      </c>
      <c r="I43" s="43"/>
      <c r="J43" s="18">
        <v>20120409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20120409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1716</v>
      </c>
      <c r="F45" s="43">
        <v>0</v>
      </c>
      <c r="G45" s="43">
        <v>0</v>
      </c>
      <c r="H45" s="43">
        <v>0</v>
      </c>
      <c r="I45" s="18"/>
      <c r="J45" s="18">
        <v>20120409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0</v>
      </c>
      <c r="G46" s="43">
        <v>0</v>
      </c>
      <c r="H46" s="43">
        <v>0</v>
      </c>
      <c r="I46" s="18"/>
      <c r="J46" s="18">
        <v>20120409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1717</v>
      </c>
      <c r="F47" s="43">
        <v>0</v>
      </c>
      <c r="G47" s="43">
        <v>0</v>
      </c>
      <c r="H47" s="43">
        <v>0</v>
      </c>
      <c r="I47" s="18"/>
      <c r="J47" s="18">
        <v>20120507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20120409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3504</v>
      </c>
      <c r="G49" s="43">
        <v>3504</v>
      </c>
      <c r="H49" s="43">
        <v>0</v>
      </c>
      <c r="I49" s="18"/>
      <c r="J49" s="18">
        <v>20120409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20120507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20120409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900</v>
      </c>
      <c r="G52" s="43">
        <v>0</v>
      </c>
      <c r="H52" s="43">
        <v>900</v>
      </c>
      <c r="I52" s="43"/>
      <c r="J52" s="18">
        <v>20120409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20120507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20120409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20120409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20120409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20120507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20120409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20120409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20120409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20120409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20120409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28" t="s">
        <v>1714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20120507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7000</v>
      </c>
      <c r="G65" s="43">
        <v>7000</v>
      </c>
      <c r="H65" s="43">
        <v>0</v>
      </c>
      <c r="I65" s="18"/>
      <c r="J65" s="18">
        <v>20120507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171756</v>
      </c>
      <c r="G66" s="43">
        <v>170586</v>
      </c>
      <c r="H66" s="43">
        <v>1170</v>
      </c>
      <c r="I66" s="18"/>
      <c r="J66" s="18">
        <v>20120409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20120409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2552</v>
      </c>
      <c r="G68" s="43">
        <v>0</v>
      </c>
      <c r="H68" s="43">
        <v>2552</v>
      </c>
      <c r="I68" s="18"/>
      <c r="J68" s="18">
        <v>20120409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20120409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20120507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12930</v>
      </c>
      <c r="G71" s="43">
        <v>12930</v>
      </c>
      <c r="H71" s="43">
        <v>0</v>
      </c>
      <c r="I71" s="18"/>
      <c r="J71" s="18">
        <v>20120409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20120409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20120409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20120507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20120409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20659</v>
      </c>
      <c r="G76" s="43">
        <v>0</v>
      </c>
      <c r="H76" s="43">
        <v>20659</v>
      </c>
      <c r="I76" s="18"/>
      <c r="J76" s="18">
        <v>20120409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20120409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20120409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20120507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20120409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20120507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4330</v>
      </c>
      <c r="G82" s="43">
        <v>4330</v>
      </c>
      <c r="H82" s="43">
        <v>0</v>
      </c>
      <c r="I82" s="18"/>
      <c r="J82" s="18">
        <v>20120409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2241</v>
      </c>
      <c r="G83" s="43">
        <v>2241</v>
      </c>
      <c r="H83" s="43">
        <v>0</v>
      </c>
      <c r="I83" s="18"/>
      <c r="J83" s="18">
        <v>20120409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5488</v>
      </c>
      <c r="G84" s="43">
        <v>0</v>
      </c>
      <c r="H84" s="43">
        <v>5488</v>
      </c>
      <c r="I84" s="18"/>
      <c r="J84" s="18">
        <v>20120409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20120409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20120409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20120507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20120409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1300</v>
      </c>
      <c r="G89" s="43">
        <v>0</v>
      </c>
      <c r="H89" s="43">
        <v>1300</v>
      </c>
      <c r="I89" s="18"/>
      <c r="J89" s="18">
        <v>20120507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20120507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20120409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20120409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908</v>
      </c>
      <c r="G93" s="43">
        <v>908</v>
      </c>
      <c r="H93" s="43">
        <v>0</v>
      </c>
      <c r="I93" s="18"/>
      <c r="J93" s="18">
        <v>20120507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20120409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399</v>
      </c>
      <c r="G95" s="43">
        <v>0</v>
      </c>
      <c r="H95" s="43">
        <v>399</v>
      </c>
      <c r="I95" s="18"/>
      <c r="J95" s="18">
        <v>20120409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20120507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20120507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20120409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20120409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20120409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1200</v>
      </c>
      <c r="G101" s="43">
        <v>0</v>
      </c>
      <c r="H101" s="43">
        <v>1200</v>
      </c>
      <c r="I101" s="18"/>
      <c r="J101" s="18">
        <v>20120409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20120409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20120409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10000</v>
      </c>
      <c r="G104" s="43">
        <v>10000</v>
      </c>
      <c r="H104" s="43">
        <v>0</v>
      </c>
      <c r="I104" s="18"/>
      <c r="J104" s="18">
        <v>20120507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20120409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20120507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2</v>
      </c>
      <c r="G107" s="43">
        <v>0</v>
      </c>
      <c r="H107" s="43">
        <v>2</v>
      </c>
      <c r="I107" s="43"/>
      <c r="J107" s="18">
        <v>20120507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20120409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20120409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1350</v>
      </c>
      <c r="G110" s="43">
        <v>0</v>
      </c>
      <c r="H110" s="43">
        <v>1350</v>
      </c>
      <c r="I110" s="18"/>
      <c r="J110" s="18">
        <v>20120409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20120507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20120409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20120409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20120409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20120409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20120409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20120409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20120409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20120507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20120507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20120409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20120409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20120409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20120409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20120409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20120507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78805</v>
      </c>
      <c r="G127" s="43">
        <v>78805</v>
      </c>
      <c r="H127" s="43">
        <v>0</v>
      </c>
      <c r="I127" s="18"/>
      <c r="J127" s="18">
        <v>20120409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20120409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20120409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20120507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20120507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20120507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1840</v>
      </c>
      <c r="G133" s="43">
        <v>0</v>
      </c>
      <c r="H133" s="43">
        <v>1840</v>
      </c>
      <c r="I133" s="18"/>
      <c r="J133" s="18">
        <v>20120409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20120409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20120507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20120507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20120409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20120409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20120409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1</v>
      </c>
      <c r="G140" s="43">
        <v>1</v>
      </c>
      <c r="H140" s="43">
        <v>0</v>
      </c>
      <c r="I140" s="18"/>
      <c r="J140" s="18">
        <v>20120409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20120409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1718</v>
      </c>
      <c r="F142" s="43">
        <v>0</v>
      </c>
      <c r="G142" s="43">
        <v>0</v>
      </c>
      <c r="H142" s="43">
        <v>0</v>
      </c>
      <c r="I142" s="18"/>
      <c r="J142" s="18">
        <v>20120409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1</v>
      </c>
      <c r="G143" s="43">
        <v>1</v>
      </c>
      <c r="H143" s="43">
        <v>0</v>
      </c>
      <c r="I143" s="18"/>
      <c r="J143" s="18">
        <v>20120507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20120409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199200</v>
      </c>
      <c r="G145" s="43">
        <v>199200</v>
      </c>
      <c r="H145" s="43">
        <v>0</v>
      </c>
      <c r="I145" s="18"/>
      <c r="J145" s="18">
        <v>20120409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20120409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20120409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20120507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20120409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20120409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20120409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20120507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20120507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20120507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20120409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20120507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7200</v>
      </c>
      <c r="G157" s="43">
        <v>0</v>
      </c>
      <c r="H157" s="43">
        <v>7200</v>
      </c>
      <c r="I157" s="18"/>
      <c r="J157" s="18">
        <v>20120507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20120507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20120409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20120409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20120409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20120409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18">
        <v>20120507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20120409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18">
        <v>20120409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20120409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20120507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20120409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20120409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20120409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20120409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3715</v>
      </c>
      <c r="G172" s="43">
        <v>3715</v>
      </c>
      <c r="H172" s="43">
        <v>0</v>
      </c>
      <c r="I172" s="18"/>
      <c r="J172" s="18">
        <v>20120409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20120409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0</v>
      </c>
      <c r="G174" s="43">
        <v>0</v>
      </c>
      <c r="H174" s="43">
        <v>0</v>
      </c>
      <c r="I174" s="18"/>
      <c r="J174" s="28" t="s">
        <v>1714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20120409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20120409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0</v>
      </c>
      <c r="G177" s="43">
        <v>0</v>
      </c>
      <c r="H177" s="43">
        <v>0</v>
      </c>
      <c r="I177" s="43"/>
      <c r="J177" s="18">
        <v>20120409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20120409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20120409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20120507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0</v>
      </c>
      <c r="G181" s="43">
        <v>0</v>
      </c>
      <c r="H181" s="43">
        <v>0</v>
      </c>
      <c r="I181" s="43"/>
      <c r="J181" s="18">
        <v>20120409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20120409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20120409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20120507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20120409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20120409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20120409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20120409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20120409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0</v>
      </c>
      <c r="G190" s="43">
        <v>0</v>
      </c>
      <c r="H190" s="43">
        <v>0</v>
      </c>
      <c r="I190" s="18"/>
      <c r="J190" s="18">
        <v>20120409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20120409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20120507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20120409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20120409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20120409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20272</v>
      </c>
      <c r="G197" s="43">
        <v>19400</v>
      </c>
      <c r="H197" s="43">
        <v>872</v>
      </c>
      <c r="I197" s="18"/>
      <c r="J197" s="18">
        <v>20120507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20120507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0</v>
      </c>
      <c r="G199" s="43">
        <v>0</v>
      </c>
      <c r="H199" s="43">
        <v>0</v>
      </c>
      <c r="I199" s="18"/>
      <c r="J199" s="18">
        <v>20120409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20120409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20120409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20120409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20120409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20120409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0</v>
      </c>
      <c r="G205" s="43">
        <v>0</v>
      </c>
      <c r="H205" s="43">
        <v>0</v>
      </c>
      <c r="I205" s="18"/>
      <c r="J205" s="18">
        <v>20120409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0</v>
      </c>
      <c r="G206" s="43">
        <v>0</v>
      </c>
      <c r="H206" s="43">
        <v>0</v>
      </c>
      <c r="I206" s="18"/>
      <c r="J206" s="18">
        <v>20120409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6200</v>
      </c>
      <c r="G207" s="43">
        <v>6200</v>
      </c>
      <c r="H207" s="43">
        <v>0</v>
      </c>
      <c r="I207" s="18"/>
      <c r="J207" s="18">
        <v>20120409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0</v>
      </c>
      <c r="G208" s="43">
        <v>0</v>
      </c>
      <c r="H208" s="43">
        <v>0</v>
      </c>
      <c r="I208" s="18"/>
      <c r="J208" s="18">
        <v>20120409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6152</v>
      </c>
      <c r="G209" s="43">
        <v>6152</v>
      </c>
      <c r="H209" s="43">
        <v>0</v>
      </c>
      <c r="I209" s="18"/>
      <c r="J209" s="18">
        <v>20120409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20120409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20120507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20120409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20120409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20120409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20120409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20120409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20120409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20120507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20120507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20120409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20120409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20120409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5400</v>
      </c>
      <c r="G223" s="43">
        <v>5400</v>
      </c>
      <c r="H223" s="43">
        <v>0</v>
      </c>
      <c r="I223" s="18"/>
      <c r="J223" s="18">
        <v>20120409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20120409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20120409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20120409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18">
        <v>20120409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20120409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20120507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21</v>
      </c>
      <c r="G230" s="43">
        <v>0</v>
      </c>
      <c r="H230" s="43">
        <v>21</v>
      </c>
      <c r="I230" s="18"/>
      <c r="J230" s="18">
        <v>20120409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1719</v>
      </c>
      <c r="F231" s="43">
        <v>0</v>
      </c>
      <c r="G231" s="43">
        <v>0</v>
      </c>
      <c r="H231" s="43">
        <v>0</v>
      </c>
      <c r="I231" s="18"/>
      <c r="J231" s="18">
        <v>20120409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20120409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1720</v>
      </c>
      <c r="F233" s="43">
        <v>0</v>
      </c>
      <c r="G233" s="43">
        <v>0</v>
      </c>
      <c r="H233" s="43">
        <v>0</v>
      </c>
      <c r="I233" s="18"/>
      <c r="J233" s="18">
        <v>20120409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20120409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20120409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1721</v>
      </c>
      <c r="F236" s="43">
        <v>0</v>
      </c>
      <c r="G236" s="43">
        <v>0</v>
      </c>
      <c r="H236" s="43">
        <v>0</v>
      </c>
      <c r="I236" s="18"/>
      <c r="J236" s="18">
        <v>20120409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20120409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20120507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0</v>
      </c>
      <c r="G239" s="43">
        <v>0</v>
      </c>
      <c r="H239" s="43">
        <v>0</v>
      </c>
      <c r="I239" s="18"/>
      <c r="J239" s="18">
        <v>20120507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20120409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14381</v>
      </c>
      <c r="G241" s="43">
        <v>324</v>
      </c>
      <c r="H241" s="43">
        <v>14057</v>
      </c>
      <c r="I241" s="18"/>
      <c r="J241" s="18">
        <v>20120507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20120409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120</v>
      </c>
      <c r="G243" s="43">
        <v>120</v>
      </c>
      <c r="H243" s="43">
        <v>0</v>
      </c>
      <c r="I243" s="43"/>
      <c r="J243" s="18">
        <v>20120409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361909</v>
      </c>
      <c r="G244" s="43">
        <v>361909</v>
      </c>
      <c r="H244" s="43">
        <v>0</v>
      </c>
      <c r="I244" s="43"/>
      <c r="J244" s="18">
        <v>20120507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20120507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2188</v>
      </c>
      <c r="G246" s="43">
        <v>0</v>
      </c>
      <c r="H246" s="43">
        <v>2188</v>
      </c>
      <c r="I246" s="18"/>
      <c r="J246" s="18">
        <v>20120409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20120409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20120507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20120409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20120409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0</v>
      </c>
      <c r="G251" s="43">
        <v>0</v>
      </c>
      <c r="H251" s="43">
        <v>0</v>
      </c>
      <c r="I251" s="18"/>
      <c r="J251" s="18">
        <v>20120409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20120409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20120409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20120409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20120409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20120409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0</v>
      </c>
      <c r="G257" s="43">
        <v>0</v>
      </c>
      <c r="H257" s="43">
        <v>0</v>
      </c>
      <c r="I257" s="18"/>
      <c r="J257" s="18">
        <v>20120409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20120409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20120409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20120409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0</v>
      </c>
      <c r="G261" s="43">
        <v>0</v>
      </c>
      <c r="H261" s="43">
        <v>0</v>
      </c>
      <c r="I261" s="18"/>
      <c r="J261" s="18">
        <v>20120409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20120507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18</v>
      </c>
      <c r="G263" s="43">
        <v>18</v>
      </c>
      <c r="H263" s="43">
        <v>0</v>
      </c>
      <c r="I263" s="18"/>
      <c r="J263" s="18">
        <v>20120409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20120409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20120507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20120409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20120507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20120409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1722</v>
      </c>
      <c r="F269" s="43">
        <v>0</v>
      </c>
      <c r="G269" s="43">
        <v>0</v>
      </c>
      <c r="H269" s="43">
        <v>0</v>
      </c>
      <c r="I269" s="18"/>
      <c r="J269" s="18">
        <v>20120409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5109</v>
      </c>
      <c r="G270" s="43">
        <v>5109</v>
      </c>
      <c r="H270" s="43">
        <v>0</v>
      </c>
      <c r="I270" s="18"/>
      <c r="J270" s="18">
        <v>20120507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20120409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0</v>
      </c>
      <c r="G272" s="43">
        <v>0</v>
      </c>
      <c r="H272" s="43">
        <v>0</v>
      </c>
      <c r="I272" s="18"/>
      <c r="J272" s="18">
        <v>20120409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20120409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20120409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20120409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20120409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0</v>
      </c>
      <c r="G277" s="43">
        <v>0</v>
      </c>
      <c r="H277" s="43">
        <v>0</v>
      </c>
      <c r="I277" s="18"/>
      <c r="J277" s="18">
        <v>20120409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20120409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20120409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20120409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20120409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20120409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56540</v>
      </c>
      <c r="G283" s="43">
        <v>56540</v>
      </c>
      <c r="H283" s="43">
        <v>0</v>
      </c>
      <c r="I283" s="18"/>
      <c r="J283" s="18">
        <v>20120507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20120409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20120507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20120507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20120507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20120409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20120507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20120409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20120409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20120409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20120409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20120409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20120507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20120409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0</v>
      </c>
      <c r="G297" s="43">
        <v>0</v>
      </c>
      <c r="H297" s="43">
        <v>0</v>
      </c>
      <c r="I297" s="18"/>
      <c r="J297" s="18">
        <v>20120507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20120507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20120409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20120409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20120409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20120507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20120507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20120409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20120409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20120409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0</v>
      </c>
      <c r="G307" s="43">
        <v>0</v>
      </c>
      <c r="H307" s="43">
        <v>0</v>
      </c>
      <c r="I307" s="18"/>
      <c r="J307" s="18">
        <v>20120409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20120409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20120409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0</v>
      </c>
      <c r="G310" s="43">
        <v>0</v>
      </c>
      <c r="H310" s="43">
        <v>0</v>
      </c>
      <c r="I310" s="18"/>
      <c r="J310" s="18">
        <v>20120409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18">
        <v>20120507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1900</v>
      </c>
      <c r="G312" s="43">
        <v>0</v>
      </c>
      <c r="H312" s="43">
        <v>1900</v>
      </c>
      <c r="I312" s="18"/>
      <c r="J312" s="18">
        <v>20120409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0</v>
      </c>
      <c r="G313" s="43">
        <v>0</v>
      </c>
      <c r="H313" s="43">
        <v>0</v>
      </c>
      <c r="I313" s="43"/>
      <c r="J313" s="18">
        <v>20120409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20120409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20120409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20120507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102810</v>
      </c>
      <c r="G317" s="43">
        <v>102810</v>
      </c>
      <c r="H317" s="43">
        <v>0</v>
      </c>
      <c r="I317" s="18"/>
      <c r="J317" s="18">
        <v>20120507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20120409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20120409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20120409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20120507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20120409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124905</v>
      </c>
      <c r="G323" s="43">
        <v>124905</v>
      </c>
      <c r="H323" s="43">
        <v>0</v>
      </c>
      <c r="I323" s="18"/>
      <c r="J323" s="18">
        <v>20120409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20120409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0</v>
      </c>
      <c r="G325" s="43">
        <v>0</v>
      </c>
      <c r="H325" s="43">
        <v>0</v>
      </c>
      <c r="I325" s="43"/>
      <c r="J325" s="18">
        <v>20120409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3800</v>
      </c>
      <c r="G326" s="43">
        <v>3800</v>
      </c>
      <c r="H326" s="43">
        <v>0</v>
      </c>
      <c r="I326" s="18"/>
      <c r="J326" s="18">
        <v>20120409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20120409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0</v>
      </c>
      <c r="G328" s="43">
        <v>0</v>
      </c>
      <c r="H328" s="43">
        <v>0</v>
      </c>
      <c r="I328" s="18"/>
      <c r="J328" s="18">
        <v>20120409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20120409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18">
        <v>20120409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20120507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18000</v>
      </c>
      <c r="G332" s="43">
        <v>18000</v>
      </c>
      <c r="H332" s="43">
        <v>0</v>
      </c>
      <c r="I332" s="18"/>
      <c r="J332" s="18">
        <v>20120409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20120409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0</v>
      </c>
      <c r="G334" s="43">
        <v>0</v>
      </c>
      <c r="H334" s="43">
        <v>0</v>
      </c>
      <c r="I334" s="18"/>
      <c r="J334" s="18">
        <v>20120409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1</v>
      </c>
      <c r="G335" s="43">
        <v>1</v>
      </c>
      <c r="H335" s="43">
        <v>0</v>
      </c>
      <c r="I335" s="18"/>
      <c r="J335" s="18">
        <v>20120409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0</v>
      </c>
      <c r="G336" s="43">
        <v>0</v>
      </c>
      <c r="H336" s="43">
        <v>0</v>
      </c>
      <c r="I336" s="18"/>
      <c r="J336" s="18">
        <v>20120409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20120409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20120507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20120409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0</v>
      </c>
      <c r="G340" s="43">
        <v>0</v>
      </c>
      <c r="H340" s="43">
        <v>0</v>
      </c>
      <c r="I340" s="18"/>
      <c r="J340" s="18">
        <v>20120409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20120507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20120507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20120409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0</v>
      </c>
      <c r="G344" s="43">
        <v>0</v>
      </c>
      <c r="H344" s="43">
        <v>0</v>
      </c>
      <c r="I344" s="18"/>
      <c r="J344" s="18">
        <v>20120409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20120409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20120409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20120507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0</v>
      </c>
      <c r="G348" s="43">
        <v>0</v>
      </c>
      <c r="H348" s="43">
        <v>0</v>
      </c>
      <c r="I348" s="18"/>
      <c r="J348" s="18">
        <v>20120409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0</v>
      </c>
      <c r="G349" s="43">
        <v>0</v>
      </c>
      <c r="H349" s="43">
        <v>0</v>
      </c>
      <c r="I349" s="18"/>
      <c r="J349" s="18">
        <v>20120409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20120409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20120409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30902</v>
      </c>
      <c r="G352" s="43">
        <v>30902</v>
      </c>
      <c r="H352" s="43">
        <v>0</v>
      </c>
      <c r="I352" s="43"/>
      <c r="J352" s="18">
        <v>20120409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338</v>
      </c>
      <c r="G353" s="43">
        <v>0</v>
      </c>
      <c r="H353" s="43">
        <v>338</v>
      </c>
      <c r="I353" s="18"/>
      <c r="J353" s="18">
        <v>20120409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20120409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20120507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20120409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20120507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20120507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20120409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0</v>
      </c>
      <c r="G360" s="43">
        <v>0</v>
      </c>
      <c r="H360" s="43">
        <v>0</v>
      </c>
      <c r="I360" s="18"/>
      <c r="J360" s="18">
        <v>20120409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10104</v>
      </c>
      <c r="G361" s="43">
        <v>10104</v>
      </c>
      <c r="H361" s="43">
        <v>0</v>
      </c>
      <c r="I361" s="18"/>
      <c r="J361" s="18">
        <v>20120409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20120409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20120409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20120409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20120507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20120409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20120409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0</v>
      </c>
      <c r="G368" s="43">
        <v>0</v>
      </c>
      <c r="H368" s="43">
        <v>0</v>
      </c>
      <c r="I368" s="18"/>
      <c r="J368" s="18">
        <v>20120409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0</v>
      </c>
      <c r="G369" s="43">
        <v>0</v>
      </c>
      <c r="H369" s="43">
        <v>0</v>
      </c>
      <c r="I369" s="18"/>
      <c r="J369" s="18">
        <v>20120507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20120409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8000</v>
      </c>
      <c r="G371" s="43">
        <v>5200</v>
      </c>
      <c r="H371" s="43">
        <v>2800</v>
      </c>
      <c r="I371" s="18"/>
      <c r="J371" s="18">
        <v>20120507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20120409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20120409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20120507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20120409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20120409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20120409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0</v>
      </c>
      <c r="G378" s="43">
        <v>0</v>
      </c>
      <c r="H378" s="43">
        <v>0</v>
      </c>
      <c r="I378" s="18"/>
      <c r="J378" s="18">
        <v>20120409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20120409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24936</v>
      </c>
      <c r="G380" s="43">
        <v>24936</v>
      </c>
      <c r="H380" s="43">
        <v>0</v>
      </c>
      <c r="I380" s="18"/>
      <c r="J380" s="18">
        <v>20120409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883</v>
      </c>
      <c r="G381" s="43">
        <v>0</v>
      </c>
      <c r="H381" s="43">
        <v>883</v>
      </c>
      <c r="I381" s="18"/>
      <c r="J381" s="18">
        <v>20120409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0</v>
      </c>
      <c r="G382" s="43">
        <v>0</v>
      </c>
      <c r="H382" s="43">
        <v>0</v>
      </c>
      <c r="I382" s="18"/>
      <c r="J382" s="18">
        <v>20120409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0</v>
      </c>
      <c r="G383" s="43">
        <v>0</v>
      </c>
      <c r="H383" s="43">
        <v>0</v>
      </c>
      <c r="I383" s="18"/>
      <c r="J383" s="18">
        <v>20120409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2644</v>
      </c>
      <c r="G384" s="43">
        <v>0</v>
      </c>
      <c r="H384" s="43">
        <v>2644</v>
      </c>
      <c r="I384" s="18"/>
      <c r="J384" s="18">
        <v>20120409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20120409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20120409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20120409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18">
        <v>20120409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293</v>
      </c>
      <c r="G389" s="43">
        <v>0</v>
      </c>
      <c r="H389" s="43">
        <v>293</v>
      </c>
      <c r="I389" s="28"/>
      <c r="J389" s="18">
        <v>20120507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20120409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0</v>
      </c>
      <c r="G391" s="43">
        <v>0</v>
      </c>
      <c r="H391" s="43">
        <v>0</v>
      </c>
      <c r="I391" s="18"/>
      <c r="J391" s="18">
        <v>20120409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7118</v>
      </c>
      <c r="G392" s="43">
        <v>0</v>
      </c>
      <c r="H392" s="43">
        <v>7118</v>
      </c>
      <c r="I392" s="43"/>
      <c r="J392" s="18">
        <v>20120409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20120409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20120409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20120507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20120409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20120409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20120409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20120409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20120409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20120409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20120409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20120409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20120409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28" t="s">
        <v>1714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20120507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20120409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0</v>
      </c>
      <c r="G408" s="43">
        <v>0</v>
      </c>
      <c r="H408" s="43">
        <v>0</v>
      </c>
      <c r="I408" s="18"/>
      <c r="J408" s="18">
        <v>20120409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20120409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20120409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20120507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20120409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3370</v>
      </c>
      <c r="G413" s="43">
        <v>3370</v>
      </c>
      <c r="H413" s="43">
        <v>0</v>
      </c>
      <c r="I413" s="18"/>
      <c r="J413" s="18">
        <v>20120507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20120409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20120507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0</v>
      </c>
      <c r="G416" s="43">
        <v>0</v>
      </c>
      <c r="H416" s="43">
        <v>0</v>
      </c>
      <c r="I416" s="18"/>
      <c r="J416" s="18">
        <v>20120409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0</v>
      </c>
      <c r="G417" s="43">
        <v>0</v>
      </c>
      <c r="H417" s="43">
        <v>0</v>
      </c>
      <c r="I417" s="18"/>
      <c r="J417" s="18">
        <v>20120507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20120409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20120507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4000</v>
      </c>
      <c r="G420" s="43">
        <v>4000</v>
      </c>
      <c r="H420" s="43">
        <v>0</v>
      </c>
      <c r="I420" s="18"/>
      <c r="J420" s="18">
        <v>20120409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20120409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0</v>
      </c>
      <c r="G422" s="43">
        <v>0</v>
      </c>
      <c r="H422" s="43">
        <v>0</v>
      </c>
      <c r="I422" s="18"/>
      <c r="J422" s="18">
        <v>20120409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20120409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20120409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20120409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3</v>
      </c>
      <c r="G426" s="43">
        <v>2</v>
      </c>
      <c r="H426" s="43">
        <v>1</v>
      </c>
      <c r="I426" s="18"/>
      <c r="J426" s="18">
        <v>20120507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20120507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4650</v>
      </c>
      <c r="G428" s="43">
        <v>4650</v>
      </c>
      <c r="H428" s="43">
        <v>0</v>
      </c>
      <c r="I428" s="18"/>
      <c r="J428" s="18">
        <v>20120507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20120409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20120507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20120409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20120409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20120409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217829</v>
      </c>
      <c r="G434" s="43">
        <v>217829</v>
      </c>
      <c r="H434" s="43">
        <v>0</v>
      </c>
      <c r="I434" s="18"/>
      <c r="J434" s="18">
        <v>20120507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20120409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20120507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20120409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20120409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0</v>
      </c>
      <c r="G439" s="43">
        <v>0</v>
      </c>
      <c r="H439" s="43">
        <v>0</v>
      </c>
      <c r="I439" s="18"/>
      <c r="J439" s="18">
        <v>20120409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3156</v>
      </c>
      <c r="G440" s="43">
        <v>3156</v>
      </c>
      <c r="H440" s="43">
        <v>0</v>
      </c>
      <c r="I440" s="18"/>
      <c r="J440" s="18">
        <v>20120409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20120507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20120409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20120409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20120409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20120507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20120409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20120409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0</v>
      </c>
      <c r="G448" s="43">
        <v>0</v>
      </c>
      <c r="H448" s="43">
        <v>0</v>
      </c>
      <c r="I448" s="18"/>
      <c r="J448" s="18">
        <v>20120409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0</v>
      </c>
      <c r="G449" s="43">
        <v>0</v>
      </c>
      <c r="H449" s="43">
        <v>0</v>
      </c>
      <c r="I449" s="43"/>
      <c r="J449" s="18">
        <v>20120507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16295</v>
      </c>
      <c r="G450" s="43">
        <v>1375</v>
      </c>
      <c r="H450" s="43">
        <v>14920</v>
      </c>
      <c r="I450" s="18"/>
      <c r="J450" s="18">
        <v>20120409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23933</v>
      </c>
      <c r="G451" s="43">
        <v>23932</v>
      </c>
      <c r="H451" s="43">
        <v>1</v>
      </c>
      <c r="I451" s="18"/>
      <c r="J451" s="18">
        <v>20120409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20120409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20120409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20120409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0</v>
      </c>
      <c r="G455" s="43">
        <v>0</v>
      </c>
      <c r="H455" s="43">
        <v>0</v>
      </c>
      <c r="I455" s="18"/>
      <c r="J455" s="18">
        <v>20120409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20120507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20120507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0</v>
      </c>
      <c r="G458" s="43">
        <v>0</v>
      </c>
      <c r="H458" s="43">
        <v>0</v>
      </c>
      <c r="I458" s="18"/>
      <c r="J458" s="18">
        <v>20120507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20120409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400</v>
      </c>
      <c r="G460" s="43">
        <v>0</v>
      </c>
      <c r="H460" s="43">
        <v>400</v>
      </c>
      <c r="I460" s="18"/>
      <c r="J460" s="18">
        <v>20120409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20120409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20120409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20120507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20120409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20120409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20120409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20120409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20120507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20120409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20120507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20120409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20120409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20120409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1</v>
      </c>
      <c r="G474" s="43">
        <v>1</v>
      </c>
      <c r="H474" s="43">
        <v>0</v>
      </c>
      <c r="I474" s="18"/>
      <c r="J474" s="18">
        <v>20120409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20120409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20120409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20120409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13335</v>
      </c>
      <c r="G478" s="43">
        <v>13335</v>
      </c>
      <c r="H478" s="43">
        <v>0</v>
      </c>
      <c r="I478" s="18"/>
      <c r="J478" s="18">
        <v>20120409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22411</v>
      </c>
      <c r="G479" s="43">
        <v>21711</v>
      </c>
      <c r="H479" s="43">
        <v>700</v>
      </c>
      <c r="I479" s="18"/>
      <c r="J479" s="18">
        <v>20120409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20120507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20120409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20120409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0</v>
      </c>
      <c r="G483" s="43">
        <v>0</v>
      </c>
      <c r="H483" s="43">
        <v>0</v>
      </c>
      <c r="I483" s="18"/>
      <c r="J483" s="18">
        <v>20120409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20120409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750</v>
      </c>
      <c r="G485" s="43">
        <v>0</v>
      </c>
      <c r="H485" s="43">
        <v>750</v>
      </c>
      <c r="I485" s="18"/>
      <c r="J485" s="18">
        <v>20120507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20120507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20120409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20120409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1568</v>
      </c>
      <c r="G489" s="43">
        <v>0</v>
      </c>
      <c r="H489" s="43">
        <v>1568</v>
      </c>
      <c r="I489" s="18"/>
      <c r="J489" s="18">
        <v>20120409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20120409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20120409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20120507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20120409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20120409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20120507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20120409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20120409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20120409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20120409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20120409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4800</v>
      </c>
      <c r="G501" s="43">
        <v>4800</v>
      </c>
      <c r="H501" s="43">
        <v>0</v>
      </c>
      <c r="I501" s="18"/>
      <c r="J501" s="18">
        <v>20120409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20120507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20120507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20120409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20120409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20120409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20120507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0</v>
      </c>
      <c r="G508" s="43">
        <v>0</v>
      </c>
      <c r="H508" s="43">
        <v>0</v>
      </c>
      <c r="I508" s="18"/>
      <c r="J508" s="18">
        <v>20120507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20120409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20120409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20120507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20120409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19871</v>
      </c>
      <c r="G513" s="43">
        <v>19871</v>
      </c>
      <c r="H513" s="43">
        <v>0</v>
      </c>
      <c r="I513" s="18"/>
      <c r="J513" s="18">
        <v>20120507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30822</v>
      </c>
      <c r="G514" s="43">
        <v>30822</v>
      </c>
      <c r="H514" s="43">
        <v>0</v>
      </c>
      <c r="I514" s="18"/>
      <c r="J514" s="18">
        <v>20120409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20120507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20120409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20120409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21417</v>
      </c>
      <c r="G518" s="43">
        <v>21417</v>
      </c>
      <c r="H518" s="43">
        <v>0</v>
      </c>
      <c r="I518" s="18"/>
      <c r="J518" s="18">
        <v>20120409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20120409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28" t="s">
        <v>1714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20120409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0</v>
      </c>
      <c r="G522" s="43">
        <v>0</v>
      </c>
      <c r="H522" s="43">
        <v>0</v>
      </c>
      <c r="I522" s="43"/>
      <c r="J522" s="18">
        <v>20120507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1723</v>
      </c>
      <c r="F523" s="43">
        <v>0</v>
      </c>
      <c r="G523" s="43">
        <v>0</v>
      </c>
      <c r="H523" s="43">
        <v>0</v>
      </c>
      <c r="I523" s="18"/>
      <c r="J523" s="18">
        <v>20120409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20120507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20120409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20120409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918</v>
      </c>
      <c r="G527" s="43">
        <v>0</v>
      </c>
      <c r="H527" s="43">
        <v>918</v>
      </c>
      <c r="I527" s="18"/>
      <c r="J527" s="18">
        <v>20120409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20120507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20120409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20120409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20120409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20120409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20120409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20120409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20120507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20120507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20120409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4818</v>
      </c>
      <c r="G538" s="43">
        <v>4818</v>
      </c>
      <c r="H538" s="43">
        <v>0</v>
      </c>
      <c r="I538" s="18"/>
      <c r="J538" s="18">
        <v>20120507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20120409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20120507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20120409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20120507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20120409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20120507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20120409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20120507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4972</v>
      </c>
      <c r="G547" s="43">
        <v>4972</v>
      </c>
      <c r="H547" s="43">
        <v>0</v>
      </c>
      <c r="I547" s="18"/>
      <c r="J547" s="18">
        <v>20120409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20120409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20120507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20120507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0</v>
      </c>
      <c r="G551" s="43">
        <v>0</v>
      </c>
      <c r="H551" s="43">
        <v>0</v>
      </c>
      <c r="I551" s="43"/>
      <c r="J551" s="18">
        <v>20120507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18">
        <v>20120507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0</v>
      </c>
      <c r="G553" s="43">
        <v>0</v>
      </c>
      <c r="H553" s="43">
        <v>0</v>
      </c>
      <c r="I553" s="18"/>
      <c r="J553" s="18">
        <v>20120409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20120507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0</v>
      </c>
      <c r="G555" s="43">
        <v>0</v>
      </c>
      <c r="H555" s="43">
        <v>0</v>
      </c>
      <c r="I555" s="18"/>
      <c r="J555" s="18">
        <v>20120409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20120409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0</v>
      </c>
      <c r="G557" s="43">
        <v>0</v>
      </c>
      <c r="H557" s="43">
        <v>0</v>
      </c>
      <c r="I557" s="18"/>
      <c r="J557" s="18">
        <v>20120507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20120409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20120409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664</v>
      </c>
      <c r="G560" s="43">
        <v>664</v>
      </c>
      <c r="H560" s="43">
        <v>0</v>
      </c>
      <c r="I560" s="18"/>
      <c r="J560" s="28" t="s">
        <v>1714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140327</v>
      </c>
      <c r="G561" s="43">
        <v>0</v>
      </c>
      <c r="H561" s="43">
        <v>140327</v>
      </c>
      <c r="I561" s="18"/>
      <c r="J561" s="18">
        <v>20120409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118099</v>
      </c>
      <c r="G562" s="43">
        <v>24000</v>
      </c>
      <c r="H562" s="43">
        <v>94099</v>
      </c>
      <c r="I562" s="18"/>
      <c r="J562" s="18">
        <v>20120409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20120409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20120507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20120507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20120507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20120409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20120409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20120409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3026</v>
      </c>
      <c r="G570" s="43">
        <v>0</v>
      </c>
      <c r="H570" s="43">
        <v>3026</v>
      </c>
      <c r="I570" s="18"/>
      <c r="J570" s="18">
        <v>20120507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0</v>
      </c>
      <c r="G571" s="43">
        <v>0</v>
      </c>
      <c r="H571" s="43">
        <v>0</v>
      </c>
      <c r="I571" s="18"/>
      <c r="J571" s="18">
        <v>20120409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2261</v>
      </c>
      <c r="G572" s="43">
        <v>2260</v>
      </c>
      <c r="H572" s="43">
        <v>1</v>
      </c>
      <c r="I572" s="18"/>
      <c r="J572" s="18">
        <v>20120507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0</v>
      </c>
      <c r="G573" s="43">
        <v>0</v>
      </c>
      <c r="H573" s="43">
        <v>0</v>
      </c>
      <c r="I573" s="43"/>
      <c r="J573" s="18">
        <v>20120507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20120507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20120409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28" t="s">
        <v>1714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20120507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20120507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20120409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20120409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0</v>
      </c>
      <c r="G581" s="43">
        <v>0</v>
      </c>
      <c r="H581" s="43">
        <v>0</v>
      </c>
      <c r="I581" s="18"/>
      <c r="J581" s="18">
        <v>20120409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20120409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20120507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20120507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20120409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20120409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20120409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20120409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20120409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20120409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20120409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6" t="s">
        <v>1712</v>
      </c>
      <c r="G592" s="43"/>
      <c r="H592" s="43"/>
      <c r="I592" s="18"/>
      <c r="J592" s="28" t="s">
        <v>1712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20120409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20120409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20120409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2</v>
      </c>
      <c r="G596" s="43">
        <v>2</v>
      </c>
      <c r="H596" s="43">
        <v>0</v>
      </c>
      <c r="I596" s="18"/>
      <c r="J596" s="18">
        <v>20120507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8964</v>
      </c>
      <c r="G597" s="43">
        <v>0</v>
      </c>
      <c r="H597" s="43">
        <v>8964</v>
      </c>
      <c r="I597" s="18"/>
      <c r="J597" s="18">
        <v>20120507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42879</v>
      </c>
      <c r="G598" s="43">
        <v>42879</v>
      </c>
      <c r="H598" s="43">
        <v>0</v>
      </c>
      <c r="I598" s="37"/>
      <c r="J598" s="18">
        <v>20120409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0</v>
      </c>
      <c r="G7" s="40">
        <f>SUM(G31:G53)</f>
        <v>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200306</v>
      </c>
      <c r="G8" s="40">
        <f>SUM(G54:G123)</f>
        <v>190517</v>
      </c>
      <c r="H8" s="40">
        <f>SUM(H54:H123)</f>
        <v>9789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86005</v>
      </c>
      <c r="G9" s="40">
        <f>SUM(G124:G163)</f>
        <v>78805</v>
      </c>
      <c r="H9" s="40">
        <f>SUM(H124:H163)</f>
        <v>7200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0</v>
      </c>
      <c r="G10" s="40">
        <f>SUM(G164:G200)</f>
        <v>0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376245</v>
      </c>
      <c r="G13" s="40">
        <f>SUM(G231:G252)</f>
        <v>362029</v>
      </c>
      <c r="H13" s="40">
        <f>SUM(H231:H252)</f>
        <v>14216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5127</v>
      </c>
      <c r="G14" s="40">
        <f>SUM(G253:G276)</f>
        <v>5127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3972</v>
      </c>
      <c r="G15" s="40">
        <f>SUM(G277:G288)</f>
        <v>3972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50000</v>
      </c>
      <c r="G17" s="40">
        <f>SUM(G315:G327)</f>
        <v>50000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18001</v>
      </c>
      <c r="G18" s="40">
        <f>SUM(G328:G352)</f>
        <v>18001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22250</v>
      </c>
      <c r="G19" s="40">
        <f>SUM(G353:G405)</f>
        <v>14838</v>
      </c>
      <c r="H19" s="40">
        <f>SUM(H353:H405)</f>
        <v>7412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207089</v>
      </c>
      <c r="G20" s="40">
        <f>SUM(G406:G444)</f>
        <v>207089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12695</v>
      </c>
      <c r="G21" s="40">
        <f>SUM(G445:G477)</f>
        <v>6375</v>
      </c>
      <c r="H21" s="40">
        <f>SUM(H445:H477)</f>
        <v>6320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13335</v>
      </c>
      <c r="G22" s="40">
        <f>SUM(G478:G493)</f>
        <v>13335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21418</v>
      </c>
      <c r="G24" s="40">
        <f>SUM(G509:G529)</f>
        <v>21418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4818</v>
      </c>
      <c r="G25" s="40">
        <f>SUM(G530:G553)</f>
        <v>4818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142586</v>
      </c>
      <c r="G26" s="40">
        <f>SUM(G554:G574)</f>
        <v>2260</v>
      </c>
      <c r="H26" s="40">
        <f>SUM(H554:H574)</f>
        <v>140326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8648</v>
      </c>
      <c r="G27" s="40">
        <f>SUM(G575:G597)</f>
        <v>1</v>
      </c>
      <c r="H27" s="40">
        <f>SUM(H575:H597)</f>
        <v>8647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1172495</v>
      </c>
      <c r="G29" s="40">
        <f>SUM(G7:G28)</f>
        <v>978585</v>
      </c>
      <c r="H29" s="40">
        <f>SUM(H7:H28)</f>
        <v>193910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20120409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20120409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20120409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20120507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20120409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20120409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20120409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20120409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20120507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20120409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20120409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20120409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1715</v>
      </c>
      <c r="F43" s="43">
        <v>0</v>
      </c>
      <c r="G43" s="43">
        <v>0</v>
      </c>
      <c r="H43" s="43">
        <v>0</v>
      </c>
      <c r="I43" s="43"/>
      <c r="J43" s="18">
        <v>20120409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20120409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1716</v>
      </c>
      <c r="F45" s="43">
        <v>0</v>
      </c>
      <c r="G45" s="43">
        <v>0</v>
      </c>
      <c r="H45" s="43">
        <v>0</v>
      </c>
      <c r="I45" s="18"/>
      <c r="J45" s="18">
        <v>20120409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0</v>
      </c>
      <c r="G46" s="43">
        <v>0</v>
      </c>
      <c r="H46" s="43">
        <v>0</v>
      </c>
      <c r="I46" s="18"/>
      <c r="J46" s="18">
        <v>20120409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1717</v>
      </c>
      <c r="F47" s="43">
        <v>0</v>
      </c>
      <c r="G47" s="43">
        <v>0</v>
      </c>
      <c r="H47" s="43">
        <v>0</v>
      </c>
      <c r="I47" s="18"/>
      <c r="J47" s="18">
        <v>20120507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20120409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0</v>
      </c>
      <c r="G49" s="43">
        <v>0</v>
      </c>
      <c r="H49" s="43">
        <v>0</v>
      </c>
      <c r="I49" s="18"/>
      <c r="J49" s="18">
        <v>20120409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20120507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20120409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0</v>
      </c>
      <c r="G52" s="43">
        <v>0</v>
      </c>
      <c r="H52" s="43">
        <v>0</v>
      </c>
      <c r="I52" s="43"/>
      <c r="J52" s="18">
        <v>20120409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20120507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20120409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20120409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20120409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20120507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20120409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20120409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20120409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20120409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20120409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 t="s">
        <v>1713</v>
      </c>
      <c r="G63" s="43" t="s">
        <v>1713</v>
      </c>
      <c r="H63" s="43" t="s">
        <v>1713</v>
      </c>
      <c r="I63" s="43"/>
      <c r="J63" s="28" t="s">
        <v>1713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20120507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7000</v>
      </c>
      <c r="G65" s="43">
        <v>7000</v>
      </c>
      <c r="H65" s="43">
        <v>0</v>
      </c>
      <c r="I65" s="18"/>
      <c r="J65" s="18">
        <v>20120507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170586</v>
      </c>
      <c r="G66" s="43">
        <v>170586</v>
      </c>
      <c r="H66" s="43">
        <v>0</v>
      </c>
      <c r="I66" s="18"/>
      <c r="J66" s="18">
        <v>20120409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20120409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2552</v>
      </c>
      <c r="G68" s="43">
        <v>0</v>
      </c>
      <c r="H68" s="43">
        <v>2552</v>
      </c>
      <c r="I68" s="18"/>
      <c r="J68" s="18">
        <v>20120409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20120409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20120507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12930</v>
      </c>
      <c r="G71" s="43">
        <v>12930</v>
      </c>
      <c r="H71" s="43">
        <v>0</v>
      </c>
      <c r="I71" s="18"/>
      <c r="J71" s="18">
        <v>20120409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20120409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20120409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20120507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20120409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0</v>
      </c>
      <c r="G76" s="43">
        <v>0</v>
      </c>
      <c r="H76" s="43">
        <v>0</v>
      </c>
      <c r="I76" s="18"/>
      <c r="J76" s="18">
        <v>20120409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20120409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20120409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20120507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20120409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20120507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0</v>
      </c>
      <c r="G82" s="43">
        <v>0</v>
      </c>
      <c r="H82" s="43">
        <v>0</v>
      </c>
      <c r="I82" s="18"/>
      <c r="J82" s="18">
        <v>20120409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1</v>
      </c>
      <c r="G83" s="43">
        <v>1</v>
      </c>
      <c r="H83" s="43">
        <v>0</v>
      </c>
      <c r="I83" s="18"/>
      <c r="J83" s="18">
        <v>20120409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5488</v>
      </c>
      <c r="G84" s="43">
        <v>0</v>
      </c>
      <c r="H84" s="43">
        <v>5488</v>
      </c>
      <c r="I84" s="18"/>
      <c r="J84" s="18">
        <v>20120409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20120409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20120409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20120507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20120409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0</v>
      </c>
      <c r="G89" s="43">
        <v>0</v>
      </c>
      <c r="H89" s="43">
        <v>0</v>
      </c>
      <c r="I89" s="18"/>
      <c r="J89" s="18">
        <v>20120507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20120507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20120409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20120409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0</v>
      </c>
      <c r="G93" s="43">
        <v>0</v>
      </c>
      <c r="H93" s="43">
        <v>0</v>
      </c>
      <c r="I93" s="18"/>
      <c r="J93" s="18">
        <v>20120507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20120409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399</v>
      </c>
      <c r="G95" s="43">
        <v>0</v>
      </c>
      <c r="H95" s="43">
        <v>399</v>
      </c>
      <c r="I95" s="18"/>
      <c r="J95" s="18">
        <v>20120409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20120507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20120507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20120409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20120409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20120409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0</v>
      </c>
      <c r="G101" s="43">
        <v>0</v>
      </c>
      <c r="H101" s="43">
        <v>0</v>
      </c>
      <c r="I101" s="18"/>
      <c r="J101" s="18">
        <v>20120409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20120409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20120409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0</v>
      </c>
      <c r="G104" s="43">
        <v>0</v>
      </c>
      <c r="H104" s="43">
        <v>0</v>
      </c>
      <c r="I104" s="18"/>
      <c r="J104" s="18">
        <v>20120507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20120409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20120507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0</v>
      </c>
      <c r="G107" s="43">
        <v>0</v>
      </c>
      <c r="H107" s="43">
        <v>0</v>
      </c>
      <c r="I107" s="43"/>
      <c r="J107" s="18">
        <v>20120507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20120409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20120409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1350</v>
      </c>
      <c r="G110" s="43">
        <v>0</v>
      </c>
      <c r="H110" s="43">
        <v>1350</v>
      </c>
      <c r="I110" s="18"/>
      <c r="J110" s="18">
        <v>20120409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20120507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20120409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20120409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20120409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20120409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20120409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20120409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20120409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20120507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20120507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20120409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20120409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20120409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20120409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20120409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20120507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78805</v>
      </c>
      <c r="G127" s="43">
        <v>78805</v>
      </c>
      <c r="H127" s="43">
        <v>0</v>
      </c>
      <c r="I127" s="18"/>
      <c r="J127" s="18">
        <v>20120409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20120409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20120409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20120507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20120507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20120507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0</v>
      </c>
      <c r="G133" s="43">
        <v>0</v>
      </c>
      <c r="H133" s="43">
        <v>0</v>
      </c>
      <c r="I133" s="18"/>
      <c r="J133" s="18">
        <v>20120409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20120409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20120507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20120507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20120409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20120409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20120409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0</v>
      </c>
      <c r="G140" s="43">
        <v>0</v>
      </c>
      <c r="H140" s="43">
        <v>0</v>
      </c>
      <c r="I140" s="18"/>
      <c r="J140" s="18">
        <v>20120409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20120409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1718</v>
      </c>
      <c r="F142" s="43">
        <v>0</v>
      </c>
      <c r="G142" s="43">
        <v>0</v>
      </c>
      <c r="H142" s="43">
        <v>0</v>
      </c>
      <c r="I142" s="18"/>
      <c r="J142" s="18">
        <v>20120409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0</v>
      </c>
      <c r="G143" s="43">
        <v>0</v>
      </c>
      <c r="H143" s="43">
        <v>0</v>
      </c>
      <c r="I143" s="18"/>
      <c r="J143" s="18">
        <v>20120507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20120409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0</v>
      </c>
      <c r="G145" s="43">
        <v>0</v>
      </c>
      <c r="H145" s="43">
        <v>0</v>
      </c>
      <c r="I145" s="18"/>
      <c r="J145" s="18">
        <v>20120409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20120409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20120409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20120507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20120409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20120409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20120409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20120507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20120507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20120507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20120409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20120507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7200</v>
      </c>
      <c r="G157" s="43">
        <v>0</v>
      </c>
      <c r="H157" s="43">
        <v>7200</v>
      </c>
      <c r="I157" s="18"/>
      <c r="J157" s="18">
        <v>20120507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20120507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20120409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20120409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20120409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20120409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18">
        <v>20120507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20120409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18">
        <v>20120409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20120409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20120507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20120409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20120409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20120409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20120409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0</v>
      </c>
      <c r="G172" s="43">
        <v>0</v>
      </c>
      <c r="H172" s="43">
        <v>0</v>
      </c>
      <c r="I172" s="18"/>
      <c r="J172" s="18">
        <v>20120409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20120409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 t="s">
        <v>1713</v>
      </c>
      <c r="G174" s="43" t="s">
        <v>1713</v>
      </c>
      <c r="H174" s="43" t="s">
        <v>1713</v>
      </c>
      <c r="I174" s="18"/>
      <c r="J174" s="28" t="s">
        <v>1713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20120409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20120409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0</v>
      </c>
      <c r="G177" s="43">
        <v>0</v>
      </c>
      <c r="H177" s="43">
        <v>0</v>
      </c>
      <c r="I177" s="43"/>
      <c r="J177" s="18">
        <v>20120409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20120409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20120409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20120507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0</v>
      </c>
      <c r="G181" s="43">
        <v>0</v>
      </c>
      <c r="H181" s="43">
        <v>0</v>
      </c>
      <c r="I181" s="43"/>
      <c r="J181" s="18">
        <v>20120409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20120409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20120409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20120507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20120409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20120409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20120409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20120409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20120409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0</v>
      </c>
      <c r="G190" s="43">
        <v>0</v>
      </c>
      <c r="H190" s="43">
        <v>0</v>
      </c>
      <c r="I190" s="18"/>
      <c r="J190" s="18">
        <v>20120409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20120409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20120507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20120409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20120409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20120409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0</v>
      </c>
      <c r="G197" s="43">
        <v>0</v>
      </c>
      <c r="H197" s="43">
        <v>0</v>
      </c>
      <c r="I197" s="18"/>
      <c r="J197" s="18">
        <v>20120507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20120507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0</v>
      </c>
      <c r="G199" s="43">
        <v>0</v>
      </c>
      <c r="H199" s="43">
        <v>0</v>
      </c>
      <c r="I199" s="18"/>
      <c r="J199" s="18">
        <v>20120409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20120409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20120409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20120409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20120409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20120409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0</v>
      </c>
      <c r="G205" s="43">
        <v>0</v>
      </c>
      <c r="H205" s="43">
        <v>0</v>
      </c>
      <c r="I205" s="18"/>
      <c r="J205" s="18">
        <v>20120409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0</v>
      </c>
      <c r="G206" s="43">
        <v>0</v>
      </c>
      <c r="H206" s="43">
        <v>0</v>
      </c>
      <c r="I206" s="18"/>
      <c r="J206" s="18">
        <v>20120409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0</v>
      </c>
      <c r="G207" s="43">
        <v>0</v>
      </c>
      <c r="H207" s="43">
        <v>0</v>
      </c>
      <c r="I207" s="18"/>
      <c r="J207" s="18">
        <v>20120409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0</v>
      </c>
      <c r="G208" s="43">
        <v>0</v>
      </c>
      <c r="H208" s="43">
        <v>0</v>
      </c>
      <c r="I208" s="18"/>
      <c r="J208" s="18">
        <v>20120409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0</v>
      </c>
      <c r="G209" s="43">
        <v>0</v>
      </c>
      <c r="H209" s="43">
        <v>0</v>
      </c>
      <c r="I209" s="18"/>
      <c r="J209" s="18">
        <v>20120409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20120409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20120507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20120409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20120409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20120409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20120409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20120409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20120409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20120507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20120507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20120409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20120409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20120409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0</v>
      </c>
      <c r="G223" s="43">
        <v>0</v>
      </c>
      <c r="H223" s="43">
        <v>0</v>
      </c>
      <c r="I223" s="18"/>
      <c r="J223" s="18">
        <v>20120409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20120409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20120409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20120409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18">
        <v>20120409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20120409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20120507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0</v>
      </c>
      <c r="G230" s="43">
        <v>0</v>
      </c>
      <c r="H230" s="43">
        <v>0</v>
      </c>
      <c r="I230" s="18"/>
      <c r="J230" s="18">
        <v>20120409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1719</v>
      </c>
      <c r="F231" s="43">
        <v>0</v>
      </c>
      <c r="G231" s="43">
        <v>0</v>
      </c>
      <c r="H231" s="43">
        <v>0</v>
      </c>
      <c r="I231" s="18"/>
      <c r="J231" s="18">
        <v>20120409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20120409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1720</v>
      </c>
      <c r="F233" s="43">
        <v>0</v>
      </c>
      <c r="G233" s="43">
        <v>0</v>
      </c>
      <c r="H233" s="43">
        <v>0</v>
      </c>
      <c r="I233" s="18"/>
      <c r="J233" s="18">
        <v>20120409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20120409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20120409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1721</v>
      </c>
      <c r="F236" s="43">
        <v>0</v>
      </c>
      <c r="G236" s="43">
        <v>0</v>
      </c>
      <c r="H236" s="43">
        <v>0</v>
      </c>
      <c r="I236" s="18"/>
      <c r="J236" s="18">
        <v>20120409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20120409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20120507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0</v>
      </c>
      <c r="G239" s="43">
        <v>0</v>
      </c>
      <c r="H239" s="43">
        <v>0</v>
      </c>
      <c r="I239" s="18"/>
      <c r="J239" s="18">
        <v>20120507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20120409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14044</v>
      </c>
      <c r="G241" s="43">
        <v>0</v>
      </c>
      <c r="H241" s="43">
        <v>14044</v>
      </c>
      <c r="I241" s="18"/>
      <c r="J241" s="18">
        <v>20120507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20120409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120</v>
      </c>
      <c r="G243" s="43">
        <v>120</v>
      </c>
      <c r="H243" s="43">
        <v>0</v>
      </c>
      <c r="I243" s="43"/>
      <c r="J243" s="18">
        <v>20120409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361909</v>
      </c>
      <c r="G244" s="43">
        <v>361909</v>
      </c>
      <c r="H244" s="43">
        <v>0</v>
      </c>
      <c r="I244" s="43"/>
      <c r="J244" s="18">
        <v>20120507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20120507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172</v>
      </c>
      <c r="G246" s="43">
        <v>0</v>
      </c>
      <c r="H246" s="43">
        <v>172</v>
      </c>
      <c r="I246" s="18"/>
      <c r="J246" s="18">
        <v>20120409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20120409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20120507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20120409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20120409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0</v>
      </c>
      <c r="G251" s="43">
        <v>0</v>
      </c>
      <c r="H251" s="43">
        <v>0</v>
      </c>
      <c r="I251" s="18"/>
      <c r="J251" s="18">
        <v>20120409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20120409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20120409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20120409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20120409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20120409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0</v>
      </c>
      <c r="G257" s="43">
        <v>0</v>
      </c>
      <c r="H257" s="43">
        <v>0</v>
      </c>
      <c r="I257" s="18"/>
      <c r="J257" s="18">
        <v>20120409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20120409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20120409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20120409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0</v>
      </c>
      <c r="G261" s="43">
        <v>0</v>
      </c>
      <c r="H261" s="43">
        <v>0</v>
      </c>
      <c r="I261" s="18"/>
      <c r="J261" s="18">
        <v>20120409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20120507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18</v>
      </c>
      <c r="G263" s="43">
        <v>18</v>
      </c>
      <c r="H263" s="43">
        <v>0</v>
      </c>
      <c r="I263" s="18"/>
      <c r="J263" s="18">
        <v>20120409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20120409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20120507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20120409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20120507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20120409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1722</v>
      </c>
      <c r="F269" s="43">
        <v>0</v>
      </c>
      <c r="G269" s="43">
        <v>0</v>
      </c>
      <c r="H269" s="43">
        <v>0</v>
      </c>
      <c r="I269" s="18"/>
      <c r="J269" s="18">
        <v>20120409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5109</v>
      </c>
      <c r="G270" s="43">
        <v>5109</v>
      </c>
      <c r="H270" s="43">
        <v>0</v>
      </c>
      <c r="I270" s="18"/>
      <c r="J270" s="18">
        <v>20120507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20120409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0</v>
      </c>
      <c r="G272" s="43">
        <v>0</v>
      </c>
      <c r="H272" s="43">
        <v>0</v>
      </c>
      <c r="I272" s="18"/>
      <c r="J272" s="18">
        <v>20120409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20120409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20120409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20120409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20120409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0</v>
      </c>
      <c r="G277" s="43">
        <v>0</v>
      </c>
      <c r="H277" s="43">
        <v>0</v>
      </c>
      <c r="I277" s="18"/>
      <c r="J277" s="18">
        <v>20120409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20120409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20120409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20120409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20120409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20120409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3972</v>
      </c>
      <c r="G283" s="43">
        <v>3972</v>
      </c>
      <c r="H283" s="43">
        <v>0</v>
      </c>
      <c r="I283" s="18"/>
      <c r="J283" s="18">
        <v>20120507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20120409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20120507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20120507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20120507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20120409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20120507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20120409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20120409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20120409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20120409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20120409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20120507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20120409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0</v>
      </c>
      <c r="G297" s="43">
        <v>0</v>
      </c>
      <c r="H297" s="43">
        <v>0</v>
      </c>
      <c r="I297" s="18"/>
      <c r="J297" s="18">
        <v>20120507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20120507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20120409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20120409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20120409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20120507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20120507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20120409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20120409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20120409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0</v>
      </c>
      <c r="G307" s="43">
        <v>0</v>
      </c>
      <c r="H307" s="43">
        <v>0</v>
      </c>
      <c r="I307" s="18"/>
      <c r="J307" s="18">
        <v>20120409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20120409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20120409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0</v>
      </c>
      <c r="G310" s="43">
        <v>0</v>
      </c>
      <c r="H310" s="43">
        <v>0</v>
      </c>
      <c r="I310" s="18"/>
      <c r="J310" s="18">
        <v>20120409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18">
        <v>20120507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0</v>
      </c>
      <c r="G312" s="43">
        <v>0</v>
      </c>
      <c r="H312" s="43">
        <v>0</v>
      </c>
      <c r="I312" s="18"/>
      <c r="J312" s="18">
        <v>20120409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0</v>
      </c>
      <c r="G313" s="43">
        <v>0</v>
      </c>
      <c r="H313" s="43">
        <v>0</v>
      </c>
      <c r="I313" s="43"/>
      <c r="J313" s="18">
        <v>20120409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20120409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20120409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20120507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50000</v>
      </c>
      <c r="G317" s="43">
        <v>50000</v>
      </c>
      <c r="H317" s="43">
        <v>0</v>
      </c>
      <c r="I317" s="18"/>
      <c r="J317" s="18">
        <v>20120507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20120409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20120409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20120409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20120507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20120409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0</v>
      </c>
      <c r="G323" s="43">
        <v>0</v>
      </c>
      <c r="H323" s="43">
        <v>0</v>
      </c>
      <c r="I323" s="18"/>
      <c r="J323" s="18">
        <v>20120409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20120409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0</v>
      </c>
      <c r="G325" s="43">
        <v>0</v>
      </c>
      <c r="H325" s="43">
        <v>0</v>
      </c>
      <c r="I325" s="43"/>
      <c r="J325" s="18">
        <v>20120409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0</v>
      </c>
      <c r="G326" s="43">
        <v>0</v>
      </c>
      <c r="H326" s="43">
        <v>0</v>
      </c>
      <c r="I326" s="18"/>
      <c r="J326" s="18">
        <v>20120409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20120409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0</v>
      </c>
      <c r="G328" s="43">
        <v>0</v>
      </c>
      <c r="H328" s="43">
        <v>0</v>
      </c>
      <c r="I328" s="18"/>
      <c r="J328" s="18">
        <v>20120409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20120409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18">
        <v>20120409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20120507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18000</v>
      </c>
      <c r="G332" s="43">
        <v>18000</v>
      </c>
      <c r="H332" s="43">
        <v>0</v>
      </c>
      <c r="I332" s="18"/>
      <c r="J332" s="18">
        <v>20120409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20120409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0</v>
      </c>
      <c r="G334" s="43">
        <v>0</v>
      </c>
      <c r="H334" s="43">
        <v>0</v>
      </c>
      <c r="I334" s="18"/>
      <c r="J334" s="18">
        <v>20120409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1</v>
      </c>
      <c r="G335" s="43">
        <v>1</v>
      </c>
      <c r="H335" s="43">
        <v>0</v>
      </c>
      <c r="I335" s="18"/>
      <c r="J335" s="18">
        <v>20120409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0</v>
      </c>
      <c r="G336" s="43">
        <v>0</v>
      </c>
      <c r="H336" s="43">
        <v>0</v>
      </c>
      <c r="I336" s="18"/>
      <c r="J336" s="18">
        <v>20120409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20120409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20120507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20120409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0</v>
      </c>
      <c r="G340" s="43">
        <v>0</v>
      </c>
      <c r="H340" s="43">
        <v>0</v>
      </c>
      <c r="I340" s="18"/>
      <c r="J340" s="18">
        <v>20120409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20120507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20120507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20120409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0</v>
      </c>
      <c r="G344" s="43">
        <v>0</v>
      </c>
      <c r="H344" s="43">
        <v>0</v>
      </c>
      <c r="I344" s="18"/>
      <c r="J344" s="18">
        <v>20120409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20120409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20120409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20120507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0</v>
      </c>
      <c r="G348" s="43">
        <v>0</v>
      </c>
      <c r="H348" s="43">
        <v>0</v>
      </c>
      <c r="I348" s="18"/>
      <c r="J348" s="18">
        <v>20120409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0</v>
      </c>
      <c r="G349" s="43">
        <v>0</v>
      </c>
      <c r="H349" s="43">
        <v>0</v>
      </c>
      <c r="I349" s="18"/>
      <c r="J349" s="18">
        <v>20120409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20120409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20120409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0</v>
      </c>
      <c r="G352" s="43">
        <v>0</v>
      </c>
      <c r="H352" s="43">
        <v>0</v>
      </c>
      <c r="I352" s="43"/>
      <c r="J352" s="18">
        <v>20120409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1</v>
      </c>
      <c r="G353" s="43">
        <v>0</v>
      </c>
      <c r="H353" s="43">
        <v>1</v>
      </c>
      <c r="I353" s="18"/>
      <c r="J353" s="18">
        <v>20120409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20120409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20120507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20120409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20120507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20120507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20120409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0</v>
      </c>
      <c r="G360" s="43">
        <v>0</v>
      </c>
      <c r="H360" s="43">
        <v>0</v>
      </c>
      <c r="I360" s="18"/>
      <c r="J360" s="18">
        <v>20120409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0</v>
      </c>
      <c r="G361" s="43">
        <v>0</v>
      </c>
      <c r="H361" s="43">
        <v>0</v>
      </c>
      <c r="I361" s="18"/>
      <c r="J361" s="18">
        <v>20120409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20120409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20120409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20120409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20120507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20120409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20120409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0</v>
      </c>
      <c r="G368" s="43">
        <v>0</v>
      </c>
      <c r="H368" s="43">
        <v>0</v>
      </c>
      <c r="I368" s="18"/>
      <c r="J368" s="18">
        <v>20120409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0</v>
      </c>
      <c r="G369" s="43">
        <v>0</v>
      </c>
      <c r="H369" s="43">
        <v>0</v>
      </c>
      <c r="I369" s="18"/>
      <c r="J369" s="18">
        <v>20120507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20120409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0</v>
      </c>
      <c r="G371" s="43">
        <v>0</v>
      </c>
      <c r="H371" s="43">
        <v>0</v>
      </c>
      <c r="I371" s="18"/>
      <c r="J371" s="18">
        <v>20120507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20120409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20120409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20120507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20120409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20120409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20120409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0</v>
      </c>
      <c r="G378" s="43">
        <v>0</v>
      </c>
      <c r="H378" s="43">
        <v>0</v>
      </c>
      <c r="I378" s="18"/>
      <c r="J378" s="18">
        <v>20120409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20120409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14838</v>
      </c>
      <c r="G380" s="43">
        <v>14838</v>
      </c>
      <c r="H380" s="43">
        <v>0</v>
      </c>
      <c r="I380" s="18"/>
      <c r="J380" s="18">
        <v>20120409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0</v>
      </c>
      <c r="G381" s="43">
        <v>0</v>
      </c>
      <c r="H381" s="43">
        <v>0</v>
      </c>
      <c r="I381" s="18"/>
      <c r="J381" s="18">
        <v>20120409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0</v>
      </c>
      <c r="G382" s="43">
        <v>0</v>
      </c>
      <c r="H382" s="43">
        <v>0</v>
      </c>
      <c r="I382" s="18"/>
      <c r="J382" s="18">
        <v>20120409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0</v>
      </c>
      <c r="G383" s="43">
        <v>0</v>
      </c>
      <c r="H383" s="43">
        <v>0</v>
      </c>
      <c r="I383" s="18"/>
      <c r="J383" s="18">
        <v>20120409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0</v>
      </c>
      <c r="G384" s="43">
        <v>0</v>
      </c>
      <c r="H384" s="43">
        <v>0</v>
      </c>
      <c r="I384" s="18"/>
      <c r="J384" s="18">
        <v>20120409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20120409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20120409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20120409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18">
        <v>20120409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293</v>
      </c>
      <c r="G389" s="43">
        <v>0</v>
      </c>
      <c r="H389" s="43">
        <v>293</v>
      </c>
      <c r="I389" s="28"/>
      <c r="J389" s="18">
        <v>20120507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20120409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0</v>
      </c>
      <c r="G391" s="43">
        <v>0</v>
      </c>
      <c r="H391" s="43">
        <v>0</v>
      </c>
      <c r="I391" s="18"/>
      <c r="J391" s="18">
        <v>20120409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7118</v>
      </c>
      <c r="G392" s="43">
        <v>0</v>
      </c>
      <c r="H392" s="43">
        <v>7118</v>
      </c>
      <c r="I392" s="43"/>
      <c r="J392" s="18">
        <v>20120409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20120409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20120409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20120507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20120409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20120409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20120409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20120409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20120409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20120409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20120409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20120409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20120409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 t="s">
        <v>1713</v>
      </c>
      <c r="G405" s="43" t="s">
        <v>1713</v>
      </c>
      <c r="H405" s="43" t="s">
        <v>1713</v>
      </c>
      <c r="I405" s="18"/>
      <c r="J405" s="28" t="s">
        <v>1713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20120507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20120409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0</v>
      </c>
      <c r="G408" s="43">
        <v>0</v>
      </c>
      <c r="H408" s="43">
        <v>0</v>
      </c>
      <c r="I408" s="18"/>
      <c r="J408" s="18">
        <v>20120409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20120409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20120409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20120507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20120409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0</v>
      </c>
      <c r="G413" s="43">
        <v>0</v>
      </c>
      <c r="H413" s="43">
        <v>0</v>
      </c>
      <c r="I413" s="18"/>
      <c r="J413" s="18">
        <v>20120507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20120409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20120507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0</v>
      </c>
      <c r="G416" s="43">
        <v>0</v>
      </c>
      <c r="H416" s="43">
        <v>0</v>
      </c>
      <c r="I416" s="18"/>
      <c r="J416" s="18">
        <v>20120409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0</v>
      </c>
      <c r="G417" s="43">
        <v>0</v>
      </c>
      <c r="H417" s="43">
        <v>0</v>
      </c>
      <c r="I417" s="18"/>
      <c r="J417" s="18">
        <v>20120507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20120409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20120507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0</v>
      </c>
      <c r="G420" s="43">
        <v>0</v>
      </c>
      <c r="H420" s="43">
        <v>0</v>
      </c>
      <c r="I420" s="18"/>
      <c r="J420" s="18">
        <v>20120409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20120409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0</v>
      </c>
      <c r="G422" s="43">
        <v>0</v>
      </c>
      <c r="H422" s="43">
        <v>0</v>
      </c>
      <c r="I422" s="18"/>
      <c r="J422" s="18">
        <v>20120409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20120409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20120409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20120409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0</v>
      </c>
      <c r="G426" s="43">
        <v>0</v>
      </c>
      <c r="H426" s="43">
        <v>0</v>
      </c>
      <c r="I426" s="18"/>
      <c r="J426" s="18">
        <v>20120507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20120507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4650</v>
      </c>
      <c r="G428" s="43">
        <v>4650</v>
      </c>
      <c r="H428" s="43">
        <v>0</v>
      </c>
      <c r="I428" s="18"/>
      <c r="J428" s="18">
        <v>20120507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20120409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20120507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20120409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20120409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20120409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202439</v>
      </c>
      <c r="G434" s="43">
        <v>202439</v>
      </c>
      <c r="H434" s="43">
        <v>0</v>
      </c>
      <c r="I434" s="18"/>
      <c r="J434" s="18">
        <v>20120507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20120409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20120507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20120409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20120409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0</v>
      </c>
      <c r="G439" s="43">
        <v>0</v>
      </c>
      <c r="H439" s="43">
        <v>0</v>
      </c>
      <c r="I439" s="18"/>
      <c r="J439" s="18">
        <v>20120409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0</v>
      </c>
      <c r="G440" s="43">
        <v>0</v>
      </c>
      <c r="H440" s="43">
        <v>0</v>
      </c>
      <c r="I440" s="18"/>
      <c r="J440" s="18">
        <v>20120409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20120507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20120409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20120409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20120409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20120507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20120409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20120409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0</v>
      </c>
      <c r="G448" s="43">
        <v>0</v>
      </c>
      <c r="H448" s="43">
        <v>0</v>
      </c>
      <c r="I448" s="18"/>
      <c r="J448" s="18">
        <v>20120409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0</v>
      </c>
      <c r="G449" s="43">
        <v>0</v>
      </c>
      <c r="H449" s="43">
        <v>0</v>
      </c>
      <c r="I449" s="43"/>
      <c r="J449" s="18">
        <v>20120507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7295</v>
      </c>
      <c r="G450" s="43">
        <v>1375</v>
      </c>
      <c r="H450" s="43">
        <v>5920</v>
      </c>
      <c r="I450" s="18"/>
      <c r="J450" s="18">
        <v>20120409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5000</v>
      </c>
      <c r="G451" s="43">
        <v>5000</v>
      </c>
      <c r="H451" s="43">
        <v>0</v>
      </c>
      <c r="I451" s="18"/>
      <c r="J451" s="18">
        <v>20120409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20120409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20120409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20120409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0</v>
      </c>
      <c r="G455" s="43">
        <v>0</v>
      </c>
      <c r="H455" s="43">
        <v>0</v>
      </c>
      <c r="I455" s="18"/>
      <c r="J455" s="18">
        <v>20120409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20120507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20120507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0</v>
      </c>
      <c r="G458" s="43">
        <v>0</v>
      </c>
      <c r="H458" s="43">
        <v>0</v>
      </c>
      <c r="I458" s="18"/>
      <c r="J458" s="18">
        <v>20120507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20120409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400</v>
      </c>
      <c r="G460" s="43">
        <v>0</v>
      </c>
      <c r="H460" s="43">
        <v>400</v>
      </c>
      <c r="I460" s="18"/>
      <c r="J460" s="18">
        <v>20120409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20120409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20120409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20120507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20120409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20120409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20120409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20120409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20120507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20120409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20120507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20120409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20120409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20120409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0</v>
      </c>
      <c r="G474" s="43">
        <v>0</v>
      </c>
      <c r="H474" s="43">
        <v>0</v>
      </c>
      <c r="I474" s="18"/>
      <c r="J474" s="18">
        <v>20120409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20120409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20120409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20120409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13335</v>
      </c>
      <c r="G478" s="43">
        <v>13335</v>
      </c>
      <c r="H478" s="43">
        <v>0</v>
      </c>
      <c r="I478" s="18"/>
      <c r="J478" s="18">
        <v>20120409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0</v>
      </c>
      <c r="G479" s="43">
        <v>0</v>
      </c>
      <c r="H479" s="43">
        <v>0</v>
      </c>
      <c r="I479" s="18"/>
      <c r="J479" s="18">
        <v>20120409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20120507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20120409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20120409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0</v>
      </c>
      <c r="G483" s="43">
        <v>0</v>
      </c>
      <c r="H483" s="43">
        <v>0</v>
      </c>
      <c r="I483" s="18"/>
      <c r="J483" s="18">
        <v>20120409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20120409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0</v>
      </c>
      <c r="G485" s="43">
        <v>0</v>
      </c>
      <c r="H485" s="43">
        <v>0</v>
      </c>
      <c r="I485" s="18"/>
      <c r="J485" s="18">
        <v>20120507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20120507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20120409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20120409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0</v>
      </c>
      <c r="G489" s="43">
        <v>0</v>
      </c>
      <c r="H489" s="43">
        <v>0</v>
      </c>
      <c r="I489" s="18"/>
      <c r="J489" s="18">
        <v>20120409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20120409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20120409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20120507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20120409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20120409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20120507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20120409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20120409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20120409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20120409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20120409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0</v>
      </c>
      <c r="G501" s="43">
        <v>0</v>
      </c>
      <c r="H501" s="43">
        <v>0</v>
      </c>
      <c r="I501" s="18"/>
      <c r="J501" s="18">
        <v>20120409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20120507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20120507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20120409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20120409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20120409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20120507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0</v>
      </c>
      <c r="G508" s="43">
        <v>0</v>
      </c>
      <c r="H508" s="43">
        <v>0</v>
      </c>
      <c r="I508" s="18"/>
      <c r="J508" s="18">
        <v>20120507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20120409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20120409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20120507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20120409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</v>
      </c>
      <c r="G513" s="43">
        <v>1</v>
      </c>
      <c r="H513" s="43">
        <v>0</v>
      </c>
      <c r="I513" s="18"/>
      <c r="J513" s="18">
        <v>20120507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0</v>
      </c>
      <c r="G514" s="43">
        <v>0</v>
      </c>
      <c r="H514" s="43">
        <v>0</v>
      </c>
      <c r="I514" s="18"/>
      <c r="J514" s="18">
        <v>20120409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20120507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20120409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20120409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21417</v>
      </c>
      <c r="G518" s="43">
        <v>21417</v>
      </c>
      <c r="H518" s="43">
        <v>0</v>
      </c>
      <c r="I518" s="18"/>
      <c r="J518" s="18">
        <v>20120409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20120409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 t="s">
        <v>1713</v>
      </c>
      <c r="G520" s="43" t="s">
        <v>1713</v>
      </c>
      <c r="H520" s="43" t="s">
        <v>1713</v>
      </c>
      <c r="I520" s="18"/>
      <c r="J520" s="28" t="s">
        <v>1713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20120409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0</v>
      </c>
      <c r="G522" s="43">
        <v>0</v>
      </c>
      <c r="H522" s="43">
        <v>0</v>
      </c>
      <c r="I522" s="43"/>
      <c r="J522" s="18">
        <v>20120507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1723</v>
      </c>
      <c r="F523" s="43">
        <v>0</v>
      </c>
      <c r="G523" s="43">
        <v>0</v>
      </c>
      <c r="H523" s="43">
        <v>0</v>
      </c>
      <c r="I523" s="18"/>
      <c r="J523" s="18">
        <v>20120409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20120507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20120409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20120409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0</v>
      </c>
      <c r="G527" s="43">
        <v>0</v>
      </c>
      <c r="H527" s="43">
        <v>0</v>
      </c>
      <c r="I527" s="18"/>
      <c r="J527" s="18">
        <v>20120409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20120507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20120409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20120409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20120409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20120409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20120409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20120409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20120507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20120507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20120409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4818</v>
      </c>
      <c r="G538" s="43">
        <v>4818</v>
      </c>
      <c r="H538" s="43">
        <v>0</v>
      </c>
      <c r="I538" s="18"/>
      <c r="J538" s="18">
        <v>20120507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20120409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20120507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20120409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20120507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20120409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20120507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20120409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20120507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0</v>
      </c>
      <c r="G547" s="43">
        <v>0</v>
      </c>
      <c r="H547" s="43">
        <v>0</v>
      </c>
      <c r="I547" s="18"/>
      <c r="J547" s="18">
        <v>20120409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20120409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20120507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20120507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0</v>
      </c>
      <c r="G551" s="43">
        <v>0</v>
      </c>
      <c r="H551" s="43">
        <v>0</v>
      </c>
      <c r="I551" s="43"/>
      <c r="J551" s="18">
        <v>20120507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18">
        <v>20120507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0</v>
      </c>
      <c r="G553" s="43">
        <v>0</v>
      </c>
      <c r="H553" s="43">
        <v>0</v>
      </c>
      <c r="I553" s="18"/>
      <c r="J553" s="18">
        <v>20120409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20120507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0</v>
      </c>
      <c r="G555" s="43">
        <v>0</v>
      </c>
      <c r="H555" s="43">
        <v>0</v>
      </c>
      <c r="I555" s="18"/>
      <c r="J555" s="18">
        <v>20120409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20120409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0</v>
      </c>
      <c r="G557" s="43">
        <v>0</v>
      </c>
      <c r="H557" s="43">
        <v>0</v>
      </c>
      <c r="I557" s="18"/>
      <c r="J557" s="18">
        <v>20120507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20120409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20120409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 t="s">
        <v>1713</v>
      </c>
      <c r="G560" s="43" t="s">
        <v>1713</v>
      </c>
      <c r="H560" s="43" t="s">
        <v>1713</v>
      </c>
      <c r="I560" s="18"/>
      <c r="J560" s="28" t="s">
        <v>1713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140326</v>
      </c>
      <c r="G561" s="43">
        <v>0</v>
      </c>
      <c r="H561" s="43">
        <v>140326</v>
      </c>
      <c r="I561" s="18"/>
      <c r="J561" s="18">
        <v>20120409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0</v>
      </c>
      <c r="G562" s="43">
        <v>0</v>
      </c>
      <c r="H562" s="43">
        <v>0</v>
      </c>
      <c r="I562" s="18"/>
      <c r="J562" s="18">
        <v>20120409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20120409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20120507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20120507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20120507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20120409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20120409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20120409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0</v>
      </c>
      <c r="G570" s="43">
        <v>0</v>
      </c>
      <c r="H570" s="43">
        <v>0</v>
      </c>
      <c r="I570" s="18"/>
      <c r="J570" s="18">
        <v>20120507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0</v>
      </c>
      <c r="G571" s="43">
        <v>0</v>
      </c>
      <c r="H571" s="43">
        <v>0</v>
      </c>
      <c r="I571" s="18"/>
      <c r="J571" s="18">
        <v>20120409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2260</v>
      </c>
      <c r="G572" s="43">
        <v>2260</v>
      </c>
      <c r="H572" s="43">
        <v>0</v>
      </c>
      <c r="I572" s="18"/>
      <c r="J572" s="18">
        <v>20120507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0</v>
      </c>
      <c r="G573" s="43">
        <v>0</v>
      </c>
      <c r="H573" s="43">
        <v>0</v>
      </c>
      <c r="I573" s="43"/>
      <c r="J573" s="18">
        <v>20120507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20120507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20120409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 t="s">
        <v>1713</v>
      </c>
      <c r="G576" s="43" t="s">
        <v>1713</v>
      </c>
      <c r="H576" s="43" t="s">
        <v>1713</v>
      </c>
      <c r="I576" s="28"/>
      <c r="J576" s="28" t="s">
        <v>1713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20120507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20120507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20120409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20120409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0</v>
      </c>
      <c r="G581" s="43">
        <v>0</v>
      </c>
      <c r="H581" s="43">
        <v>0</v>
      </c>
      <c r="I581" s="18"/>
      <c r="J581" s="18">
        <v>20120409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20120409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20120507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20120507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20120409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20120409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20120409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20120409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20120409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20120409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20120409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6" t="s">
        <v>1712</v>
      </c>
      <c r="G592" s="43"/>
      <c r="H592" s="43"/>
      <c r="I592" s="18"/>
      <c r="J592" s="28" t="s">
        <v>1712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20120409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20120409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20120409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1</v>
      </c>
      <c r="G596" s="43">
        <v>1</v>
      </c>
      <c r="H596" s="43">
        <v>0</v>
      </c>
      <c r="I596" s="18"/>
      <c r="J596" s="18">
        <v>20120507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8647</v>
      </c>
      <c r="G597" s="43">
        <v>0</v>
      </c>
      <c r="H597" s="43">
        <v>8647</v>
      </c>
      <c r="I597" s="18"/>
      <c r="J597" s="18">
        <v>20120507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0</v>
      </c>
      <c r="G598" s="43">
        <v>0</v>
      </c>
      <c r="H598" s="43">
        <v>0</v>
      </c>
      <c r="J598" s="18">
        <v>20120409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2012-05-21T18:03:22Z</dcterms:modified>
  <cp:category/>
  <cp:version/>
  <cp:contentType/>
  <cp:contentStatus/>
</cp:coreProperties>
</file>