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<sst xmlns="http://schemas.openxmlformats.org/spreadsheetml/2006/main" count="2967" uniqueCount="1935">
  <si>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</si>
  <si>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</si>
  <si>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</si>
  <si>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</si>
  <si>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</si>
  <si>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</si>
  <si>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</si>
  <si>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</si>
  <si>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</si>
  <si>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</si>
  <si>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</si>
  <si>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</si>
  <si>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</si>
  <si>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</si>
  <si>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</si>
  <si>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</si>
  <si>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</si>
  <si>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</si>
  <si>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</si>
  <si>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</si>
  <si>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</si>
  <si>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</si>
  <si>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</si>
  <si>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</si>
  <si>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</si>
  <si>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</si>
  <si>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</si>
  <si>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</si>
  <si>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</si>
  <si>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</si>
  <si>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</si>
  <si>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</si>
  <si>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</si>
  <si>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</si>
  <si>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</si>
  <si>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</si>
  <si>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</si>
  <si>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</si>
  <si>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</si>
  <si>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</si>
  <si>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</si>
  <si>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</si>
  <si>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</si>
  <si>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</si>
  <si>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</si>
  <si>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</si>
  <si>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</si>
  <si>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</si>
  <si>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</si>
  <si>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</si>
  <si>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</si>
  <si>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</si>
  <si>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</si>
  <si>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</si>
  <si>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</si>
  <si>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</si>
  <si>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</si>
  <si>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</si>
  <si>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</si>
  <si>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</si>
  <si>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</si>
  <si>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</si>
  <si>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</si>
  <si>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</si>
  <si>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</si>
  <si>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</si>
  <si>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</si>
  <si>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</si>
  <si>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</si>
  <si>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</si>
  <si>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</si>
  <si>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</si>
  <si>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</si>
  <si>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</si>
  <si>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</si>
  <si>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</si>
  <si>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</si>
  <si>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</si>
  <si>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</si>
  <si>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</si>
  <si>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</si>
  <si>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</si>
  <si>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</si>
  <si>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</si>
  <si>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</si>
  <si>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</si>
  <si>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</si>
  <si>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</si>
  <si>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</si>
  <si>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</si>
  <si>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</si>
  <si>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</si>
  <si>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</si>
  <si>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</si>
  <si>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</si>
  <si>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</si>
  <si>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</si>
  <si>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</si>
  <si>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</si>
  <si>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</si>
  <si>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</si>
  <si>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</si>
  <si>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</si>
  <si>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</si>
  <si>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</si>
  <si>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</si>
  <si>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</si>
  <si>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</si>
  <si>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</si>
  <si>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</si>
  <si>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</si>
  <si>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</si>
  <si>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</si>
  <si>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</si>
  <si>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</si>
  <si>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</si>
  <si>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</si>
  <si>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</si>
  <si>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</si>
  <si>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</si>
  <si>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</si>
  <si>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</si>
  <si>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</si>
  <si>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</si>
  <si>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</si>
  <si>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</si>
  <si>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</si>
  <si>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</si>
  <si>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</si>
  <si>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</si>
  <si>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</si>
  <si>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</si>
  <si>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</si>
  <si>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</si>
  <si>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</si>
  <si>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</si>
  <si>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</si>
  <si>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</si>
  <si>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</si>
  <si>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</si>
  <si>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</si>
  <si>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</si>
  <si>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</si>
  <si>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</si>
  <si>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</si>
  <si>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</si>
  <si>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</si>
  <si>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</si>
  <si>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</si>
  <si>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</si>
  <si>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</si>
  <si>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</si>
  <si>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</si>
  <si>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</si>
  <si>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</si>
  <si>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</si>
  <si>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</si>
  <si>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</si>
  <si>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</si>
  <si>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</si>
  <si>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</si>
  <si>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</si>
  <si>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</si>
  <si>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</si>
  <si>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</si>
  <si>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</si>
  <si>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</si>
  <si>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</si>
  <si>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</si>
  <si>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</si>
  <si>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</si>
  <si>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</si>
  <si>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</si>
  <si>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</si>
  <si>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</si>
  <si>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</si>
  <si>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</si>
  <si>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</si>
  <si>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</si>
  <si>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</si>
  <si>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</si>
  <si>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</si>
  <si>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</si>
  <si>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</si>
  <si>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</si>
  <si>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</si>
  <si>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</si>
  <si>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</si>
  <si>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</si>
  <si>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</si>
  <si>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</si>
  <si>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</si>
  <si>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</si>
  <si>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</si>
  <si>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</si>
  <si>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</si>
  <si>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</si>
  <si>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</si>
  <si>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</si>
  <si>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</si>
  <si>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</si>
  <si>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</si>
  <si>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</si>
  <si>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</si>
  <si>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</si>
  <si>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</si>
  <si>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</si>
  <si>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</si>
  <si>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</si>
  <si>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</si>
  <si>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</si>
  <si>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</si>
  <si>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</si>
  <si>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</si>
  <si>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</si>
  <si>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</si>
  <si>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</si>
  <si>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</si>
  <si>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</si>
  <si>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</si>
  <si>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</si>
  <si>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</si>
  <si>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</si>
  <si>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</si>
  <si>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</si>
  <si>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</si>
  <si>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</si>
  <si>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</si>
  <si>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</si>
  <si>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</si>
  <si>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</si>
  <si>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</si>
  <si>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</si>
  <si>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</si>
  <si>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</si>
  <si>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</si>
  <si>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</si>
  <si>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</si>
  <si>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</si>
  <si>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</si>
  <si>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</si>
  <si>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</si>
  <si>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</si>
  <si>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</si>
  <si>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</si>
  <si>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</si>
  <si>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</si>
  <si>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</si>
  <si>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</si>
  <si>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</si>
  <si>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</si>
  <si>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</si>
  <si>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</si>
  <si>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</si>
  <si>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</si>
  <si>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</si>
  <si>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</si>
  <si>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</si>
  <si>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</si>
  <si>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</si>
  <si>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</si>
  <si>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</si>
  <si>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</si>
  <si>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</si>
  <si>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</si>
  <si>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</si>
  <si>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</si>
  <si>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</si>
  <si>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</si>
  <si>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</si>
  <si>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</si>
  <si>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</si>
  <si>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</si>
  <si>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</si>
  <si>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</si>
  <si>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</si>
  <si>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</si>
  <si>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</si>
  <si>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</si>
  <si>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</si>
  <si>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</si>
  <si>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</si>
  <si>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</si>
  <si>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</si>
  <si>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</si>
  <si>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</si>
  <si>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</si>
  <si>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</si>
  <si>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</si>
  <si>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</si>
  <si>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</si>
  <si>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</si>
  <si>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</si>
  <si>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</si>
  <si>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</si>
  <si>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</si>
  <si>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</si>
  <si>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</si>
  <si>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</si>
  <si>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</si>
  <si>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</si>
  <si>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</si>
  <si>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</si>
  <si>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</si>
  <si>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</si>
  <si>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</si>
  <si>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</si>
  <si>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</si>
  <si>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</si>
  <si>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</si>
  <si>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</si>
  <si>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</si>
  <si>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</si>
  <si>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</si>
  <si>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</si>
  <si>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</si>
  <si>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</si>
  <si>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</si>
  <si>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</si>
  <si>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</si>
  <si>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</si>
  <si>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</si>
  <si>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</si>
  <si>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</si>
  <si>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</si>
  <si>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</si>
  <si>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</si>
  <si>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</si>
  <si>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</si>
  <si>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</si>
  <si>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</si>
  <si>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</si>
  <si>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</si>
  <si>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</si>
  <si>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</si>
  <si>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</si>
  <si>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</si>
  <si>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</si>
  <si>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</si>
  <si>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</si>
  <si>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</si>
  <si>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</si>
  <si>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</si>
  <si>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</si>
  <si>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</si>
  <si>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</si>
  <si>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</si>
  <si>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</si>
  <si>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</si>
  <si>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</si>
  <si>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</si>
  <si>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</si>
  <si>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</si>
  <si>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</si>
  <si>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</si>
  <si>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</si>
  <si>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</si>
  <si>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</si>
  <si>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</si>
  <si>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</si>
  <si>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</si>
  <si>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</si>
  <si>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</si>
  <si>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</si>
  <si>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</si>
  <si>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</si>
  <si>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</si>
  <si>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</si>
  <si>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</si>
  <si>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</si>
  <si>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</si>
  <si>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</si>
  <si>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</si>
  <si>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</si>
  <si>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</si>
  <si>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</si>
  <si>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</si>
  <si>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</si>
  <si>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</si>
  <si>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</si>
  <si>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</si>
  <si>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</si>
  <si>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</si>
  <si>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</si>
  <si>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</si>
  <si>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</si>
  <si>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</si>
  <si>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</si>
  <si>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</si>
  <si>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</si>
  <si>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</si>
  <si>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</si>
  <si>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</si>
  <si>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</si>
  <si>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</si>
  <si>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</si>
  <si>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</si>
  <si>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</si>
  <si>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</si>
  <si>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</si>
  <si>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</si>
  <si>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</si>
  <si>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</si>
  <si>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</si>
  <si>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</si>
  <si>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</si>
  <si>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</si>
  <si>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</si>
  <si>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</si>
  <si>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</si>
  <si>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</si>
  <si>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</si>
  <si>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</si>
  <si>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</si>
  <si>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</si>
  <si>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</si>
  <si>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</si>
  <si>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</si>
  <si>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</si>
  <si>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</si>
  <si>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</si>
  <si>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</si>
  <si>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</si>
  <si>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</si>
  <si>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</si>
  <si>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</si>
  <si>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</si>
  <si>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</si>
  <si>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</si>
  <si>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</si>
  <si>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</si>
  <si>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</si>
  <si>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</si>
  <si>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</si>
  <si>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</si>
  <si>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</si>
  <si>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</si>
  <si>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</si>
  <si>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</si>
  <si>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</si>
  <si>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</si>
  <si>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</si>
  <si>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</si>
  <si>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</si>
  <si>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</si>
  <si>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</si>
  <si>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</si>
  <si>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</si>
  <si>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</si>
  <si>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</si>
  <si>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</si>
  <si>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</si>
  <si>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</si>
  <si>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</si>
  <si>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</si>
  <si>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</si>
  <si>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</si>
  <si>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</si>
  <si>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</si>
  <si>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</si>
  <si>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</si>
  <si>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</si>
  <si>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</si>
  <si>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</si>
  <si>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</si>
  <si>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</si>
  <si>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</si>
  <si>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</si>
  <si>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</si>
  <si>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</si>
  <si>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</si>
  <si>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</si>
  <si>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</si>
  <si>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</si>
  <si>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</si>
  <si>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</si>
  <si>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</si>
  <si>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</si>
  <si>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</si>
  <si>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</si>
  <si>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</si>
  <si>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</si>
  <si>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</si>
  <si>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</si>
  <si>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</si>
  <si>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</si>
  <si>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</si>
  <si>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</si>
  <si>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</si>
  <si>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</si>
  <si>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</si>
  <si>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</si>
  <si>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</si>
  <si>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</si>
  <si>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</si>
  <si>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</si>
  <si>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</si>
  <si>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</si>
  <si>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</si>
  <si>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</si>
  <si>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</si>
  <si>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</si>
  <si>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</si>
  <si>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</si>
  <si>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</si>
  <si>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</si>
  <si>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</si>
  <si>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</si>
  <si>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</si>
  <si>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</si>
  <si>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</si>
  <si>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</si>
  <si>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</si>
  <si>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</si>
  <si>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</si>
  <si>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</si>
  <si>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</si>
  <si>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</si>
  <si>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</si>
  <si>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</si>
  <si>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</si>
  <si>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</si>
  <si>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</si>
  <si>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</si>
  <si>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</si>
  <si>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</si>
  <si>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</si>
  <si>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</si>
  <si>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</si>
  <si>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</si>
  <si>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</si>
  <si>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</si>
  <si>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</si>
  <si>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</si>
  <si>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</si>
  <si>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</si>
  <si>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</si>
  <si>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</si>
  <si>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</si>
  <si>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</si>
  <si>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</si>
  <si>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</si>
  <si>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</si>
  <si>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</si>
  <si>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</si>
  <si>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</si>
  <si>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</si>
  <si>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</si>
  <si>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</si>
  <si>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</si>
  <si>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</si>
  <si>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</si>
  <si>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</si>
  <si>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</si>
  <si>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</si>
  <si>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</si>
  <si>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</si>
  <si>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</si>
  <si>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</si>
  <si>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</si>
  <si>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</si>
  <si>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</si>
  <si>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</si>
  <si>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</si>
  <si>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</si>
  <si>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</si>
  <si>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</si>
  <si>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</si>
  <si>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</si>
  <si>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</si>
  <si>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</si>
  <si>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</si>
  <si>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</si>
  <si>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</si>
  <si>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</si>
  <si>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</si>
  <si>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</si>
  <si>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</si>
  <si>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</si>
  <si>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</si>
  <si>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</si>
  <si>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</si>
  <si>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</si>
  <si>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</si>
  <si>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</si>
  <si>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</si>
  <si>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</si>
  <si>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</si>
  <si>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</si>
  <si>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</si>
  <si>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</si>
  <si>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</si>
  <si>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</si>
  <si>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</si>
  <si>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</si>
  <si>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</si>
  <si>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</si>
  <si>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</si>
  <si>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</si>
  <si>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</si>
  <si>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</si>
  <si>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</si>
  <si>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</si>
  <si>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</si>
  <si>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</si>
  <si>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</si>
  <si>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</si>
  <si>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</si>
  <si>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</si>
  <si>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</si>
  <si>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</si>
  <si>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</si>
  <si>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</si>
  <si>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</si>
  <si>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</si>
  <si>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</si>
  <si>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</si>
  <si>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</si>
  <si>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</si>
  <si>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</si>
  <si>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</si>
  <si>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</si>
  <si>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</si>
  <si>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</si>
  <si>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</si>
  <si>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</si>
  <si>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</si>
  <si>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</si>
  <si>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</si>
  <si>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</si>
  <si>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</si>
  <si>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</si>
  <si>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</si>
  <si>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</si>
  <si>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</si>
  <si>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</si>
  <si>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</si>
  <si>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</si>
  <si>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</si>
  <si>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</si>
  <si>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</si>
  <si>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</si>
  <si>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</si>
  <si>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</si>
  <si>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</si>
  <si>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</si>
  <si>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</si>
  <si>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</si>
  <si>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</si>
  <si>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</si>
  <si>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</si>
  <si>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</si>
  <si>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</si>
  <si>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</si>
  <si>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</si>
  <si>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</si>
  <si>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</si>
  <si>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</si>
  <si>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</si>
  <si>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</si>
  <si>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</si>
  <si>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</si>
  <si>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</si>
  <si>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</si>
  <si>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</si>
  <si>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</si>
  <si>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</si>
  <si>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</si>
  <si>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</si>
  <si>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</si>
  <si>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</si>
  <si>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</si>
  <si>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</si>
  <si>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</si>
  <si>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</si>
  <si>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</si>
  <si>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</si>
  <si>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</si>
  <si>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</si>
  <si>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</si>
  <si>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</si>
  <si>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</si>
  <si>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</si>
  <si>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</si>
  <si>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</si>
  <si>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</si>
  <si>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</si>
  <si>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</si>
  <si>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</si>
  <si>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</si>
  <si>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</si>
  <si>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</si>
  <si>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</si>
  <si>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</si>
  <si>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</si>
  <si>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</si>
  <si>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</si>
  <si>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</si>
  <si>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</si>
  <si>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</si>
  <si>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</si>
  <si>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</si>
  <si>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</si>
  <si>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</si>
  <si>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</si>
  <si>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</si>
  <si>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</si>
  <si>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</si>
  <si>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</si>
  <si>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</si>
  <si>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</si>
  <si>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</si>
  <si>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</si>
  <si>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</si>
  <si>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</si>
  <si>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</si>
  <si>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</si>
  <si>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</si>
  <si>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</si>
  <si>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</si>
  <si>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</si>
  <si>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</si>
  <si>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</si>
  <si>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</si>
  <si>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</si>
  <si>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</si>
  <si>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</si>
  <si>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</si>
  <si>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</si>
  <si>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</si>
  <si>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</si>
  <si>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</si>
  <si>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</si>
  <si>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</si>
  <si>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</si>
  <si>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</si>
  <si>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</si>
  <si>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</si>
  <si>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</si>
  <si>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</si>
  <si>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</si>
  <si>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</si>
  <si>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</si>
  <si>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</si>
  <si>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</si>
  <si>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</si>
  <si>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</si>
  <si>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</si>
  <si>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</si>
  <si>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</si>
  <si>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</si>
  <si>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</si>
  <si>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</si>
  <si>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</si>
  <si>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</si>
  <si>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</si>
  <si>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</si>
  <si>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</si>
  <si>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</si>
  <si>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</si>
  <si>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</si>
  <si>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</si>
  <si>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</si>
  <si>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</si>
  <si>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</si>
  <si>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</si>
  <si>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</si>
  <si>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</si>
  <si>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</si>
  <si>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</si>
  <si>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</si>
  <si>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</si>
  <si>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</si>
  <si>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</si>
  <si>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</si>
  <si>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</si>
  <si>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</si>
  <si>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</si>
  <si>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</si>
  <si>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</si>
  <si>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</si>
  <si>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</si>
  <si>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</si>
  <si>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</si>
  <si>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</si>
  <si>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</si>
  <si>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</si>
  <si>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</si>
  <si>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</si>
  <si>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</si>
  <si>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</si>
  <si>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</si>
  <si>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</si>
  <si>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</si>
  <si>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</si>
  <si>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</si>
  <si>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</si>
  <si>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</si>
  <si>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</si>
  <si>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</si>
  <si>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</si>
  <si>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</si>
  <si>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</si>
  <si>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</si>
  <si>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</si>
  <si>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</si>
  <si>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</si>
  <si>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</si>
  <si>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</si>
  <si>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</si>
  <si>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</si>
  <si>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</si>
  <si>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</si>
  <si>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</si>
  <si>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</si>
  <si>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</si>
  <si>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</si>
  <si>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</si>
  <si>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</si>
  <si>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</si>
  <si>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</si>
  <si>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</si>
  <si>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</si>
  <si>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</si>
  <si>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</si>
  <si>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</si>
  <si>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</si>
  <si>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</si>
  <si>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</si>
  <si>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</si>
  <si>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</si>
  <si>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</si>
  <si>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</si>
  <si>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</si>
  <si>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</si>
  <si>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</si>
  <si>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</si>
  <si>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</si>
  <si>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</si>
  <si>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</si>
  <si>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</si>
  <si>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</si>
  <si>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</si>
  <si>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</si>
  <si>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</si>
  <si>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</si>
  <si>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</si>
  <si>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</si>
  <si>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</si>
  <si>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</si>
  <si>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</si>
  <si>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</si>
  <si>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</si>
  <si>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</si>
  <si>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</si>
  <si>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</si>
  <si>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</si>
  <si>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</si>
  <si>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</si>
  <si>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</si>
  <si>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</si>
  <si>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</si>
  <si>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</si>
  <si>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</si>
  <si>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</si>
  <si>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</si>
  <si>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</si>
  <si>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</si>
  <si>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</si>
  <si>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</si>
  <si>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</si>
  <si>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</si>
  <si>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</si>
  <si>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</si>
  <si>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</si>
  <si>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</si>
  <si>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</si>
  <si>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</si>
  <si>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</si>
  <si>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</si>
  <si>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</si>
  <si>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</si>
  <si>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</si>
  <si>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</si>
  <si>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</si>
  <si>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</si>
  <si>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</si>
  <si>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</si>
  <si>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</si>
  <si>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</si>
  <si>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</si>
  <si>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</si>
  <si>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</si>
  <si>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</si>
  <si>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</si>
  <si>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</si>
  <si>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</si>
  <si>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</si>
  <si>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</si>
  <si>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</si>
  <si>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</si>
  <si>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</si>
  <si>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</si>
  <si>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</si>
  <si>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</si>
  <si>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</si>
  <si>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</si>
  <si>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</si>
  <si>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</si>
  <si>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</si>
  <si>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</si>
  <si>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</si>
  <si>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</si>
  <si>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</si>
  <si>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</si>
  <si>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</si>
  <si>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</si>
  <si>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</si>
  <si>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</si>
  <si>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</si>
  <si>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</si>
  <si>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</si>
  <si>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</si>
  <si>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</si>
  <si>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</si>
  <si>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</si>
  <si>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</si>
  <si>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</si>
  <si>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</si>
  <si>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</si>
  <si>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</si>
  <si>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</si>
  <si>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</si>
  <si>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</si>
  <si>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</si>
  <si>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</si>
  <si>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</si>
  <si>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</si>
  <si>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</si>
  <si>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</si>
  <si>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</si>
  <si>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</si>
  <si>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</si>
  <si>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</si>
  <si>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</si>
  <si>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</si>
  <si>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</si>
  <si>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</si>
  <si>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</si>
  <si>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</si>
  <si>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</si>
  <si>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</si>
  <si>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</si>
  <si>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</si>
  <si>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</si>
  <si>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</si>
  <si>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</si>
  <si>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</si>
  <si>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</si>
  <si>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</si>
  <si>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</si>
  <si>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</si>
  <si>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</si>
  <si>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</si>
  <si>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</si>
  <si>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</si>
  <si>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</si>
  <si>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</si>
  <si>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</si>
  <si>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</si>
  <si>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</si>
  <si>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</si>
  <si>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</si>
  <si>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</si>
  <si>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</si>
  <si>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</si>
  <si>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</si>
  <si>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</si>
  <si>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</si>
  <si>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</si>
  <si>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</si>
  <si>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</si>
  <si>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</si>
  <si>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</si>
  <si>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</si>
  <si>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</si>
  <si>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</si>
  <si>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</si>
  <si>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</si>
  <si>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</si>
  <si>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</si>
  <si>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</si>
  <si>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</si>
  <si>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</si>
  <si>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</si>
  <si>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</si>
  <si>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</si>
  <si>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</si>
  <si>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</si>
  <si>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</si>
  <si>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</si>
  <si>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</si>
  <si>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</si>
  <si>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</si>
  <si>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</si>
  <si>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</si>
  <si>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</si>
  <si>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</si>
  <si>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</si>
  <si>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</si>
  <si>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</si>
  <si>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</si>
  <si>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</si>
  <si>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</si>
  <si>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</si>
  <si>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</si>
  <si>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</si>
  <si>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</si>
  <si>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</si>
  <si>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</si>
  <si>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</si>
  <si>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</si>
  <si>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</si>
  <si>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</si>
  <si>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</si>
  <si>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</si>
  <si>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</si>
  <si>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</si>
  <si>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</si>
  <si>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</si>
  <si>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</si>
  <si>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</si>
  <si>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</si>
  <si>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</si>
  <si>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</si>
  <si>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</si>
  <si>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</si>
  <si>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</si>
  <si>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</si>
  <si>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</si>
  <si>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</si>
  <si>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</si>
  <si>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</si>
  <si>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</si>
  <si>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</si>
  <si>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</si>
  <si>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</si>
  <si>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</si>
  <si>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</si>
  <si>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</si>
  <si>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</si>
  <si>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</si>
  <si>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</si>
  <si>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</si>
  <si>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</si>
  <si>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</si>
  <si>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</si>
  <si>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</si>
  <si>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</si>
  <si>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</si>
  <si>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</si>
  <si>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</si>
  <si>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</si>
  <si>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</si>
  <si>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</si>
  <si>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</si>
  <si>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</si>
  <si>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</si>
  <si>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</si>
  <si>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</si>
  <si>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</si>
  <si>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</si>
  <si>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</si>
  <si>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</si>
  <si>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</si>
  <si>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</si>
  <si>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</si>
  <si>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</si>
  <si>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</si>
  <si>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</si>
  <si>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</si>
  <si>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</si>
  <si>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</si>
  <si>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</si>
  <si>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</si>
  <si>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</si>
  <si>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</si>
  <si>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</si>
  <si>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</si>
  <si>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</si>
  <si>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</si>
  <si>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</si>
  <si>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</si>
  <si>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</si>
  <si>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</si>
  <si>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</si>
  <si>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</si>
  <si>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</si>
  <si>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</si>
  <si>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</si>
  <si>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</si>
  <si>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</si>
  <si>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</si>
  <si>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</si>
  <si>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</si>
  <si>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</si>
  <si>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</si>
  <si>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</si>
  <si>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</si>
  <si>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</si>
  <si>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</si>
  <si>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</si>
  <si>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</si>
  <si>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</si>
  <si>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</si>
  <si>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</si>
  <si>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</si>
  <si>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</si>
  <si>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</si>
  <si>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</si>
  <si>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</si>
  <si>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</si>
  <si>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</si>
  <si>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</si>
  <si>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</si>
  <si>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</si>
  <si>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</si>
  <si>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</si>
  <si>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</si>
  <si>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</si>
  <si>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</si>
  <si>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</si>
  <si>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</si>
  <si>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</si>
  <si>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</si>
  <si>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</si>
  <si>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</si>
  <si>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</si>
  <si>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</si>
  <si>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</si>
  <si>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</si>
  <si>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</si>
  <si>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</si>
  <si>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</si>
  <si>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</si>
  <si>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</si>
  <si>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</si>
  <si>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</si>
  <si>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</si>
  <si>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</si>
  <si>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</si>
  <si>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</si>
  <si>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</si>
  <si>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</si>
  <si>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</si>
  <si>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</si>
  <si>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</si>
  <si>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</si>
  <si>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</si>
  <si>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</si>
  <si>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</si>
  <si>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</si>
  <si>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</si>
  <si>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</si>
  <si>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</si>
  <si>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</si>
  <si>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</si>
  <si>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</si>
  <si>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</si>
  <si>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</si>
  <si>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</si>
  <si>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</si>
  <si>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</si>
  <si>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</si>
  <si>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</si>
  <si>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</si>
  <si>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</si>
  <si>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</si>
  <si>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</si>
  <si>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</si>
  <si>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</si>
  <si>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</si>
  <si>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</si>
  <si>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</si>
  <si>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</si>
  <si>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</si>
  <si>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</si>
  <si>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</si>
  <si>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</si>
  <si>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</si>
  <si>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</si>
  <si>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</si>
  <si>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</si>
  <si>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</si>
  <si>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</si>
  <si>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</si>
  <si>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</si>
  <si>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</si>
  <si>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</si>
  <si>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</si>
  <si>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</si>
  <si>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</si>
  <si>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</si>
  <si>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</si>
  <si>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</si>
  <si>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</si>
  <si>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</si>
  <si>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</si>
  <si>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</si>
  <si>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</si>
  <si>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</si>
  <si>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</si>
  <si>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</si>
  <si>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</si>
  <si>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</si>
  <si>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</si>
  <si>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</si>
  <si>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</si>
  <si>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</si>
  <si>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</si>
  <si>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</si>
  <si>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</si>
  <si>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</si>
  <si>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</si>
  <si>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</si>
  <si>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</si>
  <si>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</si>
  <si>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</si>
  <si>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</si>
  <si>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</si>
  <si>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</si>
  <si>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</si>
  <si>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</si>
  <si>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</si>
  <si>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</si>
  <si>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</si>
  <si>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</si>
  <si>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</si>
  <si>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</si>
  <si>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</si>
  <si>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</si>
  <si>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</si>
  <si>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</si>
  <si>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</si>
  <si>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</si>
  <si>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</si>
  <si>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</si>
  <si>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</si>
  <si>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</si>
  <si>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</si>
  <si>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</si>
  <si>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</si>
  <si>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</si>
  <si>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</si>
  <si>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</si>
  <si>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</si>
  <si>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</si>
  <si>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</si>
  <si>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</si>
  <si>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</si>
  <si>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</si>
  <si>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</si>
  <si>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</si>
  <si>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</si>
  <si>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</si>
  <si>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</si>
  <si>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</si>
  <si>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</si>
  <si>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</si>
  <si>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</si>
  <si>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</si>
  <si>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</si>
  <si>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</si>
  <si>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</si>
  <si>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</si>
  <si>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</si>
  <si>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</si>
  <si>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</si>
  <si>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</si>
  <si>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</si>
  <si>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</si>
  <si>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</si>
  <si>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</si>
  <si>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</si>
  <si>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</si>
  <si>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</si>
  <si>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</si>
  <si>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</si>
  <si>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</si>
  <si>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</si>
  <si>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</si>
  <si>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</si>
  <si>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</si>
  <si>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</si>
  <si>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</si>
  <si>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</si>
  <si>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</si>
  <si>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</si>
  <si>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</si>
  <si>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</si>
  <si>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</si>
  <si>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</si>
  <si>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</si>
  <si>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</si>
  <si>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</si>
  <si>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</si>
  <si>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</si>
  <si>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</si>
  <si>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</si>
  <si>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</si>
  <si>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</si>
  <si>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</si>
  <si>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</si>
  <si>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</si>
  <si>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</si>
  <si>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</si>
  <si>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</si>
  <si>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</si>
  <si>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</si>
  <si>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</si>
  <si>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</si>
  <si>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</si>
  <si>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</si>
  <si>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</si>
  <si>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</si>
  <si>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</si>
  <si>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</si>
  <si>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</si>
  <si>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</si>
  <si>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</si>
  <si>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</si>
  <si>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</si>
  <si>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</si>
  <si>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</si>
  <si>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</si>
  <si>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</si>
  <si>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</si>
  <si>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</si>
  <si>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</si>
  <si>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</si>
  <si>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</si>
  <si>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</si>
  <si>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</si>
  <si>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</si>
  <si>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</si>
  <si>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</si>
  <si>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</si>
  <si>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</si>
  <si>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</si>
  <si>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</si>
  <si>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</si>
  <si>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</si>
  <si>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</si>
  <si>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</si>
  <si>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</si>
  <si>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</si>
  <si>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</si>
  <si>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</si>
  <si>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</si>
  <si>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</si>
  <si>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</si>
  <si>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</si>
  <si>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</si>
  <si>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</si>
  <si>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</si>
  <si>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</si>
  <si>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</si>
  <si>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</si>
  <si>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</si>
  <si>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</si>
  <si>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</si>
  <si>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</si>
  <si>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</si>
  <si>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</si>
  <si>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</si>
  <si>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</si>
  <si>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</si>
  <si>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</si>
  <si>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</si>
  <si>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</si>
  <si>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</si>
  <si>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</si>
  <si>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</si>
  <si>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</si>
  <si>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</si>
  <si>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</si>
  <si>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</si>
  <si>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</si>
  <si>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</si>
  <si>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</si>
  <si>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</si>
  <si>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</si>
  <si>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</si>
  <si>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</si>
  <si>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</si>
  <si>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</si>
  <si>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</si>
  <si>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</si>
  <si>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</si>
  <si>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</si>
  <si>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</si>
  <si>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</si>
  <si>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</si>
  <si>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</si>
  <si>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</si>
  <si>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</si>
  <si>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</si>
  <si>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</si>
  <si>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</si>
  <si>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</si>
  <si>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</si>
  <si>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</si>
  <si>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</si>
  <si>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</si>
  <si>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</si>
  <si>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</si>
  <si>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</si>
  <si>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</si>
  <si>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</si>
  <si>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</si>
  <si>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</si>
  <si>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</si>
  <si>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</si>
  <si>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</si>
  <si>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</si>
  <si>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</si>
  <si>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</si>
  <si>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</si>
  <si>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</si>
  <si>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</si>
  <si>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</si>
  <si>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</si>
  <si>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</si>
  <si>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</si>
  <si>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</si>
  <si>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</si>
  <si>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</si>
  <si>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</si>
  <si>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</si>
  <si>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</si>
  <si>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</si>
  <si>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</si>
  <si>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</si>
  <si>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</si>
  <si>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</si>
  <si>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</si>
  <si>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</si>
  <si>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</si>
  <si>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</si>
  <si>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</si>
  <si>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</si>
  <si>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</si>
  <si>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</si>
  <si>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</si>
  <si>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</si>
  <si>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</si>
  <si>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</si>
  <si>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</si>
  <si>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</si>
  <si>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</si>
  <si>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</si>
  <si>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</si>
  <si>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</si>
  <si>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</si>
  <si>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</si>
  <si>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</si>
  <si>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</si>
  <si>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</si>
  <si>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</si>
  <si>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</si>
  <si>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</si>
  <si>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</si>
  <si>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</si>
  <si>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</si>
  <si>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</si>
  <si>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</si>
  <si>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</si>
  <si>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</si>
  <si>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</si>
  <si>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</si>
  <si>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</si>
  <si>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</si>
  <si>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</si>
  <si>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</si>
  <si>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</si>
  <si>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</si>
  <si>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</si>
  <si>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</si>
  <si>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</si>
  <si>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</si>
  <si>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</si>
  <si>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</si>
  <si>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</si>
  <si>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</si>
  <si>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</si>
  <si>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</si>
  <si>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</si>
  <si>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</si>
  <si>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</si>
  <si>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</si>
  <si>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</si>
  <si>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</si>
  <si>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</si>
  <si>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</si>
  <si>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</si>
  <si>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</si>
  <si>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</si>
  <si>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</si>
  <si>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</si>
  <si>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</si>
  <si>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</si>
  <si>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</si>
  <si>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</si>
  <si>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</si>
  <si>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</si>
  <si>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</si>
  <si>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</si>
  <si>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</si>
  <si>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</si>
  <si>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</si>
  <si>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</si>
  <si>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</si>
  <si>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</si>
  <si>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</si>
  <si>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</si>
  <si>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</si>
  <si>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</si>
  <si>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</si>
  <si>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</si>
  <si>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</si>
  <si>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</si>
  <si>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</si>
  <si>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</si>
  <si>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</si>
  <si>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</si>
  <si>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</si>
  <si>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</si>
  <si>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</si>
  <si>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</si>
  <si>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</si>
  <si>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</si>
  <si>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</si>
  <si>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</si>
  <si>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</si>
  <si>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</si>
  <si>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</si>
  <si>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</si>
  <si>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</si>
  <si>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</si>
  <si>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</si>
  <si>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</si>
  <si>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</si>
  <si>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</si>
  <si>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</si>
  <si>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</si>
  <si>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</si>
  <si>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</si>
  <si>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</si>
  <si>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</si>
  <si>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</si>
  <si>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</si>
  <si>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</si>
  <si>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</si>
  <si>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</si>
  <si>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</si>
  <si>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</si>
  <si>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</si>
  <si>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</si>
  <si>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</si>
  <si>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</si>
  <si>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</si>
  <si>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</si>
  <si>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</si>
  <si>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</si>
  <si>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</si>
  <si>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</si>
  <si>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</si>
  <si>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</si>
  <si>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</si>
  <si>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</si>
  <si>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</si>
  <si>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</si>
  <si>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</si>
  <si>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</si>
  <si>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</si>
  <si>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</si>
  <si>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</si>
  <si>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</si>
  <si>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</si>
  <si>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</si>
  <si>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</si>
  <si>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</si>
  <si>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</si>
  <si>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</si>
  <si>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</si>
  <si>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</si>
  <si>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</si>
  <si>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</si>
  <si>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</si>
  <si>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</si>
  <si>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</si>
  <si>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</si>
  <si>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</si>
  <si>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</si>
  <si>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</si>
  <si>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</si>
  <si>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</si>
  <si>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</si>
  <si>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</si>
  <si>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</si>
  <si>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</si>
  <si>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</si>
  <si>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</si>
  <si>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</si>
  <si>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</si>
  <si>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</si>
  <si>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</si>
  <si>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</si>
  <si>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</si>
  <si>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</si>
  <si>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</si>
  <si>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</si>
  <si>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</si>
  <si>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</si>
  <si>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</si>
  <si>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</si>
  <si>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</si>
  <si>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</si>
  <si>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</si>
  <si>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</si>
  <si>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</si>
  <si>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</si>
  <si>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</si>
  <si>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</si>
  <si>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</si>
  <si>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</si>
  <si>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</si>
  <si>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</si>
  <si>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</si>
  <si>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</si>
  <si>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</si>
  <si>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</si>
  <si>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</si>
  <si>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</si>
  <si>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</si>
  <si>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</si>
  <si>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</si>
  <si>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</si>
  <si>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</si>
  <si>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</si>
  <si>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</si>
  <si>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</si>
  <si>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</si>
  <si>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</si>
  <si>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</si>
  <si>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</si>
  <si>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</si>
  <si>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</si>
  <si>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</si>
  <si>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</si>
  <si>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</si>
  <si>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</si>
  <si>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</si>
  <si>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</si>
  <si>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</si>
  <si>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</si>
  <si>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</si>
  <si>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</si>
  <si>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</si>
  <si>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</si>
  <si>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</si>
  <si>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</si>
  <si>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</si>
  <si>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</si>
  <si>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</si>
  <si>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</si>
  <si>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</si>
  <si>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</si>
  <si>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</si>
  <si>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</si>
  <si>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</si>
  <si>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</si>
  <si>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</si>
  <si>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</si>
  <si>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</si>
  <si>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</si>
  <si>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</si>
  <si>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</si>
  <si>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</si>
  <si>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</si>
  <si>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</si>
  <si>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</si>
  <si>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</si>
  <si>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</si>
  <si>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</si>
  <si>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</si>
  <si>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</si>
  <si>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</si>
  <si>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</si>
  <si>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</si>
  <si>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</si>
  <si>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</si>
  <si>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</si>
  <si>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</si>
  <si>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</si>
  <si>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</si>
  <si>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</si>
  <si>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</si>
  <si>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</si>
  <si>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</si>
  <si>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</si>
  <si>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</si>
  <si>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</si>
  <si>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</si>
  <si>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</si>
  <si>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</si>
  <si>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</si>
  <si>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</si>
  <si>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</si>
  <si>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</si>
  <si>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</si>
  <si>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</si>
  <si>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</si>
  <si>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</si>
  <si>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</si>
  <si>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</si>
  <si>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</si>
  <si>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</si>
  <si>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</si>
  <si>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</si>
  <si>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</si>
  <si>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</si>
  <si>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MONTVALE BORO</t>
  </si>
  <si>
    <t>NEWARK CITY</t>
  </si>
  <si>
    <t>READINGTON TWP</t>
  </si>
  <si>
    <t>HOWELL TWP</t>
  </si>
  <si>
    <t>UPPER FREEHOLD TWP</t>
  </si>
  <si>
    <t>CLIFTON CITY</t>
  </si>
  <si>
    <t>BRANCHBURG TWP</t>
  </si>
  <si>
    <t>WASHINGTON TWP</t>
  </si>
  <si>
    <t>2119</t>
  </si>
  <si>
    <t>2120</t>
  </si>
  <si>
    <t>2123</t>
  </si>
  <si>
    <t>COMU CODE</t>
  </si>
  <si>
    <t>FRANKLIN TWP</t>
  </si>
  <si>
    <t>UNION TWP</t>
  </si>
  <si>
    <t>HOPEWELL TWP</t>
  </si>
  <si>
    <t>LAKEWOOD TWP</t>
  </si>
  <si>
    <t>MONROE TWP</t>
  </si>
  <si>
    <t>RIVERDALE BORO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</si>
  <si>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</si>
  <si>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</si>
  <si>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</si>
  <si>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</si>
  <si>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</si>
  <si>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</si>
  <si>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</si>
  <si>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</si>
  <si>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</si>
  <si>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</si>
  <si>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</si>
  <si>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</si>
  <si>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</si>
  <si>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</si>
  <si>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</si>
  <si>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</si>
  <si>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</si>
  <si>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</si>
  <si>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</si>
  <si>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</si>
  <si>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</si>
  <si>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</si>
  <si>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</si>
  <si>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</si>
  <si>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</si>
  <si>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</si>
  <si>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</si>
  <si>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</si>
  <si>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</si>
  <si>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</si>
  <si>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</si>
  <si>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CINNAMINSON TWP</t>
  </si>
  <si>
    <t>HOLLAND TWP</t>
  </si>
  <si>
    <t>YTD</t>
  </si>
  <si>
    <t>Year-to-Date</t>
  </si>
  <si>
    <t>(certoff2)</t>
  </si>
  <si>
    <t>EVESHAM TWP</t>
  </si>
  <si>
    <t>DENNIS TWP</t>
  </si>
  <si>
    <t>STAFFORD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</si>
  <si>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</si>
  <si>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</si>
  <si>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</si>
  <si>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</si>
  <si>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</si>
  <si>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</si>
  <si>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</si>
  <si>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HARRISON TWP</t>
  </si>
  <si>
    <t>MILLSTONE TWP</t>
  </si>
  <si>
    <t>Nonresidential COs (nrco1)</t>
  </si>
  <si>
    <t>BUENA VISTA TWP</t>
  </si>
  <si>
    <t>GREENWICH TWP</t>
  </si>
  <si>
    <t>WOODBRIDGE TWP</t>
  </si>
  <si>
    <t>CHERRY HILL TWP</t>
  </si>
  <si>
    <t>EAST GREENWICH TWP</t>
  </si>
  <si>
    <t>ROCKAWAY TWP</t>
  </si>
  <si>
    <t>PENNSVILLE TWP</t>
  </si>
  <si>
    <t>MOUNT LAUREL TWP</t>
  </si>
  <si>
    <t>PEQUANNOCK TWP</t>
  </si>
  <si>
    <t>BEACHWOOD BORO</t>
  </si>
  <si>
    <t>BLOOMINGDALE BORO</t>
  </si>
  <si>
    <t>CAMDEN</t>
  </si>
  <si>
    <t>GLOUCESTER</t>
  </si>
  <si>
    <t>HUDSON</t>
  </si>
  <si>
    <t>OCEAN</t>
  </si>
  <si>
    <t>STATE OFC.</t>
  </si>
  <si>
    <t>WEYMOUTH TWP</t>
  </si>
  <si>
    <t>GARFIELD CITY</t>
  </si>
  <si>
    <t>HACKENSACK CITY</t>
  </si>
  <si>
    <t>PEMBERTON TWP</t>
  </si>
  <si>
    <t>SOUTHAMPTON TWP</t>
  </si>
  <si>
    <t>WINSLOW TWP</t>
  </si>
  <si>
    <t>EDISON TWP</t>
  </si>
  <si>
    <t>MANASQUAN BORO</t>
  </si>
  <si>
    <t>WALL TWP</t>
  </si>
  <si>
    <t>MONTGOMERY TWP</t>
  </si>
  <si>
    <t>FRANKLIN BORO</t>
  </si>
  <si>
    <t>GREEN TWP</t>
  </si>
  <si>
    <t>HOPATCONG BORO</t>
  </si>
  <si>
    <t>LINDEN CITY</t>
  </si>
  <si>
    <t>OXFORD TWP</t>
  </si>
  <si>
    <t>WASHINGTON BORO</t>
  </si>
  <si>
    <t>St Bldgs</t>
  </si>
  <si>
    <t>GLOUCESTER TWP</t>
  </si>
  <si>
    <t>DOWNE TWP</t>
  </si>
  <si>
    <t>KEARNY TOWN</t>
  </si>
  <si>
    <t>SECAUCUS TOWN</t>
  </si>
  <si>
    <t>DELAWARE TWP</t>
  </si>
  <si>
    <t>EAST AMWELL TWP</t>
  </si>
  <si>
    <t>HAMPTON BORO</t>
  </si>
  <si>
    <t>LEBANON TWP</t>
  </si>
  <si>
    <t>RARITAN TWP</t>
  </si>
  <si>
    <t>SOUTH PLAINFIELD BORO</t>
  </si>
  <si>
    <t>LONG BRANCH CITY</t>
  </si>
  <si>
    <t>BOONTON TOWN</t>
  </si>
  <si>
    <t>LAVALLETTE BORO</t>
  </si>
  <si>
    <t>HAWTHORNE BORO</t>
  </si>
  <si>
    <t>WANAQUE BORO</t>
  </si>
  <si>
    <t>WAYNE TWP</t>
  </si>
  <si>
    <t>OLDMANS TWP</t>
  </si>
  <si>
    <t>PITTSGROVE TWP</t>
  </si>
  <si>
    <t>CARNEYS POINT TWP</t>
  </si>
  <si>
    <t>HARMONY TWP</t>
  </si>
  <si>
    <t>WHITE TWP</t>
  </si>
  <si>
    <t>See Princeton (1114)</t>
  </si>
  <si>
    <t>Square feet of nonresidential construction reported on certificates of occupancy, December 2013</t>
  </si>
  <si>
    <t>Source: New Jersey Department of Community Affairs, 2/7/14</t>
  </si>
  <si>
    <t>See Princeton (consolidated)</t>
  </si>
  <si>
    <t>ATLANTIC CITY</t>
  </si>
  <si>
    <t>HAMMONTON TOWN</t>
  </si>
  <si>
    <t>BOGOTA BORO</t>
  </si>
  <si>
    <t>ELMWOOD PARK BORO</t>
  </si>
  <si>
    <t>FRANKLIN LAKES BORO</t>
  </si>
  <si>
    <t>GLEN ROCK BORO</t>
  </si>
  <si>
    <t>HASBROUCK HEIGHTS BORO</t>
  </si>
  <si>
    <t>MAYWOOD BORO</t>
  </si>
  <si>
    <t>NORTH ARLINGTON BORO</t>
  </si>
  <si>
    <t>OAKLAND BORO</t>
  </si>
  <si>
    <t>OLD TAPPAN BORO</t>
  </si>
  <si>
    <t>PARK RIDGE BORO</t>
  </si>
  <si>
    <t>SADDLE BROOK TWP</t>
  </si>
  <si>
    <t>SOUTH HACKENSACK TWP</t>
  </si>
  <si>
    <t>CHESTERFIELD TWP</t>
  </si>
  <si>
    <t>NORTH HANOVER TWP</t>
  </si>
  <si>
    <t>WESTAMPTON TWP</t>
  </si>
  <si>
    <t>WOODLAND TWP</t>
  </si>
  <si>
    <t>BERLIN BORO</t>
  </si>
  <si>
    <t>COLLINGSWOOD BORO</t>
  </si>
  <si>
    <t>HADDONFIELD BORO</t>
  </si>
  <si>
    <t>AVALON BORO</t>
  </si>
  <si>
    <t>SEA ISLE CITY</t>
  </si>
  <si>
    <t>UPPER TWP</t>
  </si>
  <si>
    <t>WEST CAPE MAY BORO</t>
  </si>
  <si>
    <t>BLOOMFIELD TOWN</t>
  </si>
  <si>
    <t>MAPLEWOOD TWP</t>
  </si>
  <si>
    <t>MILLBURN TWP</t>
  </si>
  <si>
    <t>NUTLEY TOWN</t>
  </si>
  <si>
    <t>ORANGE CITY</t>
  </si>
  <si>
    <t>GLASSBORO BORO</t>
  </si>
  <si>
    <t>WOOLWICH TWP</t>
  </si>
  <si>
    <t>BAYONNE CITY</t>
  </si>
  <si>
    <t>HOBOKEN CITY</t>
  </si>
  <si>
    <t>JERSEY CITY</t>
  </si>
  <si>
    <t>UNION CITY</t>
  </si>
  <si>
    <t>BLOOMSBURY BORO</t>
  </si>
  <si>
    <t>GLEN GARDNER BORO</t>
  </si>
  <si>
    <t>TEWKSBURY TWP</t>
  </si>
  <si>
    <t>WEST AMWELL TWP</t>
  </si>
  <si>
    <t>HIGHTSTOWN BORO</t>
  </si>
  <si>
    <t>LAWRENCE TWP</t>
  </si>
  <si>
    <t>TRENTON CITY</t>
  </si>
  <si>
    <t>WEST WINDSOR TWP</t>
  </si>
  <si>
    <t>METUCHEN BORO</t>
  </si>
  <si>
    <t>PLAINSBORO TWP</t>
  </si>
  <si>
    <t>SAYREVILLE BORO</t>
  </si>
  <si>
    <t>SOUTH AMBOY CITY</t>
  </si>
  <si>
    <t>ASBURY PARK CITY</t>
  </si>
  <si>
    <t>EATONTOWN BORO</t>
  </si>
  <si>
    <t>ENGLISHTOWN BORO</t>
  </si>
  <si>
    <t>MONMOUTH BEACH BORO</t>
  </si>
  <si>
    <t>RED BANK BORO</t>
  </si>
  <si>
    <t>SPRING LAKE BORO</t>
  </si>
  <si>
    <t>CHATHAM TWP</t>
  </si>
  <si>
    <t>FLORHAM PARK BORO</t>
  </si>
  <si>
    <t>HARDING TWP</t>
  </si>
  <si>
    <t>JACKSON TWP</t>
  </si>
  <si>
    <t>LACEY TWP</t>
  </si>
  <si>
    <t>MANCHESTER TWP</t>
  </si>
  <si>
    <t>MANTOLOKING BORO</t>
  </si>
  <si>
    <t>PLUMSTED TWP</t>
  </si>
  <si>
    <t>WEST MILFORD TWP</t>
  </si>
  <si>
    <t>ELSINBORO TWP</t>
  </si>
  <si>
    <t>BRIDGEWATER TWP</t>
  </si>
  <si>
    <t>WARREN TWP</t>
  </si>
  <si>
    <t>FRANKFORD TWP</t>
  </si>
  <si>
    <t>LAFAYETTE TWP</t>
  </si>
  <si>
    <t>MONTAGUE TWP</t>
  </si>
  <si>
    <t>NEWTON TOWN</t>
  </si>
  <si>
    <t>ELIZABETH CITY</t>
  </si>
  <si>
    <t>SPRINGFIELD TWP</t>
  </si>
  <si>
    <t>ALPHA BORO</t>
  </si>
  <si>
    <t>PHILLIPSBURG TOWN</t>
  </si>
  <si>
    <t>POHATCONG TWP</t>
  </si>
  <si>
    <t>Office square feet certified, December 2013</t>
  </si>
  <si>
    <t>December</t>
  </si>
  <si>
    <t>Retail square feet certified, December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</si>
</sst>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1">
      <selection activeCell="F37" sqref="F37:H58"/>
    </sheetView>
  </sheetViews>
  <sheetFormatPr defaultColWidth="8.88671875" defaultRowHeight="15"/>
  <sheetData>
    <row r="1" spans="1:8" ht="15">
      <c r="A1" s="27" t="s">
        <v>1794</v>
      </c>
      <c r="B1" s="27"/>
      <c r="C1" s="27"/>
      <c r="D1" s="45" t="s">
        <v>1751</v>
      </c>
      <c r="E1" s="27"/>
      <c r="F1" s="27"/>
      <c r="G1" s="27" t="s">
        <v>1785</v>
      </c>
      <c r="H1" s="27"/>
    </row>
    <row r="2" spans="1:8" ht="15">
      <c r="A2" s="27"/>
      <c r="B2" s="27"/>
      <c r="C2" s="27"/>
      <c r="D2" s="45" t="s">
        <v>1752</v>
      </c>
      <c r="E2" s="45" t="s">
        <v>1753</v>
      </c>
      <c r="F2" s="27"/>
      <c r="G2" s="27"/>
      <c r="H2" s="27"/>
    </row>
    <row r="3" spans="1:8" ht="15">
      <c r="A3" s="27"/>
      <c r="B3" s="45" t="s">
        <v>1753</v>
      </c>
      <c r="C3" s="45"/>
      <c r="D3" s="45" t="s">
        <v>1754</v>
      </c>
      <c r="E3" s="45" t="s">
        <v>1753</v>
      </c>
      <c r="F3" s="27"/>
      <c r="G3" s="27"/>
      <c r="H3" s="27"/>
    </row>
    <row r="4" spans="1:8" ht="15">
      <c r="A4" s="27"/>
      <c r="B4" s="45" t="s">
        <v>1753</v>
      </c>
      <c r="C4" s="45"/>
      <c r="D4" s="51"/>
      <c r="E4" s="27"/>
      <c r="F4" s="27"/>
      <c r="G4" s="56" t="s">
        <v>1783</v>
      </c>
      <c r="H4" s="27"/>
    </row>
    <row r="5" spans="1:8" ht="15.75" thickBot="1">
      <c r="A5" s="27"/>
      <c r="B5" s="46" t="s">
        <v>1755</v>
      </c>
      <c r="C5" s="52" t="s">
        <v>1756</v>
      </c>
      <c r="D5" s="49" t="s">
        <v>1757</v>
      </c>
      <c r="E5" s="49" t="s">
        <v>1758</v>
      </c>
      <c r="F5" s="53" t="s">
        <v>1756</v>
      </c>
      <c r="G5" s="49" t="s">
        <v>1757</v>
      </c>
      <c r="H5" s="49" t="s">
        <v>1758</v>
      </c>
    </row>
    <row r="6" spans="1:13" ht="15.75" thickTop="1">
      <c r="A6" s="54">
        <v>1</v>
      </c>
      <c r="B6" s="47" t="s">
        <v>1759</v>
      </c>
      <c r="C6" s="27">
        <v>0</v>
      </c>
      <c r="D6" s="27">
        <v>0</v>
      </c>
      <c r="E6" s="27">
        <v>0</v>
      </c>
      <c r="F6" s="48">
        <v>56514</v>
      </c>
      <c r="G6" s="48">
        <v>30514</v>
      </c>
      <c r="H6" s="48">
        <v>26000</v>
      </c>
      <c r="J6" s="59"/>
      <c r="K6" s="57"/>
      <c r="L6" s="57"/>
      <c r="M6" s="57"/>
    </row>
    <row r="7" spans="1:13" ht="15">
      <c r="A7" s="54">
        <v>2</v>
      </c>
      <c r="B7" s="47" t="s">
        <v>1760</v>
      </c>
      <c r="C7" s="48">
        <v>5826</v>
      </c>
      <c r="D7" s="27">
        <v>0</v>
      </c>
      <c r="E7" s="48">
        <v>5826</v>
      </c>
      <c r="F7" s="48">
        <v>100472</v>
      </c>
      <c r="G7" s="48">
        <v>89475</v>
      </c>
      <c r="H7" s="48">
        <v>10997</v>
      </c>
      <c r="J7" s="59"/>
      <c r="K7" s="57"/>
      <c r="L7" s="57"/>
      <c r="M7" s="57"/>
    </row>
    <row r="8" spans="1:13" ht="15">
      <c r="A8" s="54">
        <v>3</v>
      </c>
      <c r="B8" s="47" t="s">
        <v>1388</v>
      </c>
      <c r="C8" s="27">
        <v>0</v>
      </c>
      <c r="D8" s="27">
        <v>0</v>
      </c>
      <c r="E8" s="27">
        <v>0</v>
      </c>
      <c r="F8" s="48">
        <v>22569</v>
      </c>
      <c r="G8" s="48">
        <v>22569</v>
      </c>
      <c r="H8" s="27">
        <v>0</v>
      </c>
      <c r="J8" s="59"/>
      <c r="K8" s="57"/>
      <c r="L8" s="57"/>
      <c r="M8" s="57"/>
    </row>
    <row r="9" spans="1:13" ht="15">
      <c r="A9" s="54">
        <v>4</v>
      </c>
      <c r="B9" s="47" t="s">
        <v>1810</v>
      </c>
      <c r="C9" s="48">
        <v>7912</v>
      </c>
      <c r="D9" s="48">
        <v>7912</v>
      </c>
      <c r="E9" s="27">
        <v>0</v>
      </c>
      <c r="F9" s="48">
        <v>84677</v>
      </c>
      <c r="G9" s="48">
        <v>24568</v>
      </c>
      <c r="H9" s="48">
        <v>60109</v>
      </c>
      <c r="J9" s="59"/>
      <c r="K9" s="57"/>
      <c r="L9" s="57"/>
      <c r="M9" s="58"/>
    </row>
    <row r="10" spans="1:13" ht="15">
      <c r="A10" s="54">
        <v>5</v>
      </c>
      <c r="B10" s="47" t="s">
        <v>1761</v>
      </c>
      <c r="C10" s="27">
        <v>0</v>
      </c>
      <c r="D10" s="27">
        <v>0</v>
      </c>
      <c r="E10" s="27">
        <v>0</v>
      </c>
      <c r="F10" s="48">
        <v>5025</v>
      </c>
      <c r="G10" s="48">
        <v>5025</v>
      </c>
      <c r="H10" s="48">
        <v>0</v>
      </c>
      <c r="J10" s="59"/>
      <c r="K10" s="57"/>
      <c r="L10" s="57"/>
      <c r="M10" s="57"/>
    </row>
    <row r="11" spans="1:13" ht="15">
      <c r="A11" s="54">
        <v>6</v>
      </c>
      <c r="B11" s="47" t="s">
        <v>1668</v>
      </c>
      <c r="C11" s="27">
        <v>0</v>
      </c>
      <c r="D11" s="27">
        <v>0</v>
      </c>
      <c r="E11" s="27">
        <v>0</v>
      </c>
      <c r="F11" s="48">
        <v>19562</v>
      </c>
      <c r="G11" s="48">
        <v>16765</v>
      </c>
      <c r="H11" s="48">
        <v>2797</v>
      </c>
      <c r="J11" s="59"/>
      <c r="K11" s="57"/>
      <c r="L11" s="57"/>
      <c r="M11" s="57"/>
    </row>
    <row r="12" spans="1:13" ht="15">
      <c r="A12" s="54">
        <v>7</v>
      </c>
      <c r="B12" s="47" t="s">
        <v>1762</v>
      </c>
      <c r="C12" s="48">
        <v>42</v>
      </c>
      <c r="D12" s="48">
        <v>42</v>
      </c>
      <c r="E12" s="27">
        <v>0</v>
      </c>
      <c r="F12" s="48">
        <v>94896</v>
      </c>
      <c r="G12" s="48">
        <v>94896</v>
      </c>
      <c r="H12" s="27">
        <v>0</v>
      </c>
      <c r="J12" s="59"/>
      <c r="K12" s="57"/>
      <c r="L12" s="57"/>
      <c r="M12" s="57"/>
    </row>
    <row r="13" spans="1:13" ht="15">
      <c r="A13" s="54">
        <v>8</v>
      </c>
      <c r="B13" s="47" t="s">
        <v>1811</v>
      </c>
      <c r="C13" s="48">
        <v>7200</v>
      </c>
      <c r="D13" s="48">
        <v>7200</v>
      </c>
      <c r="E13" s="27">
        <v>0</v>
      </c>
      <c r="F13" s="48">
        <v>26603</v>
      </c>
      <c r="G13" s="48">
        <v>21991</v>
      </c>
      <c r="H13" s="48">
        <v>4612</v>
      </c>
      <c r="J13" s="59"/>
      <c r="K13" s="57"/>
      <c r="L13" s="58"/>
      <c r="M13" s="57"/>
    </row>
    <row r="14" spans="1:13" ht="15">
      <c r="A14" s="54">
        <v>9</v>
      </c>
      <c r="B14" s="47" t="s">
        <v>1812</v>
      </c>
      <c r="C14" s="48">
        <v>0</v>
      </c>
      <c r="D14" s="48">
        <v>0</v>
      </c>
      <c r="E14" s="27">
        <v>0</v>
      </c>
      <c r="F14" s="48">
        <v>17467</v>
      </c>
      <c r="G14" s="48">
        <v>17467</v>
      </c>
      <c r="H14" s="27">
        <v>0</v>
      </c>
      <c r="J14" s="59"/>
      <c r="K14" s="57"/>
      <c r="L14" s="57"/>
      <c r="M14" s="57"/>
    </row>
    <row r="15" spans="1:13" ht="15">
      <c r="A15" s="54">
        <v>10</v>
      </c>
      <c r="B15" s="47" t="s">
        <v>172</v>
      </c>
      <c r="C15" s="27">
        <v>0</v>
      </c>
      <c r="D15" s="27">
        <v>0</v>
      </c>
      <c r="E15" s="27">
        <v>0</v>
      </c>
      <c r="F15" s="48">
        <v>21600</v>
      </c>
      <c r="G15" s="48">
        <v>21600</v>
      </c>
      <c r="H15" s="27">
        <v>0</v>
      </c>
      <c r="J15" s="59"/>
      <c r="K15" s="57"/>
      <c r="L15" s="57"/>
      <c r="M15" s="57"/>
    </row>
    <row r="16" spans="1:13" ht="15">
      <c r="A16" s="54">
        <v>11</v>
      </c>
      <c r="B16" s="47" t="s">
        <v>1763</v>
      </c>
      <c r="C16" s="48">
        <v>20715</v>
      </c>
      <c r="D16" s="48">
        <v>20715</v>
      </c>
      <c r="E16" s="27">
        <v>0</v>
      </c>
      <c r="F16" s="48">
        <v>15000</v>
      </c>
      <c r="G16" s="48">
        <v>14800</v>
      </c>
      <c r="H16" s="48">
        <v>200</v>
      </c>
      <c r="J16" s="59"/>
      <c r="K16" s="57"/>
      <c r="L16" s="57"/>
      <c r="M16" s="58"/>
    </row>
    <row r="17" spans="1:13" ht="15">
      <c r="A17" s="54">
        <v>12</v>
      </c>
      <c r="B17" s="47" t="s">
        <v>1764</v>
      </c>
      <c r="C17" s="48">
        <v>33259</v>
      </c>
      <c r="D17" s="48">
        <v>23861</v>
      </c>
      <c r="E17" s="48">
        <v>9398</v>
      </c>
      <c r="F17" s="48">
        <v>60011</v>
      </c>
      <c r="G17" s="48">
        <v>59371</v>
      </c>
      <c r="H17" s="48">
        <v>640</v>
      </c>
      <c r="J17" s="59"/>
      <c r="K17" s="57"/>
      <c r="L17" s="57"/>
      <c r="M17" s="57"/>
    </row>
    <row r="18" spans="1:13" ht="15">
      <c r="A18" s="54">
        <v>13</v>
      </c>
      <c r="B18" s="47" t="s">
        <v>1765</v>
      </c>
      <c r="C18" s="48">
        <v>7455</v>
      </c>
      <c r="D18" s="48">
        <v>0</v>
      </c>
      <c r="E18" s="48">
        <v>7455</v>
      </c>
      <c r="F18" s="48">
        <v>24014</v>
      </c>
      <c r="G18" s="48">
        <v>16031</v>
      </c>
      <c r="H18" s="48">
        <v>7983</v>
      </c>
      <c r="J18" s="59"/>
      <c r="K18" s="57"/>
      <c r="L18" s="57"/>
      <c r="M18" s="57"/>
    </row>
    <row r="19" spans="1:13" ht="15">
      <c r="A19" s="54">
        <v>14</v>
      </c>
      <c r="B19" s="47" t="s">
        <v>1766</v>
      </c>
      <c r="C19" s="48">
        <v>4108</v>
      </c>
      <c r="D19" s="48">
        <v>0</v>
      </c>
      <c r="E19" s="48">
        <v>4108</v>
      </c>
      <c r="F19" s="48">
        <v>22526</v>
      </c>
      <c r="G19" s="48">
        <v>21628</v>
      </c>
      <c r="H19" s="48">
        <v>898</v>
      </c>
      <c r="J19" s="59"/>
      <c r="K19" s="57"/>
      <c r="L19" s="57"/>
      <c r="M19" s="57"/>
    </row>
    <row r="20" spans="1:13" ht="15">
      <c r="A20" s="54">
        <v>15</v>
      </c>
      <c r="B20" s="47" t="s">
        <v>1813</v>
      </c>
      <c r="C20" s="48">
        <v>4101</v>
      </c>
      <c r="D20" s="48">
        <v>4101</v>
      </c>
      <c r="E20" s="48">
        <v>0</v>
      </c>
      <c r="F20" s="48">
        <v>88935</v>
      </c>
      <c r="G20" s="48">
        <v>87405</v>
      </c>
      <c r="H20" s="48">
        <v>1530</v>
      </c>
      <c r="J20" s="59"/>
      <c r="K20" s="57"/>
      <c r="L20" s="57"/>
      <c r="M20" s="57"/>
    </row>
    <row r="21" spans="1:13" ht="15">
      <c r="A21" s="54">
        <v>16</v>
      </c>
      <c r="B21" s="47" t="s">
        <v>1767</v>
      </c>
      <c r="C21" s="48">
        <v>13448</v>
      </c>
      <c r="D21" s="48">
        <v>12480</v>
      </c>
      <c r="E21" s="48">
        <v>968</v>
      </c>
      <c r="F21" s="48">
        <v>2423</v>
      </c>
      <c r="G21" s="48">
        <v>2423</v>
      </c>
      <c r="H21" s="48">
        <v>0</v>
      </c>
      <c r="J21" s="59"/>
      <c r="K21" s="57"/>
      <c r="L21" s="57"/>
      <c r="M21" s="57"/>
    </row>
    <row r="22" spans="1:13" ht="15">
      <c r="A22" s="54">
        <v>17</v>
      </c>
      <c r="B22" s="47" t="s">
        <v>780</v>
      </c>
      <c r="C22" s="27">
        <v>0</v>
      </c>
      <c r="D22" s="27">
        <v>0</v>
      </c>
      <c r="E22" s="27">
        <v>0</v>
      </c>
      <c r="F22" s="48">
        <v>24200</v>
      </c>
      <c r="G22" s="48">
        <v>24200</v>
      </c>
      <c r="H22" s="48">
        <v>0</v>
      </c>
      <c r="J22" s="59"/>
      <c r="K22" s="57"/>
      <c r="L22" s="58"/>
      <c r="M22" s="57"/>
    </row>
    <row r="23" spans="1:13" ht="15">
      <c r="A23" s="54">
        <v>18</v>
      </c>
      <c r="B23" s="47" t="s">
        <v>830</v>
      </c>
      <c r="C23" s="27">
        <v>0</v>
      </c>
      <c r="D23" s="27">
        <v>0</v>
      </c>
      <c r="E23" s="27">
        <v>0</v>
      </c>
      <c r="F23" s="48">
        <v>16281</v>
      </c>
      <c r="G23" s="48">
        <v>0</v>
      </c>
      <c r="H23" s="48">
        <v>16281</v>
      </c>
      <c r="J23" s="59"/>
      <c r="K23" s="57"/>
      <c r="L23" s="58"/>
      <c r="M23" s="57"/>
    </row>
    <row r="24" spans="1:13" ht="15">
      <c r="A24" s="54">
        <v>19</v>
      </c>
      <c r="B24" s="47" t="s">
        <v>907</v>
      </c>
      <c r="C24" s="48">
        <v>1000</v>
      </c>
      <c r="D24" s="27">
        <v>0</v>
      </c>
      <c r="E24" s="48">
        <v>1000</v>
      </c>
      <c r="F24" s="48">
        <v>56011</v>
      </c>
      <c r="G24" s="48">
        <v>56011</v>
      </c>
      <c r="H24" s="48">
        <v>0</v>
      </c>
      <c r="J24" s="59"/>
      <c r="K24" s="57"/>
      <c r="L24" s="58"/>
      <c r="M24" s="57"/>
    </row>
    <row r="25" spans="1:13" ht="15">
      <c r="A25" s="54">
        <v>20</v>
      </c>
      <c r="B25" s="47" t="s">
        <v>1768</v>
      </c>
      <c r="C25" s="48">
        <v>6966</v>
      </c>
      <c r="D25" s="48">
        <v>6966</v>
      </c>
      <c r="E25" s="48">
        <v>0</v>
      </c>
      <c r="F25" s="48">
        <v>33474</v>
      </c>
      <c r="G25" s="48">
        <v>23767</v>
      </c>
      <c r="H25" s="48">
        <v>9707</v>
      </c>
      <c r="J25" s="59"/>
      <c r="K25" s="57"/>
      <c r="L25" s="57"/>
      <c r="M25" s="57"/>
    </row>
    <row r="26" spans="1:13" ht="15">
      <c r="A26" s="54">
        <v>21</v>
      </c>
      <c r="B26" s="47" t="s">
        <v>1053</v>
      </c>
      <c r="C26" s="27">
        <v>0</v>
      </c>
      <c r="D26" s="27">
        <v>0</v>
      </c>
      <c r="E26" s="27">
        <v>0</v>
      </c>
      <c r="F26" s="48">
        <v>3200</v>
      </c>
      <c r="G26" s="48">
        <v>3200</v>
      </c>
      <c r="H26" s="27">
        <v>0</v>
      </c>
      <c r="J26" s="59"/>
      <c r="K26" s="57"/>
      <c r="L26" s="57"/>
      <c r="M26" s="58"/>
    </row>
    <row r="27" spans="1:13" ht="15">
      <c r="A27" s="54">
        <v>22</v>
      </c>
      <c r="B27" s="47" t="s">
        <v>1814</v>
      </c>
      <c r="C27" s="27">
        <v>0</v>
      </c>
      <c r="D27" s="27">
        <v>0</v>
      </c>
      <c r="E27" s="27">
        <v>0</v>
      </c>
      <c r="F27" s="48">
        <v>0</v>
      </c>
      <c r="G27" s="48">
        <v>0</v>
      </c>
      <c r="H27" s="27">
        <v>0</v>
      </c>
      <c r="J27" s="59"/>
      <c r="K27" s="57"/>
      <c r="L27" s="58"/>
      <c r="M27" s="57"/>
    </row>
    <row r="28" spans="1:8" ht="15">
      <c r="A28" s="27"/>
      <c r="B28" s="27"/>
      <c r="C28" s="26">
        <f aca="true" t="shared" si="0" ref="C28:H28">SUM(C6:C27)</f>
        <v>112032</v>
      </c>
      <c r="D28" s="26">
        <f t="shared" si="0"/>
        <v>83277</v>
      </c>
      <c r="E28" s="26">
        <f t="shared" si="0"/>
        <v>28755</v>
      </c>
      <c r="F28" s="26">
        <f t="shared" si="0"/>
        <v>795460</v>
      </c>
      <c r="G28" s="26">
        <f t="shared" si="0"/>
        <v>653706</v>
      </c>
      <c r="H28" s="26">
        <f t="shared" si="0"/>
        <v>141754</v>
      </c>
    </row>
    <row r="31" spans="1:8" ht="15">
      <c r="A31" s="27" t="s">
        <v>1795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1751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1752</v>
      </c>
      <c r="E33" s="45" t="s">
        <v>1753</v>
      </c>
      <c r="F33" s="27"/>
      <c r="G33" s="27"/>
      <c r="H33" s="27"/>
    </row>
    <row r="34" spans="1:8" ht="15">
      <c r="A34" s="54"/>
      <c r="B34" s="45" t="s">
        <v>1753</v>
      </c>
      <c r="C34" s="50"/>
      <c r="D34" s="45" t="s">
        <v>1754</v>
      </c>
      <c r="E34" s="45" t="s">
        <v>1753</v>
      </c>
      <c r="F34" s="27"/>
      <c r="G34" s="27"/>
      <c r="H34" s="27"/>
    </row>
    <row r="35" spans="1:8" ht="15">
      <c r="A35" s="54"/>
      <c r="B35" s="45" t="s">
        <v>1753</v>
      </c>
      <c r="C35" s="50"/>
      <c r="D35" s="51"/>
      <c r="E35" s="27"/>
      <c r="F35" s="50"/>
      <c r="G35" s="51" t="s">
        <v>1789</v>
      </c>
      <c r="H35" s="27"/>
    </row>
    <row r="36" spans="1:8" ht="15.75" thickBot="1">
      <c r="A36" s="54"/>
      <c r="B36" s="46" t="s">
        <v>1755</v>
      </c>
      <c r="C36" s="52" t="s">
        <v>1756</v>
      </c>
      <c r="D36" s="49" t="s">
        <v>1757</v>
      </c>
      <c r="E36" s="49" t="s">
        <v>1758</v>
      </c>
      <c r="F36" s="52" t="s">
        <v>1756</v>
      </c>
      <c r="G36" s="49" t="s">
        <v>1757</v>
      </c>
      <c r="H36" s="49" t="s">
        <v>1758</v>
      </c>
    </row>
    <row r="37" spans="1:8" ht="15.75" thickTop="1">
      <c r="A37" s="54">
        <v>1</v>
      </c>
      <c r="B37" s="27" t="s">
        <v>1110</v>
      </c>
      <c r="C37" s="27">
        <v>0</v>
      </c>
      <c r="D37" s="27">
        <v>0</v>
      </c>
      <c r="E37" s="27">
        <v>0</v>
      </c>
      <c r="F37" s="48">
        <v>56514</v>
      </c>
      <c r="G37" s="48">
        <v>30514</v>
      </c>
      <c r="H37" s="48">
        <v>26000</v>
      </c>
    </row>
    <row r="38" spans="1:8" ht="15">
      <c r="A38" s="54">
        <v>2</v>
      </c>
      <c r="B38" s="47" t="s">
        <v>1760</v>
      </c>
      <c r="C38" s="48">
        <v>27720</v>
      </c>
      <c r="D38" s="48">
        <v>27720</v>
      </c>
      <c r="E38" s="27">
        <v>0</v>
      </c>
      <c r="F38" s="48">
        <v>100472</v>
      </c>
      <c r="G38" s="48">
        <v>89475</v>
      </c>
      <c r="H38" s="48">
        <v>10997</v>
      </c>
    </row>
    <row r="39" spans="1:8" ht="15">
      <c r="A39" s="54">
        <v>3</v>
      </c>
      <c r="B39" s="47" t="s">
        <v>1388</v>
      </c>
      <c r="C39" s="27">
        <v>0</v>
      </c>
      <c r="D39" s="27">
        <v>0</v>
      </c>
      <c r="E39" s="27">
        <v>0</v>
      </c>
      <c r="F39" s="48">
        <v>22569</v>
      </c>
      <c r="G39" s="48">
        <v>22569</v>
      </c>
      <c r="H39" s="27">
        <v>0</v>
      </c>
    </row>
    <row r="40" spans="1:8" ht="15">
      <c r="A40" s="54">
        <v>4</v>
      </c>
      <c r="B40" s="47" t="s">
        <v>1810</v>
      </c>
      <c r="C40" s="48">
        <v>2000</v>
      </c>
      <c r="D40" s="48">
        <v>2000</v>
      </c>
      <c r="E40" s="27">
        <v>0</v>
      </c>
      <c r="F40" s="48">
        <v>84677</v>
      </c>
      <c r="G40" s="48">
        <v>24568</v>
      </c>
      <c r="H40" s="48">
        <v>60109</v>
      </c>
    </row>
    <row r="41" spans="1:8" ht="15">
      <c r="A41" s="54">
        <v>5</v>
      </c>
      <c r="B41" s="47" t="s">
        <v>1619</v>
      </c>
      <c r="C41" s="27">
        <v>0</v>
      </c>
      <c r="D41" s="27">
        <v>0</v>
      </c>
      <c r="E41" s="27">
        <v>0</v>
      </c>
      <c r="F41" s="48">
        <v>5025</v>
      </c>
      <c r="G41" s="48">
        <v>5025</v>
      </c>
      <c r="H41" s="48">
        <v>0</v>
      </c>
    </row>
    <row r="42" spans="1:8" ht="15">
      <c r="A42" s="54">
        <v>6</v>
      </c>
      <c r="B42" s="47" t="s">
        <v>1668</v>
      </c>
      <c r="C42" s="27">
        <v>0</v>
      </c>
      <c r="D42" s="27">
        <v>0</v>
      </c>
      <c r="E42" s="27">
        <v>0</v>
      </c>
      <c r="F42" s="48">
        <v>19562</v>
      </c>
      <c r="G42" s="48">
        <v>16765</v>
      </c>
      <c r="H42" s="48">
        <v>2797</v>
      </c>
    </row>
    <row r="43" spans="1:8" ht="15">
      <c r="A43" s="54">
        <v>7</v>
      </c>
      <c r="B43" s="47" t="s">
        <v>3</v>
      </c>
      <c r="C43" s="27">
        <v>0</v>
      </c>
      <c r="D43" s="27">
        <v>0</v>
      </c>
      <c r="E43" s="27">
        <v>0</v>
      </c>
      <c r="F43" s="48">
        <v>94896</v>
      </c>
      <c r="G43" s="48">
        <v>94896</v>
      </c>
      <c r="H43" s="27">
        <v>0</v>
      </c>
    </row>
    <row r="44" spans="1:8" ht="15">
      <c r="A44" s="54">
        <v>8</v>
      </c>
      <c r="B44" s="47" t="s">
        <v>1811</v>
      </c>
      <c r="C44" s="27">
        <v>0</v>
      </c>
      <c r="D44" s="27">
        <v>0</v>
      </c>
      <c r="E44" s="27">
        <v>0</v>
      </c>
      <c r="F44" s="48">
        <v>26603</v>
      </c>
      <c r="G44" s="48">
        <v>21991</v>
      </c>
      <c r="H44" s="48">
        <v>4612</v>
      </c>
    </row>
    <row r="45" spans="1:8" ht="15">
      <c r="A45" s="54">
        <v>9</v>
      </c>
      <c r="B45" s="47" t="s">
        <v>135</v>
      </c>
      <c r="C45" s="27">
        <v>0</v>
      </c>
      <c r="D45" s="27">
        <v>0</v>
      </c>
      <c r="E45" s="27">
        <v>0</v>
      </c>
      <c r="F45" s="48">
        <v>17467</v>
      </c>
      <c r="G45" s="48">
        <v>17467</v>
      </c>
      <c r="H45" s="27">
        <v>0</v>
      </c>
    </row>
    <row r="46" spans="1:8" ht="15">
      <c r="A46" s="54">
        <v>10</v>
      </c>
      <c r="B46" s="47" t="s">
        <v>172</v>
      </c>
      <c r="C46" s="27">
        <v>0</v>
      </c>
      <c r="D46" s="27">
        <v>0</v>
      </c>
      <c r="E46" s="27">
        <v>0</v>
      </c>
      <c r="F46" s="48">
        <v>21600</v>
      </c>
      <c r="G46" s="48">
        <v>21600</v>
      </c>
      <c r="H46" s="27">
        <v>0</v>
      </c>
    </row>
    <row r="47" spans="1:8" ht="15">
      <c r="A47" s="54">
        <v>11</v>
      </c>
      <c r="B47" s="47" t="s">
        <v>250</v>
      </c>
      <c r="C47" s="48">
        <v>14800</v>
      </c>
      <c r="D47" s="48">
        <v>14800</v>
      </c>
      <c r="E47" s="27">
        <v>0</v>
      </c>
      <c r="F47" s="48">
        <v>15000</v>
      </c>
      <c r="G47" s="48">
        <v>14800</v>
      </c>
      <c r="H47" s="48">
        <v>200</v>
      </c>
    </row>
    <row r="48" spans="1:8" ht="15">
      <c r="A48" s="54">
        <v>12</v>
      </c>
      <c r="B48" s="47" t="s">
        <v>1764</v>
      </c>
      <c r="C48" s="48">
        <v>38108</v>
      </c>
      <c r="D48" s="48">
        <v>38108</v>
      </c>
      <c r="E48" s="27">
        <v>0</v>
      </c>
      <c r="F48" s="48">
        <v>60011</v>
      </c>
      <c r="G48" s="48">
        <v>59371</v>
      </c>
      <c r="H48" s="48">
        <v>640</v>
      </c>
    </row>
    <row r="49" spans="1:8" ht="15">
      <c r="A49" s="54">
        <v>13</v>
      </c>
      <c r="B49" s="47" t="s">
        <v>1765</v>
      </c>
      <c r="C49" s="48">
        <v>14820</v>
      </c>
      <c r="D49" s="48">
        <v>14820</v>
      </c>
      <c r="E49" s="27">
        <v>0</v>
      </c>
      <c r="F49" s="48">
        <v>24014</v>
      </c>
      <c r="G49" s="48">
        <v>16031</v>
      </c>
      <c r="H49" s="48">
        <v>7983</v>
      </c>
    </row>
    <row r="50" spans="1:8" ht="15">
      <c r="A50" s="54">
        <v>14</v>
      </c>
      <c r="B50" s="47" t="s">
        <v>1766</v>
      </c>
      <c r="C50" s="27">
        <v>0</v>
      </c>
      <c r="D50" s="27">
        <v>0</v>
      </c>
      <c r="E50" s="27">
        <v>0</v>
      </c>
      <c r="F50" s="48">
        <v>22526</v>
      </c>
      <c r="G50" s="48">
        <v>21628</v>
      </c>
      <c r="H50" s="48">
        <v>898</v>
      </c>
    </row>
    <row r="51" spans="1:8" ht="15">
      <c r="A51" s="54">
        <v>15</v>
      </c>
      <c r="B51" s="47" t="s">
        <v>1813</v>
      </c>
      <c r="C51" s="48">
        <v>970</v>
      </c>
      <c r="D51" s="27">
        <v>0</v>
      </c>
      <c r="E51" s="48">
        <v>970</v>
      </c>
      <c r="F51" s="48">
        <v>88935</v>
      </c>
      <c r="G51" s="48">
        <v>87405</v>
      </c>
      <c r="H51" s="48">
        <v>1530</v>
      </c>
    </row>
    <row r="52" spans="1:8" ht="15">
      <c r="A52" s="54">
        <v>16</v>
      </c>
      <c r="B52" s="47" t="s">
        <v>1767</v>
      </c>
      <c r="C52" s="27">
        <v>0</v>
      </c>
      <c r="D52" s="27">
        <v>0</v>
      </c>
      <c r="E52" s="27">
        <v>0</v>
      </c>
      <c r="F52" s="48">
        <v>2423</v>
      </c>
      <c r="G52" s="48">
        <v>2423</v>
      </c>
      <c r="H52" s="48">
        <v>0</v>
      </c>
    </row>
    <row r="53" spans="1:8" ht="15">
      <c r="A53" s="54">
        <v>17</v>
      </c>
      <c r="B53" s="47" t="s">
        <v>780</v>
      </c>
      <c r="C53" s="27">
        <v>0</v>
      </c>
      <c r="D53" s="27">
        <v>0</v>
      </c>
      <c r="E53" s="27">
        <v>0</v>
      </c>
      <c r="F53" s="48">
        <v>24200</v>
      </c>
      <c r="G53" s="48">
        <v>24200</v>
      </c>
      <c r="H53" s="48">
        <v>0</v>
      </c>
    </row>
    <row r="54" spans="1:8" ht="15">
      <c r="A54" s="54">
        <v>18</v>
      </c>
      <c r="B54" s="47" t="s">
        <v>830</v>
      </c>
      <c r="C54" s="27">
        <v>0</v>
      </c>
      <c r="D54" s="27">
        <v>0</v>
      </c>
      <c r="E54" s="27">
        <v>0</v>
      </c>
      <c r="F54" s="48">
        <v>16281</v>
      </c>
      <c r="G54" s="48">
        <v>0</v>
      </c>
      <c r="H54" s="48">
        <v>16281</v>
      </c>
    </row>
    <row r="55" spans="1:8" ht="15">
      <c r="A55" s="54">
        <v>19</v>
      </c>
      <c r="B55" s="47" t="s">
        <v>907</v>
      </c>
      <c r="C55" s="27">
        <v>0</v>
      </c>
      <c r="D55" s="27">
        <v>0</v>
      </c>
      <c r="E55" s="27">
        <v>0</v>
      </c>
      <c r="F55" s="48">
        <v>56011</v>
      </c>
      <c r="G55" s="48">
        <v>56011</v>
      </c>
      <c r="H55" s="48">
        <v>0</v>
      </c>
    </row>
    <row r="56" spans="1:8" ht="15">
      <c r="A56" s="54">
        <v>20</v>
      </c>
      <c r="B56" s="47" t="s">
        <v>988</v>
      </c>
      <c r="C56" s="48">
        <v>4345</v>
      </c>
      <c r="D56" s="48">
        <v>4345</v>
      </c>
      <c r="E56" s="27">
        <v>0</v>
      </c>
      <c r="F56" s="48">
        <v>33474</v>
      </c>
      <c r="G56" s="48">
        <v>23767</v>
      </c>
      <c r="H56" s="48">
        <v>9707</v>
      </c>
    </row>
    <row r="57" spans="1:8" ht="15">
      <c r="A57" s="54">
        <v>21</v>
      </c>
      <c r="B57" s="47" t="s">
        <v>1053</v>
      </c>
      <c r="C57" s="27">
        <v>0</v>
      </c>
      <c r="D57" s="27">
        <v>0</v>
      </c>
      <c r="E57" s="27">
        <v>0</v>
      </c>
      <c r="F57" s="48">
        <v>3200</v>
      </c>
      <c r="G57" s="48">
        <v>3200</v>
      </c>
      <c r="H57" s="27">
        <v>0</v>
      </c>
    </row>
    <row r="58" spans="1:8" ht="15">
      <c r="A58" s="54">
        <v>22</v>
      </c>
      <c r="B58" s="47" t="s">
        <v>1831</v>
      </c>
      <c r="C58" s="27">
        <v>0</v>
      </c>
      <c r="D58" s="27">
        <v>0</v>
      </c>
      <c r="E58" s="27">
        <v>0</v>
      </c>
      <c r="F58" s="48">
        <v>0</v>
      </c>
      <c r="G58" s="48">
        <v>0</v>
      </c>
      <c r="H58" s="27">
        <v>0</v>
      </c>
    </row>
    <row r="59" spans="3:8" ht="15">
      <c r="C59" s="26">
        <f aca="true" t="shared" si="1" ref="C59:H59">SUM(C37:C58)</f>
        <v>102763</v>
      </c>
      <c r="D59" s="26">
        <f t="shared" si="1"/>
        <v>101793</v>
      </c>
      <c r="E59" s="26">
        <f t="shared" si="1"/>
        <v>970</v>
      </c>
      <c r="F59" s="26">
        <f t="shared" si="1"/>
        <v>795460</v>
      </c>
      <c r="G59" s="26">
        <f t="shared" si="1"/>
        <v>653706</v>
      </c>
      <c r="H59" s="26">
        <f t="shared" si="1"/>
        <v>141754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3"/>
  <sheetViews>
    <sheetView zoomScalePageLayoutView="0" workbookViewId="0" topLeftCell="A1">
      <selection activeCell="A5" sqref="A5:Q15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1743</v>
      </c>
      <c r="B4" s="46" t="s">
        <v>1731</v>
      </c>
      <c r="C4" s="49" t="s">
        <v>1769</v>
      </c>
      <c r="D4" s="49" t="s">
        <v>1770</v>
      </c>
      <c r="E4" s="49" t="s">
        <v>1750</v>
      </c>
      <c r="F4" s="49" t="s">
        <v>1771</v>
      </c>
      <c r="G4" s="49" t="s">
        <v>1772</v>
      </c>
      <c r="H4" s="49" t="s">
        <v>1773</v>
      </c>
      <c r="I4" s="49" t="s">
        <v>1774</v>
      </c>
      <c r="J4" s="49" t="s">
        <v>1775</v>
      </c>
      <c r="K4" s="49" t="s">
        <v>1776</v>
      </c>
      <c r="L4" s="49" t="s">
        <v>866</v>
      </c>
      <c r="M4" s="49" t="s">
        <v>1777</v>
      </c>
      <c r="N4" s="49" t="s">
        <v>1778</v>
      </c>
      <c r="O4" s="49" t="s">
        <v>869</v>
      </c>
      <c r="P4" s="49" t="s">
        <v>870</v>
      </c>
      <c r="Q4" s="49" t="s">
        <v>1779</v>
      </c>
      <c r="R4" s="49" t="s">
        <v>1780</v>
      </c>
      <c r="S4" s="12"/>
      <c r="T4" s="12"/>
      <c r="U4" s="12"/>
    </row>
    <row r="5" spans="1:17" ht="15.75" thickTop="1">
      <c r="A5" s="62" t="s">
        <v>1115</v>
      </c>
      <c r="B5" s="47" t="s">
        <v>1857</v>
      </c>
      <c r="C5" s="27"/>
      <c r="D5" s="27"/>
      <c r="E5" s="27"/>
      <c r="F5" s="27"/>
      <c r="G5" s="27"/>
      <c r="H5" s="27"/>
      <c r="I5" s="27"/>
      <c r="J5" s="48">
        <v>4326</v>
      </c>
      <c r="K5" s="27"/>
      <c r="L5" s="27"/>
      <c r="M5" s="27"/>
      <c r="N5" s="27"/>
      <c r="O5" s="27"/>
      <c r="P5" s="27"/>
      <c r="Q5" s="27"/>
    </row>
    <row r="6" spans="1:17" ht="15">
      <c r="A6" s="62" t="s">
        <v>1124</v>
      </c>
      <c r="B6" s="47" t="s">
        <v>1799</v>
      </c>
      <c r="C6" s="27"/>
      <c r="D6" s="27"/>
      <c r="E6" s="27"/>
      <c r="F6" s="48">
        <v>2</v>
      </c>
      <c r="G6" s="27"/>
      <c r="H6" s="27"/>
      <c r="I6" s="27"/>
      <c r="J6" s="27"/>
      <c r="K6" s="27"/>
      <c r="L6" s="27"/>
      <c r="M6" s="27"/>
      <c r="N6" s="27"/>
      <c r="O6" s="27"/>
      <c r="P6" s="48">
        <v>1</v>
      </c>
      <c r="Q6" s="27"/>
    </row>
    <row r="7" spans="1:17" ht="15">
      <c r="A7" s="62" t="s">
        <v>1148</v>
      </c>
      <c r="B7" s="47" t="s">
        <v>1858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8">
        <v>1620</v>
      </c>
    </row>
    <row r="8" spans="1:17" ht="15">
      <c r="A8" s="62" t="s">
        <v>1175</v>
      </c>
      <c r="B8" s="47" t="s">
        <v>1815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8">
        <v>1200</v>
      </c>
      <c r="Q8" s="27"/>
    </row>
    <row r="9" spans="1:17" ht="15">
      <c r="A9" s="62" t="s">
        <v>1188</v>
      </c>
      <c r="B9" s="47" t="s">
        <v>1859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8">
        <v>440</v>
      </c>
    </row>
    <row r="10" spans="1:17" ht="15">
      <c r="A10" s="62" t="s">
        <v>1209</v>
      </c>
      <c r="B10" s="47" t="s">
        <v>1860</v>
      </c>
      <c r="C10" s="48">
        <v>5323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62" t="s">
        <v>1236</v>
      </c>
      <c r="B11" s="47" t="s">
        <v>1861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8">
        <v>112</v>
      </c>
    </row>
    <row r="12" spans="1:17" ht="15">
      <c r="A12" s="62" t="s">
        <v>1239</v>
      </c>
      <c r="B12" s="47" t="s">
        <v>1816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8">
        <v>1578</v>
      </c>
    </row>
    <row r="13" spans="1:17" ht="15">
      <c r="A13" s="62" t="s">
        <v>1242</v>
      </c>
      <c r="B13" s="47" t="s">
        <v>1862</v>
      </c>
      <c r="C13" s="27"/>
      <c r="D13" s="27"/>
      <c r="E13" s="27"/>
      <c r="F13" s="27"/>
      <c r="G13" s="27"/>
      <c r="H13" s="27"/>
      <c r="I13" s="27"/>
      <c r="J13" s="48">
        <v>8630</v>
      </c>
      <c r="K13" s="27"/>
      <c r="L13" s="27"/>
      <c r="M13" s="27"/>
      <c r="N13" s="27"/>
      <c r="O13" s="27"/>
      <c r="P13" s="27"/>
      <c r="Q13" s="27"/>
    </row>
    <row r="14" spans="1:17" ht="15">
      <c r="A14" s="62" t="s">
        <v>1245</v>
      </c>
      <c r="B14" s="47" t="s">
        <v>1817</v>
      </c>
      <c r="C14" s="48">
        <v>503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62" t="s">
        <v>1251</v>
      </c>
      <c r="B15" s="47" t="s">
        <v>1863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8">
        <v>240</v>
      </c>
    </row>
    <row r="16" spans="1:17" ht="15">
      <c r="A16" s="62" t="s">
        <v>1278</v>
      </c>
      <c r="B16" s="47" t="s">
        <v>1864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8">
        <v>708</v>
      </c>
    </row>
    <row r="17" spans="1:17" ht="15">
      <c r="A17" s="62" t="s">
        <v>1284</v>
      </c>
      <c r="B17" s="47" t="s">
        <v>1732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8">
        <v>2662</v>
      </c>
      <c r="Q17" s="48">
        <v>1</v>
      </c>
    </row>
    <row r="18" spans="1:17" ht="15">
      <c r="A18" s="62" t="s">
        <v>1293</v>
      </c>
      <c r="B18" s="47" t="s">
        <v>1865</v>
      </c>
      <c r="C18" s="27"/>
      <c r="D18" s="27"/>
      <c r="E18" s="27"/>
      <c r="F18" s="27"/>
      <c r="G18" s="48">
        <v>43484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62" t="s">
        <v>1302</v>
      </c>
      <c r="B19" s="47" t="s">
        <v>1866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8">
        <v>13718</v>
      </c>
      <c r="Q19" s="27"/>
    </row>
    <row r="20" spans="1:17" ht="15">
      <c r="A20" s="62" t="s">
        <v>1306</v>
      </c>
      <c r="B20" s="47" t="s">
        <v>1867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>
        <v>833</v>
      </c>
    </row>
    <row r="21" spans="1:17" ht="15">
      <c r="A21" s="62" t="s">
        <v>1318</v>
      </c>
      <c r="B21" s="47" t="s">
        <v>1868</v>
      </c>
      <c r="C21" s="27"/>
      <c r="D21" s="27"/>
      <c r="E21" s="27"/>
      <c r="F21" s="27"/>
      <c r="G21" s="27"/>
      <c r="H21" s="27"/>
      <c r="I21" s="27"/>
      <c r="J21" s="48">
        <v>11400</v>
      </c>
      <c r="K21" s="27"/>
      <c r="L21" s="27"/>
      <c r="M21" s="27"/>
      <c r="N21" s="27"/>
      <c r="O21" s="27"/>
      <c r="P21" s="27"/>
      <c r="Q21" s="27"/>
    </row>
    <row r="22" spans="1:17" ht="15">
      <c r="A22" s="62" t="s">
        <v>1348</v>
      </c>
      <c r="B22" s="47" t="s">
        <v>1869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8">
        <v>720</v>
      </c>
    </row>
    <row r="23" spans="1:17" ht="15">
      <c r="A23" s="62" t="s">
        <v>1354</v>
      </c>
      <c r="B23" s="47" t="s">
        <v>1870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8">
        <v>3900</v>
      </c>
      <c r="N23" s="27"/>
      <c r="O23" s="27"/>
      <c r="P23" s="27"/>
      <c r="Q23" s="27"/>
    </row>
    <row r="24" spans="1:17" ht="15">
      <c r="A24" s="62" t="s">
        <v>1408</v>
      </c>
      <c r="B24" s="47" t="s">
        <v>1871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48">
        <v>1176</v>
      </c>
      <c r="Q24" s="27"/>
    </row>
    <row r="25" spans="1:17" ht="15">
      <c r="A25" s="62" t="s">
        <v>1411</v>
      </c>
      <c r="B25" s="47" t="s">
        <v>1781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8">
        <v>864</v>
      </c>
      <c r="Q25" s="48">
        <v>1152</v>
      </c>
    </row>
    <row r="26" spans="1:17" ht="15">
      <c r="A26" s="62" t="s">
        <v>1426</v>
      </c>
      <c r="B26" s="47" t="s">
        <v>1786</v>
      </c>
      <c r="C26" s="27"/>
      <c r="D26" s="27"/>
      <c r="E26" s="27"/>
      <c r="F26" s="27"/>
      <c r="G26" s="27"/>
      <c r="H26" s="27"/>
      <c r="I26" s="27"/>
      <c r="J26" s="48">
        <v>5882</v>
      </c>
      <c r="K26" s="27"/>
      <c r="L26" s="27"/>
      <c r="M26" s="27"/>
      <c r="N26" s="27"/>
      <c r="O26" s="27"/>
      <c r="P26" s="27"/>
      <c r="Q26" s="27"/>
    </row>
    <row r="27" spans="1:17" ht="15">
      <c r="A27" s="62" t="s">
        <v>1458</v>
      </c>
      <c r="B27" s="47" t="s">
        <v>1806</v>
      </c>
      <c r="C27" s="27"/>
      <c r="D27" s="27"/>
      <c r="E27" s="27"/>
      <c r="F27" s="27"/>
      <c r="G27" s="27"/>
      <c r="H27" s="27"/>
      <c r="I27" s="27"/>
      <c r="J27" s="48">
        <v>7208</v>
      </c>
      <c r="K27" s="27"/>
      <c r="L27" s="27"/>
      <c r="M27" s="27"/>
      <c r="N27" s="27"/>
      <c r="O27" s="27"/>
      <c r="P27" s="27"/>
      <c r="Q27" s="27"/>
    </row>
    <row r="28" spans="1:17" ht="15">
      <c r="A28" s="62" t="s">
        <v>1464</v>
      </c>
      <c r="B28" s="47" t="s">
        <v>1872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8">
        <v>864</v>
      </c>
      <c r="Q28" s="48">
        <v>480</v>
      </c>
    </row>
    <row r="29" spans="1:17" ht="15">
      <c r="A29" s="62" t="s">
        <v>1473</v>
      </c>
      <c r="B29" s="47" t="s">
        <v>1818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8">
        <v>6368</v>
      </c>
      <c r="Q29" s="27"/>
    </row>
    <row r="30" spans="1:17" ht="15">
      <c r="A30" s="62" t="s">
        <v>1485</v>
      </c>
      <c r="B30" s="47" t="s">
        <v>1819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8">
        <v>1920</v>
      </c>
    </row>
    <row r="31" spans="1:17" ht="15">
      <c r="A31" s="62" t="s">
        <v>1496</v>
      </c>
      <c r="B31" s="47" t="s">
        <v>1873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48">
        <v>128</v>
      </c>
      <c r="P31" s="27"/>
      <c r="Q31" s="27"/>
    </row>
    <row r="32" spans="1:17" ht="15">
      <c r="A32" s="62" t="s">
        <v>1502</v>
      </c>
      <c r="B32" s="47" t="s">
        <v>1874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8">
        <v>3840</v>
      </c>
    </row>
    <row r="33" spans="1:17" ht="15">
      <c r="A33" s="62" t="s">
        <v>1521</v>
      </c>
      <c r="B33" s="47" t="s">
        <v>1875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8">
        <v>180</v>
      </c>
    </row>
    <row r="34" spans="1:17" ht="15">
      <c r="A34" s="62" t="s">
        <v>1533</v>
      </c>
      <c r="B34" s="47" t="s">
        <v>1802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8">
        <v>1361</v>
      </c>
      <c r="N34" s="27"/>
      <c r="O34" s="27"/>
      <c r="P34" s="27"/>
      <c r="Q34" s="27"/>
    </row>
    <row r="35" spans="1:17" ht="15">
      <c r="A35" s="62" t="s">
        <v>1542</v>
      </c>
      <c r="B35" s="47" t="s">
        <v>1876</v>
      </c>
      <c r="C35" s="27"/>
      <c r="D35" s="27"/>
      <c r="E35" s="27"/>
      <c r="F35" s="27"/>
      <c r="G35" s="27"/>
      <c r="H35" s="27"/>
      <c r="I35" s="27"/>
      <c r="J35" s="48">
        <v>255</v>
      </c>
      <c r="K35" s="27"/>
      <c r="L35" s="27"/>
      <c r="M35" s="27"/>
      <c r="N35" s="27"/>
      <c r="O35" s="27"/>
      <c r="P35" s="27"/>
      <c r="Q35" s="48">
        <v>385</v>
      </c>
    </row>
    <row r="36" spans="1:17" ht="15">
      <c r="A36" s="62" t="s">
        <v>1551</v>
      </c>
      <c r="B36" s="47" t="s">
        <v>1832</v>
      </c>
      <c r="C36" s="27"/>
      <c r="D36" s="27"/>
      <c r="E36" s="27"/>
      <c r="F36" s="27"/>
      <c r="G36" s="27"/>
      <c r="H36" s="27"/>
      <c r="I36" s="27"/>
      <c r="J36" s="48">
        <v>26784</v>
      </c>
      <c r="K36" s="27"/>
      <c r="L36" s="27"/>
      <c r="M36" s="27"/>
      <c r="N36" s="27"/>
      <c r="O36" s="48">
        <v>126</v>
      </c>
      <c r="P36" s="27"/>
      <c r="Q36" s="48">
        <v>8278</v>
      </c>
    </row>
    <row r="37" spans="1:17" ht="15">
      <c r="A37" s="62" t="s">
        <v>1557</v>
      </c>
      <c r="B37" s="47" t="s">
        <v>1877</v>
      </c>
      <c r="C37" s="48">
        <v>7912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62" t="s">
        <v>1614</v>
      </c>
      <c r="B38" s="47" t="s">
        <v>1820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8">
        <v>4000</v>
      </c>
    </row>
    <row r="39" spans="1:17" ht="15">
      <c r="A39" s="62" t="s">
        <v>1621</v>
      </c>
      <c r="B39" s="47" t="s">
        <v>1878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8">
        <v>432</v>
      </c>
    </row>
    <row r="40" spans="1:17" ht="15">
      <c r="A40" s="62" t="s">
        <v>1630</v>
      </c>
      <c r="B40" s="47" t="s">
        <v>1787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8">
        <v>672</v>
      </c>
    </row>
    <row r="41" spans="1:17" ht="15">
      <c r="A41" s="62" t="s">
        <v>1645</v>
      </c>
      <c r="B41" s="47" t="s">
        <v>1879</v>
      </c>
      <c r="C41" s="27"/>
      <c r="D41" s="27"/>
      <c r="E41" s="27"/>
      <c r="F41" s="27"/>
      <c r="G41" s="27"/>
      <c r="H41" s="27"/>
      <c r="I41" s="27"/>
      <c r="J41" s="48">
        <v>17370</v>
      </c>
      <c r="K41" s="27"/>
      <c r="L41" s="27"/>
      <c r="M41" s="27"/>
      <c r="N41" s="27"/>
      <c r="O41" s="27"/>
      <c r="P41" s="27"/>
      <c r="Q41" s="27"/>
    </row>
    <row r="42" spans="1:17" ht="15">
      <c r="A42" s="62" t="s">
        <v>1651</v>
      </c>
      <c r="B42" s="47" t="s">
        <v>1880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8">
        <v>624</v>
      </c>
    </row>
    <row r="43" spans="1:17" ht="15">
      <c r="A43" s="62" t="s">
        <v>1654</v>
      </c>
      <c r="B43" s="47" t="s">
        <v>1881</v>
      </c>
      <c r="C43" s="27"/>
      <c r="D43" s="27"/>
      <c r="E43" s="27"/>
      <c r="F43" s="27"/>
      <c r="G43" s="27"/>
      <c r="H43" s="27"/>
      <c r="I43" s="27"/>
      <c r="J43" s="48">
        <v>2465</v>
      </c>
      <c r="K43" s="27"/>
      <c r="L43" s="27"/>
      <c r="M43" s="27"/>
      <c r="N43" s="27"/>
      <c r="O43" s="27"/>
      <c r="P43" s="27"/>
      <c r="Q43" s="27"/>
    </row>
    <row r="44" spans="1:17" ht="15">
      <c r="A44" s="62" t="s">
        <v>1679</v>
      </c>
      <c r="B44" s="47" t="s">
        <v>1833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8">
        <v>384</v>
      </c>
    </row>
    <row r="45" spans="1:17" ht="15">
      <c r="A45" s="62" t="s">
        <v>1685</v>
      </c>
      <c r="B45" s="47" t="s">
        <v>1800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8">
        <v>216</v>
      </c>
    </row>
    <row r="46" spans="1:17" ht="15">
      <c r="A46" s="62" t="s">
        <v>7</v>
      </c>
      <c r="B46" s="47" t="s">
        <v>1882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8">
        <v>240</v>
      </c>
    </row>
    <row r="47" spans="1:17" ht="15">
      <c r="A47" s="62" t="s">
        <v>31</v>
      </c>
      <c r="B47" s="47" t="s">
        <v>1883</v>
      </c>
      <c r="C47" s="48">
        <v>42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>
      <c r="A48" s="62" t="s">
        <v>34</v>
      </c>
      <c r="B48" s="47" t="s">
        <v>1884</v>
      </c>
      <c r="C48" s="27"/>
      <c r="D48" s="27"/>
      <c r="E48" s="27"/>
      <c r="F48" s="27"/>
      <c r="G48" s="27"/>
      <c r="H48" s="27"/>
      <c r="I48" s="27"/>
      <c r="J48" s="48">
        <v>1997</v>
      </c>
      <c r="K48" s="27"/>
      <c r="L48" s="27"/>
      <c r="M48" s="27"/>
      <c r="N48" s="27"/>
      <c r="O48" s="27"/>
      <c r="P48" s="27"/>
      <c r="Q48" s="27"/>
    </row>
    <row r="49" spans="1:17" ht="15">
      <c r="A49" s="62" t="s">
        <v>40</v>
      </c>
      <c r="B49" s="47" t="s">
        <v>1733</v>
      </c>
      <c r="C49" s="27"/>
      <c r="D49" s="48">
        <v>92652</v>
      </c>
      <c r="E49" s="27"/>
      <c r="F49" s="27"/>
      <c r="G49" s="27"/>
      <c r="H49" s="27"/>
      <c r="I49" s="27"/>
      <c r="J49" s="48">
        <v>100084</v>
      </c>
      <c r="K49" s="27"/>
      <c r="L49" s="27"/>
      <c r="M49" s="27"/>
      <c r="N49" s="27"/>
      <c r="O49" s="27"/>
      <c r="P49" s="27"/>
      <c r="Q49" s="27"/>
    </row>
    <row r="50" spans="1:17" ht="15">
      <c r="A50" s="62" t="s">
        <v>46</v>
      </c>
      <c r="B50" s="47" t="s">
        <v>1885</v>
      </c>
      <c r="C50" s="27"/>
      <c r="D50" s="27"/>
      <c r="E50" s="27"/>
      <c r="F50" s="27"/>
      <c r="G50" s="27"/>
      <c r="H50" s="27"/>
      <c r="I50" s="27"/>
      <c r="J50" s="48">
        <v>83665</v>
      </c>
      <c r="K50" s="27"/>
      <c r="L50" s="27"/>
      <c r="M50" s="27"/>
      <c r="N50" s="27"/>
      <c r="O50" s="27"/>
      <c r="P50" s="27"/>
      <c r="Q50" s="48">
        <v>480</v>
      </c>
    </row>
    <row r="51" spans="1:17" ht="15">
      <c r="A51" s="62" t="s">
        <v>48</v>
      </c>
      <c r="B51" s="47" t="s">
        <v>1886</v>
      </c>
      <c r="C51" s="27"/>
      <c r="D51" s="27"/>
      <c r="E51" s="27"/>
      <c r="F51" s="27"/>
      <c r="G51" s="27"/>
      <c r="H51" s="27"/>
      <c r="I51" s="27"/>
      <c r="J51" s="48">
        <v>13074</v>
      </c>
      <c r="K51" s="27"/>
      <c r="L51" s="27"/>
      <c r="M51" s="27"/>
      <c r="N51" s="27"/>
      <c r="O51" s="27"/>
      <c r="P51" s="27"/>
      <c r="Q51" s="27"/>
    </row>
    <row r="52" spans="1:17" ht="15">
      <c r="A52" s="62" t="s">
        <v>73</v>
      </c>
      <c r="B52" s="47" t="s">
        <v>1803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8">
        <v>1040</v>
      </c>
    </row>
    <row r="53" spans="1:17" ht="15">
      <c r="A53" s="62" t="s">
        <v>82</v>
      </c>
      <c r="B53" s="47" t="s">
        <v>1887</v>
      </c>
      <c r="C53" s="27"/>
      <c r="D53" s="48">
        <v>4149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8">
        <v>5395</v>
      </c>
    </row>
    <row r="54" spans="1:17" ht="15">
      <c r="A54" s="62" t="s">
        <v>87</v>
      </c>
      <c r="B54" s="47" t="s">
        <v>1796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8">
        <v>320</v>
      </c>
    </row>
    <row r="55" spans="1:17" ht="15">
      <c r="A55" s="62" t="s">
        <v>96</v>
      </c>
      <c r="B55" s="47" t="s">
        <v>1748</v>
      </c>
      <c r="C55" s="48">
        <v>7200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62" t="s">
        <v>133</v>
      </c>
      <c r="B56" s="47" t="s">
        <v>1888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8">
        <v>905</v>
      </c>
    </row>
    <row r="57" spans="1:17" ht="15">
      <c r="A57" s="62" t="s">
        <v>137</v>
      </c>
      <c r="B57" s="47" t="s">
        <v>1889</v>
      </c>
      <c r="C57" s="27"/>
      <c r="D57" s="27"/>
      <c r="E57" s="27"/>
      <c r="F57" s="27"/>
      <c r="G57" s="27"/>
      <c r="H57" s="27"/>
      <c r="I57" s="27"/>
      <c r="J57" s="48">
        <v>7540</v>
      </c>
      <c r="K57" s="27"/>
      <c r="L57" s="27"/>
      <c r="M57" s="27"/>
      <c r="N57" s="27"/>
      <c r="O57" s="27"/>
      <c r="P57" s="27"/>
      <c r="Q57" s="27"/>
    </row>
    <row r="58" spans="1:17" ht="15">
      <c r="A58" s="62" t="s">
        <v>149</v>
      </c>
      <c r="B58" s="47" t="s">
        <v>1890</v>
      </c>
      <c r="C58" s="27"/>
      <c r="D58" s="27"/>
      <c r="E58" s="27"/>
      <c r="F58" s="27"/>
      <c r="G58" s="27"/>
      <c r="H58" s="27"/>
      <c r="I58" s="48">
        <v>12204</v>
      </c>
      <c r="J58" s="27"/>
      <c r="K58" s="27"/>
      <c r="L58" s="27"/>
      <c r="M58" s="27"/>
      <c r="N58" s="27"/>
      <c r="O58" s="27"/>
      <c r="P58" s="27"/>
      <c r="Q58" s="27"/>
    </row>
    <row r="59" spans="1:17" ht="15">
      <c r="A59" s="62" t="s">
        <v>152</v>
      </c>
      <c r="B59" s="47" t="s">
        <v>1891</v>
      </c>
      <c r="C59" s="27"/>
      <c r="D59" s="27"/>
      <c r="E59" s="27"/>
      <c r="F59" s="27"/>
      <c r="G59" s="27"/>
      <c r="H59" s="27"/>
      <c r="I59" s="27"/>
      <c r="J59" s="48">
        <v>3573</v>
      </c>
      <c r="K59" s="27"/>
      <c r="L59" s="27"/>
      <c r="M59" s="27"/>
      <c r="N59" s="27"/>
      <c r="O59" s="27"/>
      <c r="P59" s="27"/>
      <c r="Q59" s="27"/>
    </row>
    <row r="60" spans="1:17" ht="15">
      <c r="A60" s="62" t="s">
        <v>155</v>
      </c>
      <c r="B60" s="47" t="s">
        <v>1834</v>
      </c>
      <c r="C60" s="48">
        <v>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">
      <c r="A61" s="62" t="s">
        <v>161</v>
      </c>
      <c r="B61" s="47" t="s">
        <v>1835</v>
      </c>
      <c r="C61" s="27"/>
      <c r="D61" s="27"/>
      <c r="E61" s="27"/>
      <c r="F61" s="48">
        <v>6928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62" t="s">
        <v>164</v>
      </c>
      <c r="B62" s="47" t="s">
        <v>1892</v>
      </c>
      <c r="C62" s="27"/>
      <c r="D62" s="27"/>
      <c r="E62" s="27"/>
      <c r="F62" s="27"/>
      <c r="G62" s="27"/>
      <c r="H62" s="27"/>
      <c r="I62" s="27"/>
      <c r="J62" s="48">
        <v>357</v>
      </c>
      <c r="K62" s="27"/>
      <c r="L62" s="27"/>
      <c r="M62" s="27"/>
      <c r="N62" s="27"/>
      <c r="O62" s="27"/>
      <c r="P62" s="27"/>
      <c r="Q62" s="27"/>
    </row>
    <row r="63" spans="1:17" ht="15">
      <c r="A63" s="62" t="s">
        <v>180</v>
      </c>
      <c r="B63" s="47" t="s">
        <v>1893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8">
        <v>1</v>
      </c>
    </row>
    <row r="64" spans="1:17" ht="15">
      <c r="A64" s="62" t="s">
        <v>192</v>
      </c>
      <c r="B64" s="47" t="s">
        <v>1836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8">
        <v>1200</v>
      </c>
      <c r="Q64" s="27"/>
    </row>
    <row r="65" spans="1:17" ht="15">
      <c r="A65" s="62" t="s">
        <v>195</v>
      </c>
      <c r="B65" s="47" t="s">
        <v>1837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8">
        <v>1920</v>
      </c>
    </row>
    <row r="66" spans="1:17" ht="15">
      <c r="A66" s="62" t="s">
        <v>201</v>
      </c>
      <c r="B66" s="47" t="s">
        <v>1744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>
        <v>462</v>
      </c>
    </row>
    <row r="67" spans="1:17" ht="15">
      <c r="A67" s="62" t="s">
        <v>206</v>
      </c>
      <c r="B67" s="47" t="s">
        <v>1894</v>
      </c>
      <c r="C67" s="27"/>
      <c r="D67" s="27"/>
      <c r="E67" s="27"/>
      <c r="F67" s="27"/>
      <c r="G67" s="48">
        <v>192</v>
      </c>
      <c r="H67" s="27"/>
      <c r="I67" s="27"/>
      <c r="J67" s="27"/>
      <c r="K67" s="27"/>
      <c r="L67" s="27"/>
      <c r="M67" s="27"/>
      <c r="N67" s="27"/>
      <c r="O67" s="27"/>
      <c r="P67" s="48">
        <v>9000</v>
      </c>
      <c r="Q67" s="27"/>
    </row>
    <row r="68" spans="1:17" ht="15">
      <c r="A68" s="62" t="s">
        <v>209</v>
      </c>
      <c r="B68" s="47" t="s">
        <v>1838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8">
        <v>1</v>
      </c>
    </row>
    <row r="69" spans="1:17" ht="15">
      <c r="A69" s="62" t="s">
        <v>215</v>
      </c>
      <c r="B69" s="47" t="s">
        <v>1782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8">
        <v>1</v>
      </c>
    </row>
    <row r="70" spans="1:17" ht="15">
      <c r="A70" s="62" t="s">
        <v>227</v>
      </c>
      <c r="B70" s="47" t="s">
        <v>1839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8">
        <v>288</v>
      </c>
    </row>
    <row r="71" spans="1:17" ht="15">
      <c r="A71" s="62" t="s">
        <v>233</v>
      </c>
      <c r="B71" s="47" t="s">
        <v>1840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8">
        <v>1059</v>
      </c>
    </row>
    <row r="72" spans="1:17" ht="15">
      <c r="A72" s="62" t="s">
        <v>236</v>
      </c>
      <c r="B72" s="47" t="s">
        <v>1734</v>
      </c>
      <c r="C72" s="27"/>
      <c r="D72" s="27"/>
      <c r="E72" s="27"/>
      <c r="F72" s="27"/>
      <c r="G72" s="27"/>
      <c r="H72" s="27"/>
      <c r="I72" s="27"/>
      <c r="J72" s="48">
        <v>1432</v>
      </c>
      <c r="K72" s="27"/>
      <c r="L72" s="27"/>
      <c r="M72" s="27"/>
      <c r="N72" s="27"/>
      <c r="O72" s="27"/>
      <c r="P72" s="27"/>
      <c r="Q72" s="48">
        <v>332</v>
      </c>
    </row>
    <row r="73" spans="1:17" ht="15">
      <c r="A73" s="62" t="s">
        <v>242</v>
      </c>
      <c r="B73" s="47" t="s">
        <v>1895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8">
        <v>216</v>
      </c>
    </row>
    <row r="74" spans="1:17" ht="15">
      <c r="A74" s="62" t="s">
        <v>245</v>
      </c>
      <c r="B74" s="47" t="s">
        <v>1745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8">
        <v>1</v>
      </c>
    </row>
    <row r="75" spans="1:17" ht="15">
      <c r="A75" s="62" t="s">
        <v>248</v>
      </c>
      <c r="B75" s="47" t="s">
        <v>1896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8">
        <v>640</v>
      </c>
    </row>
    <row r="76" spans="1:17" ht="15">
      <c r="A76" s="62" t="s">
        <v>260</v>
      </c>
      <c r="B76" s="47" t="s">
        <v>1897</v>
      </c>
      <c r="C76" s="27"/>
      <c r="D76" s="27"/>
      <c r="E76" s="27"/>
      <c r="F76" s="27"/>
      <c r="G76" s="27"/>
      <c r="H76" s="27"/>
      <c r="I76" s="27"/>
      <c r="J76" s="27"/>
      <c r="K76" s="27"/>
      <c r="L76" s="48">
        <v>2770</v>
      </c>
      <c r="M76" s="27"/>
      <c r="N76" s="27"/>
      <c r="O76" s="27"/>
      <c r="P76" s="27"/>
      <c r="Q76" s="27"/>
    </row>
    <row r="77" spans="1:17" ht="15">
      <c r="A77" s="62" t="s">
        <v>266</v>
      </c>
      <c r="B77" s="47" t="s">
        <v>1746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8">
        <v>25942</v>
      </c>
      <c r="Q77" s="48">
        <v>1382</v>
      </c>
    </row>
    <row r="78" spans="1:17" ht="15">
      <c r="A78" s="62" t="s">
        <v>268</v>
      </c>
      <c r="B78" s="47" t="s">
        <v>1898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8">
        <v>484</v>
      </c>
    </row>
    <row r="79" spans="1:17" ht="15">
      <c r="A79" s="62" t="s">
        <v>276</v>
      </c>
      <c r="B79" s="47" t="s">
        <v>1899</v>
      </c>
      <c r="C79" s="48">
        <v>18062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62" t="s">
        <v>281</v>
      </c>
      <c r="B80" s="47" t="s">
        <v>1900</v>
      </c>
      <c r="C80" s="48">
        <v>2653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48">
        <v>29760</v>
      </c>
      <c r="Q80" s="27"/>
    </row>
    <row r="81" spans="1:17" ht="15">
      <c r="A81" s="62" t="s">
        <v>297</v>
      </c>
      <c r="B81" s="47" t="s">
        <v>1821</v>
      </c>
      <c r="C81" s="48">
        <v>2100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62" t="s">
        <v>312</v>
      </c>
      <c r="B82" s="47" t="s">
        <v>1901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8">
        <v>273</v>
      </c>
    </row>
    <row r="83" spans="1:17" ht="15">
      <c r="A83" s="62" t="s">
        <v>321</v>
      </c>
      <c r="B83" s="47" t="s">
        <v>1748</v>
      </c>
      <c r="C83" s="27"/>
      <c r="D83" s="27"/>
      <c r="E83" s="27"/>
      <c r="F83" s="27"/>
      <c r="G83" s="27"/>
      <c r="H83" s="27"/>
      <c r="I83" s="27"/>
      <c r="J83" s="48">
        <v>29405</v>
      </c>
      <c r="K83" s="27"/>
      <c r="L83" s="27"/>
      <c r="M83" s="27"/>
      <c r="N83" s="27"/>
      <c r="O83" s="27"/>
      <c r="P83" s="27"/>
      <c r="Q83" s="48">
        <v>470</v>
      </c>
    </row>
    <row r="84" spans="1:17" ht="15">
      <c r="A84" s="62" t="s">
        <v>334</v>
      </c>
      <c r="B84" s="47" t="s">
        <v>1902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48">
        <v>102617</v>
      </c>
      <c r="P84" s="27"/>
      <c r="Q84" s="27"/>
    </row>
    <row r="85" spans="1:17" ht="15">
      <c r="A85" s="62" t="s">
        <v>337</v>
      </c>
      <c r="B85" s="47" t="s">
        <v>1903</v>
      </c>
      <c r="C85" s="48">
        <v>1</v>
      </c>
      <c r="D85" s="27"/>
      <c r="E85" s="27"/>
      <c r="F85" s="27"/>
      <c r="G85" s="27"/>
      <c r="H85" s="27"/>
      <c r="I85" s="27"/>
      <c r="J85" s="48">
        <v>32585</v>
      </c>
      <c r="K85" s="27"/>
      <c r="L85" s="27"/>
      <c r="M85" s="27"/>
      <c r="N85" s="27"/>
      <c r="O85" s="27"/>
      <c r="P85" s="27"/>
      <c r="Q85" s="48">
        <v>950</v>
      </c>
    </row>
    <row r="86" spans="1:17" ht="15">
      <c r="A86" s="62" t="s">
        <v>340</v>
      </c>
      <c r="B86" s="47" t="s">
        <v>1904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8">
        <v>21000</v>
      </c>
      <c r="N86" s="27"/>
      <c r="O86" s="27"/>
      <c r="P86" s="27"/>
      <c r="Q86" s="27"/>
    </row>
    <row r="87" spans="1:17" ht="15">
      <c r="A87" s="62" t="s">
        <v>346</v>
      </c>
      <c r="B87" s="47" t="s">
        <v>1841</v>
      </c>
      <c r="C87" s="48">
        <v>9398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62" t="s">
        <v>355</v>
      </c>
      <c r="B88" s="47" t="s">
        <v>1801</v>
      </c>
      <c r="C88" s="48">
        <v>21760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62" t="s">
        <v>365</v>
      </c>
      <c r="B89" s="47" t="s">
        <v>1905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8">
        <v>144</v>
      </c>
    </row>
    <row r="90" spans="1:17" ht="15">
      <c r="A90" s="62" t="s">
        <v>389</v>
      </c>
      <c r="B90" s="47" t="s">
        <v>1906</v>
      </c>
      <c r="C90" s="27"/>
      <c r="D90" s="27"/>
      <c r="E90" s="27"/>
      <c r="F90" s="27"/>
      <c r="G90" s="48">
        <v>13030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62" t="s">
        <v>392</v>
      </c>
      <c r="B91" s="47" t="s">
        <v>1907</v>
      </c>
      <c r="C91" s="27"/>
      <c r="D91" s="27"/>
      <c r="E91" s="27"/>
      <c r="F91" s="48">
        <v>4306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62" t="s">
        <v>413</v>
      </c>
      <c r="B92" s="47" t="s">
        <v>1735</v>
      </c>
      <c r="C92" s="48">
        <v>7455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>
        <v>14890</v>
      </c>
    </row>
    <row r="93" spans="1:17" ht="15">
      <c r="A93" s="62" t="s">
        <v>431</v>
      </c>
      <c r="B93" s="47" t="s">
        <v>1842</v>
      </c>
      <c r="C93" s="27"/>
      <c r="D93" s="27"/>
      <c r="E93" s="27"/>
      <c r="F93" s="27"/>
      <c r="G93" s="27"/>
      <c r="H93" s="27"/>
      <c r="I93" s="27"/>
      <c r="J93" s="48">
        <v>155604</v>
      </c>
      <c r="K93" s="27"/>
      <c r="L93" s="27"/>
      <c r="M93" s="27"/>
      <c r="N93" s="27"/>
      <c r="O93" s="27"/>
      <c r="P93" s="27"/>
      <c r="Q93" s="27"/>
    </row>
    <row r="94" spans="1:17" ht="15">
      <c r="A94" s="62" t="s">
        <v>437</v>
      </c>
      <c r="B94" s="47" t="s">
        <v>1822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8">
        <v>1</v>
      </c>
    </row>
    <row r="95" spans="1:17" ht="15">
      <c r="A95" s="62" t="s">
        <v>452</v>
      </c>
      <c r="B95" s="47" t="s">
        <v>1797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48">
        <v>5940</v>
      </c>
      <c r="P95" s="27"/>
      <c r="Q95" s="48">
        <v>4000</v>
      </c>
    </row>
    <row r="96" spans="1:17" ht="15">
      <c r="A96" s="62" t="s">
        <v>455</v>
      </c>
      <c r="B96" s="47" t="s">
        <v>1908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8">
        <v>521</v>
      </c>
    </row>
    <row r="97" spans="1:17" ht="15">
      <c r="A97" s="62" t="s">
        <v>476</v>
      </c>
      <c r="B97" s="47" t="s">
        <v>1909</v>
      </c>
      <c r="C97" s="27"/>
      <c r="D97" s="27"/>
      <c r="E97" s="27"/>
      <c r="F97" s="48">
        <v>728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62" t="s">
        <v>501</v>
      </c>
      <c r="B98" s="47" t="s">
        <v>1910</v>
      </c>
      <c r="C98" s="27"/>
      <c r="D98" s="48">
        <v>1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62" t="s">
        <v>509</v>
      </c>
      <c r="B99" s="47" t="s">
        <v>1736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8">
        <v>1</v>
      </c>
    </row>
    <row r="100" spans="1:17" ht="15">
      <c r="A100" s="62" t="s">
        <v>512</v>
      </c>
      <c r="B100" s="47" t="s">
        <v>1823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8">
        <v>120</v>
      </c>
    </row>
    <row r="101" spans="1:17" ht="15">
      <c r="A101" s="62" t="s">
        <v>519</v>
      </c>
      <c r="B101" s="47" t="s">
        <v>1843</v>
      </c>
      <c r="C101" s="27"/>
      <c r="D101" s="48">
        <v>898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62" t="s">
        <v>531</v>
      </c>
      <c r="B102" s="47" t="s">
        <v>1911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8">
        <v>240</v>
      </c>
    </row>
    <row r="103" spans="1:17" ht="15">
      <c r="A103" s="62" t="s">
        <v>549</v>
      </c>
      <c r="B103" s="47" t="s">
        <v>1912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48">
        <v>11856</v>
      </c>
      <c r="M103" s="27"/>
      <c r="N103" s="27"/>
      <c r="O103" s="27"/>
      <c r="P103" s="27"/>
      <c r="Q103" s="27"/>
    </row>
    <row r="104" spans="1:17" ht="15">
      <c r="A104" s="62" t="s">
        <v>555</v>
      </c>
      <c r="B104" s="47" t="s">
        <v>1913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8">
        <v>398</v>
      </c>
    </row>
    <row r="105" spans="1:17" ht="15">
      <c r="A105" s="62" t="s">
        <v>609</v>
      </c>
      <c r="B105" s="47" t="s">
        <v>1807</v>
      </c>
      <c r="C105" s="48">
        <v>4108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62" t="s">
        <v>615</v>
      </c>
      <c r="B106" s="47" t="s">
        <v>1749</v>
      </c>
      <c r="C106" s="27"/>
      <c r="D106" s="27"/>
      <c r="E106" s="27"/>
      <c r="F106" s="27"/>
      <c r="G106" s="27"/>
      <c r="H106" s="27"/>
      <c r="I106" s="27"/>
      <c r="J106" s="48">
        <v>1229</v>
      </c>
      <c r="K106" s="27"/>
      <c r="L106" s="27"/>
      <c r="M106" s="27"/>
      <c r="N106" s="27"/>
      <c r="O106" s="27"/>
      <c r="P106" s="27"/>
      <c r="Q106" s="27"/>
    </row>
    <row r="107" spans="1:17" ht="15">
      <c r="A107" s="62" t="s">
        <v>621</v>
      </c>
      <c r="B107" s="47" t="s">
        <v>1804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8">
        <v>160</v>
      </c>
    </row>
    <row r="108" spans="1:17" ht="15">
      <c r="A108" s="62" t="s">
        <v>645</v>
      </c>
      <c r="B108" s="47" t="s">
        <v>1808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8">
        <v>50</v>
      </c>
    </row>
    <row r="109" spans="1:17" ht="15">
      <c r="A109" s="62" t="s">
        <v>665</v>
      </c>
      <c r="B109" s="47" t="s">
        <v>1914</v>
      </c>
      <c r="C109" s="48">
        <v>4101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8">
        <v>4570</v>
      </c>
    </row>
    <row r="110" spans="1:17" ht="15">
      <c r="A110" s="62" t="s">
        <v>668</v>
      </c>
      <c r="B110" s="47" t="s">
        <v>1915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8">
        <v>224</v>
      </c>
      <c r="Q110" s="48">
        <v>192</v>
      </c>
    </row>
    <row r="111" spans="1:17" ht="15">
      <c r="A111" s="62" t="s">
        <v>674</v>
      </c>
      <c r="B111" s="47" t="s">
        <v>1747</v>
      </c>
      <c r="C111" s="27"/>
      <c r="D111" s="27"/>
      <c r="E111" s="27"/>
      <c r="F111" s="27"/>
      <c r="G111" s="48">
        <v>8181</v>
      </c>
      <c r="H111" s="27"/>
      <c r="I111" s="27"/>
      <c r="J111" s="27"/>
      <c r="K111" s="27"/>
      <c r="L111" s="27"/>
      <c r="M111" s="27"/>
      <c r="N111" s="27"/>
      <c r="O111" s="48">
        <v>2147</v>
      </c>
      <c r="P111" s="48">
        <v>25326</v>
      </c>
      <c r="Q111" s="27"/>
    </row>
    <row r="112" spans="1:17" ht="15">
      <c r="A112" s="62" t="s">
        <v>677</v>
      </c>
      <c r="B112" s="47" t="s">
        <v>1844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8">
        <v>529</v>
      </c>
    </row>
    <row r="113" spans="1:17" ht="15">
      <c r="A113" s="62" t="s">
        <v>686</v>
      </c>
      <c r="B113" s="47" t="s">
        <v>1916</v>
      </c>
      <c r="C113" s="27"/>
      <c r="D113" s="27"/>
      <c r="E113" s="27"/>
      <c r="F113" s="48">
        <v>1846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62" t="s">
        <v>689</v>
      </c>
      <c r="B114" s="47" t="s">
        <v>1917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8">
        <v>576</v>
      </c>
    </row>
    <row r="115" spans="1:17" ht="15">
      <c r="A115" s="62" t="s">
        <v>700</v>
      </c>
      <c r="B115" s="47" t="s">
        <v>1918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8">
        <v>2976</v>
      </c>
    </row>
    <row r="116" spans="1:17" ht="15">
      <c r="A116" s="62" t="s">
        <v>721</v>
      </c>
      <c r="B116" s="47" t="s">
        <v>1788</v>
      </c>
      <c r="C116" s="27"/>
      <c r="D116" s="48">
        <v>560</v>
      </c>
      <c r="E116" s="27"/>
      <c r="F116" s="27"/>
      <c r="G116" s="27"/>
      <c r="H116" s="27"/>
      <c r="I116" s="27"/>
      <c r="J116" s="48">
        <v>22059</v>
      </c>
      <c r="K116" s="27"/>
      <c r="L116" s="27"/>
      <c r="M116" s="27"/>
      <c r="N116" s="27"/>
      <c r="O116" s="27"/>
      <c r="P116" s="27"/>
      <c r="Q116" s="48">
        <v>1360</v>
      </c>
    </row>
    <row r="117" spans="1:17" ht="15">
      <c r="A117" s="62" t="s">
        <v>734</v>
      </c>
      <c r="B117" s="47" t="s">
        <v>1809</v>
      </c>
      <c r="C117" s="27"/>
      <c r="D117" s="27"/>
      <c r="E117" s="27"/>
      <c r="F117" s="27"/>
      <c r="G117" s="27"/>
      <c r="H117" s="27"/>
      <c r="I117" s="27"/>
      <c r="J117" s="48">
        <v>30489</v>
      </c>
      <c r="K117" s="27"/>
      <c r="L117" s="27"/>
      <c r="M117" s="27"/>
      <c r="N117" s="27"/>
      <c r="O117" s="27"/>
      <c r="P117" s="27"/>
      <c r="Q117" s="27"/>
    </row>
    <row r="118" spans="1:17" ht="15">
      <c r="A118" s="62" t="s">
        <v>737</v>
      </c>
      <c r="B118" s="47" t="s">
        <v>1737</v>
      </c>
      <c r="C118" s="48">
        <v>968</v>
      </c>
      <c r="D118" s="27"/>
      <c r="E118" s="27"/>
      <c r="F118" s="27"/>
      <c r="G118" s="27"/>
      <c r="H118" s="27"/>
      <c r="I118" s="27"/>
      <c r="J118" s="48">
        <v>6500</v>
      </c>
      <c r="K118" s="27"/>
      <c r="L118" s="27"/>
      <c r="M118" s="27"/>
      <c r="N118" s="27"/>
      <c r="O118" s="27"/>
      <c r="P118" s="27"/>
      <c r="Q118" s="27"/>
    </row>
    <row r="119" spans="1:17" ht="15">
      <c r="A119" s="62" t="s">
        <v>743</v>
      </c>
      <c r="B119" s="47" t="s">
        <v>1845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8">
        <v>320</v>
      </c>
    </row>
    <row r="120" spans="1:17" ht="15">
      <c r="A120" s="62" t="s">
        <v>770</v>
      </c>
      <c r="B120" s="47" t="s">
        <v>1846</v>
      </c>
      <c r="C120" s="27"/>
      <c r="D120" s="27"/>
      <c r="E120" s="27"/>
      <c r="F120" s="27"/>
      <c r="G120" s="27"/>
      <c r="H120" s="27"/>
      <c r="I120" s="27"/>
      <c r="J120" s="48">
        <v>4906</v>
      </c>
      <c r="K120" s="27"/>
      <c r="L120" s="27"/>
      <c r="M120" s="27"/>
      <c r="N120" s="27"/>
      <c r="O120" s="27"/>
      <c r="P120" s="27"/>
      <c r="Q120" s="27"/>
    </row>
    <row r="121" spans="1:17" ht="15">
      <c r="A121" s="62" t="s">
        <v>773</v>
      </c>
      <c r="B121" s="47" t="s">
        <v>1847</v>
      </c>
      <c r="C121" s="48">
        <v>12480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">
      <c r="A122" s="62" t="s">
        <v>776</v>
      </c>
      <c r="B122" s="47" t="s">
        <v>1919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8">
        <v>320</v>
      </c>
    </row>
    <row r="123" spans="1:17" ht="15">
      <c r="A123" s="62" t="s">
        <v>788</v>
      </c>
      <c r="B123" s="47" t="s">
        <v>1920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8">
        <v>832</v>
      </c>
    </row>
    <row r="124" spans="1:17" ht="15">
      <c r="A124" s="62" t="s">
        <v>797</v>
      </c>
      <c r="B124" s="47" t="s">
        <v>1848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8">
        <v>960</v>
      </c>
    </row>
    <row r="125" spans="1:17" ht="15">
      <c r="A125" s="62" t="s">
        <v>803</v>
      </c>
      <c r="B125" s="47" t="s">
        <v>1805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8">
        <v>416</v>
      </c>
    </row>
    <row r="126" spans="1:17" ht="15">
      <c r="A126" s="62" t="s">
        <v>809</v>
      </c>
      <c r="B126" s="47" t="s">
        <v>1849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8">
        <v>1500</v>
      </c>
    </row>
    <row r="127" spans="1:17" ht="15">
      <c r="A127" s="62" t="s">
        <v>822</v>
      </c>
      <c r="B127" s="47" t="s">
        <v>1850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48">
        <v>924</v>
      </c>
      <c r="N127" s="27"/>
      <c r="O127" s="27"/>
      <c r="P127" s="27"/>
      <c r="Q127" s="27"/>
    </row>
    <row r="128" spans="1:17" ht="15">
      <c r="A128" s="62" t="s">
        <v>844</v>
      </c>
      <c r="B128" s="47" t="s">
        <v>1738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48">
        <v>81017</v>
      </c>
      <c r="N128" s="27"/>
      <c r="O128" s="27"/>
      <c r="P128" s="27"/>
      <c r="Q128" s="48">
        <v>1926</v>
      </c>
    </row>
    <row r="129" spans="1:17" ht="15">
      <c r="A129" s="62" t="s">
        <v>847</v>
      </c>
      <c r="B129" s="47" t="s">
        <v>1921</v>
      </c>
      <c r="C129" s="27"/>
      <c r="D129" s="27"/>
      <c r="E129" s="27"/>
      <c r="F129" s="27"/>
      <c r="G129" s="48">
        <v>1197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62" t="s">
        <v>853</v>
      </c>
      <c r="B130" s="47" t="s">
        <v>1744</v>
      </c>
      <c r="C130" s="27"/>
      <c r="D130" s="27"/>
      <c r="E130" s="27"/>
      <c r="F130" s="27"/>
      <c r="G130" s="27"/>
      <c r="H130" s="27"/>
      <c r="I130" s="27"/>
      <c r="J130" s="48">
        <v>1</v>
      </c>
      <c r="K130" s="27"/>
      <c r="L130" s="27"/>
      <c r="M130" s="27"/>
      <c r="N130" s="27"/>
      <c r="O130" s="27"/>
      <c r="P130" s="27"/>
      <c r="Q130" s="48">
        <v>1948</v>
      </c>
    </row>
    <row r="131" spans="1:17" ht="15">
      <c r="A131" s="62" t="s">
        <v>883</v>
      </c>
      <c r="B131" s="47" t="s">
        <v>1824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8">
        <v>392</v>
      </c>
    </row>
    <row r="132" spans="1:17" ht="15">
      <c r="A132" s="62" t="s">
        <v>902</v>
      </c>
      <c r="B132" s="47" t="s">
        <v>1922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8">
        <v>1245</v>
      </c>
    </row>
    <row r="133" spans="1:17" ht="15">
      <c r="A133" s="62" t="s">
        <v>921</v>
      </c>
      <c r="B133" s="47" t="s">
        <v>1923</v>
      </c>
      <c r="C133" s="27"/>
      <c r="D133" s="48">
        <v>2500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8">
        <v>1720</v>
      </c>
    </row>
    <row r="134" spans="1:17" ht="15">
      <c r="A134" s="62" t="s">
        <v>924</v>
      </c>
      <c r="B134" s="47" t="s">
        <v>1825</v>
      </c>
      <c r="C134" s="27"/>
      <c r="D134" s="27"/>
      <c r="E134" s="27"/>
      <c r="F134" s="27"/>
      <c r="G134" s="48">
        <v>1428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">
      <c r="A135" s="62" t="s">
        <v>930</v>
      </c>
      <c r="B135" s="47" t="s">
        <v>1826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8">
        <v>1920</v>
      </c>
    </row>
    <row r="136" spans="1:17" ht="15">
      <c r="A136" s="62" t="s">
        <v>942</v>
      </c>
      <c r="B136" s="47" t="s">
        <v>1827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>
        <v>201</v>
      </c>
    </row>
    <row r="137" spans="1:17" ht="15">
      <c r="A137" s="62" t="s">
        <v>945</v>
      </c>
      <c r="B137" s="47" t="s">
        <v>1924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8">
        <v>504</v>
      </c>
    </row>
    <row r="138" spans="1:17" ht="15">
      <c r="A138" s="62" t="s">
        <v>948</v>
      </c>
      <c r="B138" s="47" t="s">
        <v>1925</v>
      </c>
      <c r="C138" s="48">
        <v>1000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62" t="s">
        <v>951</v>
      </c>
      <c r="B139" s="47" t="s">
        <v>1926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>
        <v>320</v>
      </c>
    </row>
    <row r="140" spans="1:17" ht="15">
      <c r="A140" s="62" t="s">
        <v>997</v>
      </c>
      <c r="B140" s="47" t="s">
        <v>1927</v>
      </c>
      <c r="C140" s="48">
        <v>6966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62" t="s">
        <v>1012</v>
      </c>
      <c r="B141" s="47" t="s">
        <v>1828</v>
      </c>
      <c r="C141" s="27"/>
      <c r="D141" s="27"/>
      <c r="E141" s="27"/>
      <c r="F141" s="27"/>
      <c r="G141" s="27"/>
      <c r="H141" s="27"/>
      <c r="I141" s="27"/>
      <c r="J141" s="48">
        <v>5</v>
      </c>
      <c r="K141" s="27"/>
      <c r="L141" s="27"/>
      <c r="M141" s="27"/>
      <c r="N141" s="27"/>
      <c r="O141" s="27"/>
      <c r="P141" s="27"/>
      <c r="Q141" s="27"/>
    </row>
    <row r="142" spans="1:17" ht="15">
      <c r="A142" s="62" t="s">
        <v>1036</v>
      </c>
      <c r="B142" s="47" t="s">
        <v>1928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8">
        <v>102</v>
      </c>
    </row>
    <row r="143" spans="1:17" ht="15">
      <c r="A143" s="62" t="s">
        <v>1041</v>
      </c>
      <c r="B143" s="47" t="s">
        <v>1745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8">
        <v>378</v>
      </c>
    </row>
    <row r="144" spans="1:17" ht="15">
      <c r="A144" s="62" t="s">
        <v>1050</v>
      </c>
      <c r="B144" s="47" t="s">
        <v>1929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8">
        <v>8640</v>
      </c>
      <c r="Q144" s="27"/>
    </row>
    <row r="145" spans="1:17" ht="15">
      <c r="A145" s="62" t="s">
        <v>1062</v>
      </c>
      <c r="B145" s="47" t="s">
        <v>1800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8">
        <v>484</v>
      </c>
    </row>
    <row r="146" spans="1:17" ht="15">
      <c r="A146" s="62" t="s">
        <v>1070</v>
      </c>
      <c r="B146" s="47" t="s">
        <v>1851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8">
        <v>1</v>
      </c>
    </row>
    <row r="147" spans="1:17" ht="15">
      <c r="A147" s="62" t="s">
        <v>1090</v>
      </c>
      <c r="B147" s="47" t="s">
        <v>1829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8">
        <v>8</v>
      </c>
    </row>
    <row r="148" spans="1:17" ht="15">
      <c r="A148" s="62" t="s">
        <v>1740</v>
      </c>
      <c r="B148" s="47" t="s">
        <v>1930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8">
        <v>3072</v>
      </c>
      <c r="Q148" s="48">
        <v>720</v>
      </c>
    </row>
    <row r="149" spans="1:17" ht="15">
      <c r="A149" s="62" t="s">
        <v>1741</v>
      </c>
      <c r="B149" s="47" t="s">
        <v>1931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8">
        <v>3200</v>
      </c>
    </row>
    <row r="150" spans="1:17" ht="15">
      <c r="A150" s="62" t="s">
        <v>1096</v>
      </c>
      <c r="B150" s="47" t="s">
        <v>1830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8">
        <v>3</v>
      </c>
    </row>
    <row r="151" spans="1:17" ht="15">
      <c r="A151" s="62" t="s">
        <v>1099</v>
      </c>
      <c r="B151" s="47" t="s">
        <v>1739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8">
        <v>1</v>
      </c>
    </row>
    <row r="152" spans="1:17" ht="15">
      <c r="A152" s="62" t="s">
        <v>1742</v>
      </c>
      <c r="B152" s="47" t="s">
        <v>1852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8">
        <v>378</v>
      </c>
    </row>
    <row r="153" spans="1:17" ht="15">
      <c r="A153" s="62"/>
      <c r="B153" s="4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8"/>
    </row>
    <row r="154" spans="1:17" ht="15">
      <c r="A154" s="62"/>
      <c r="B154" s="4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8"/>
    </row>
    <row r="155" spans="1:17" ht="15">
      <c r="A155" s="62"/>
      <c r="B155" s="4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8"/>
    </row>
    <row r="156" spans="1:17" ht="15">
      <c r="A156" s="62"/>
      <c r="B156" s="4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8"/>
    </row>
    <row r="157" spans="1:17" ht="15">
      <c r="A157" s="62"/>
      <c r="B157" s="4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8"/>
    </row>
    <row r="158" spans="1:17" ht="15">
      <c r="A158" s="62"/>
      <c r="B158" s="4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8"/>
    </row>
    <row r="159" spans="1:17" ht="15">
      <c r="A159" s="47"/>
      <c r="B159" s="4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8"/>
    </row>
    <row r="160" spans="1:17" ht="15">
      <c r="A160" s="47"/>
      <c r="B160" s="4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48"/>
      <c r="Q160" s="48"/>
    </row>
    <row r="161" spans="1:17" ht="15">
      <c r="A161" s="47"/>
      <c r="B161" s="4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8"/>
    </row>
    <row r="162" spans="1:17" ht="15">
      <c r="A162" s="47"/>
      <c r="B162" s="4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8"/>
    </row>
    <row r="163" spans="1:17" ht="15">
      <c r="A163" s="47"/>
      <c r="B163" s="47"/>
      <c r="C163" s="48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8"/>
      <c r="Q163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1934</v>
      </c>
    </row>
    <row r="2" ht="15">
      <c r="A2" s="12" t="str">
        <f>nr_co!A2</f>
        <v>Source: New Jersey Department of Community Affairs, 2/7/14</v>
      </c>
    </row>
    <row r="4" spans="2:7" ht="15">
      <c r="B4" s="64" t="str">
        <f>certoff!B4</f>
        <v>December</v>
      </c>
      <c r="C4" s="64"/>
      <c r="D4" s="64"/>
      <c r="E4" s="64" t="str">
        <f>certoff!E4</f>
        <v>Year-to-Date</v>
      </c>
      <c r="F4" s="64"/>
      <c r="G4" s="64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48">
        <v>56514</v>
      </c>
      <c r="F7" s="48">
        <v>30514</v>
      </c>
      <c r="G7" s="48">
        <v>26000</v>
      </c>
    </row>
    <row r="8" spans="1:7" ht="15">
      <c r="A8" s="25" t="s">
        <v>1177</v>
      </c>
      <c r="B8" s="27">
        <v>0</v>
      </c>
      <c r="C8" s="27">
        <v>0</v>
      </c>
      <c r="D8" s="27">
        <v>0</v>
      </c>
      <c r="E8" s="48">
        <v>100472</v>
      </c>
      <c r="F8" s="48">
        <v>89475</v>
      </c>
      <c r="G8" s="48">
        <v>10997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8">
        <v>22569</v>
      </c>
      <c r="F9" s="48">
        <v>22569</v>
      </c>
      <c r="G9" s="27">
        <v>0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8">
        <v>84677</v>
      </c>
      <c r="F10" s="48">
        <v>24568</v>
      </c>
      <c r="G10" s="48">
        <v>60109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8">
        <v>5025</v>
      </c>
      <c r="F11" s="48">
        <v>5025</v>
      </c>
      <c r="G11" s="48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48">
        <v>19562</v>
      </c>
      <c r="F12" s="48">
        <v>16765</v>
      </c>
      <c r="G12" s="48">
        <v>2797</v>
      </c>
    </row>
    <row r="13" spans="1:7" ht="15">
      <c r="A13" s="25" t="s">
        <v>3</v>
      </c>
      <c r="B13" s="48">
        <v>92652</v>
      </c>
      <c r="C13" s="63">
        <v>92652</v>
      </c>
      <c r="D13" s="27">
        <v>0</v>
      </c>
      <c r="E13" s="48">
        <v>94896</v>
      </c>
      <c r="F13" s="48">
        <v>94896</v>
      </c>
      <c r="G13" s="27">
        <v>0</v>
      </c>
    </row>
    <row r="14" spans="1:7" ht="15">
      <c r="A14" s="25" t="s">
        <v>65</v>
      </c>
      <c r="B14" s="48">
        <v>4149</v>
      </c>
      <c r="C14" s="63">
        <v>4149</v>
      </c>
      <c r="D14" s="27">
        <v>0</v>
      </c>
      <c r="E14" s="48">
        <v>26603</v>
      </c>
      <c r="F14" s="48">
        <v>21991</v>
      </c>
      <c r="G14" s="48">
        <v>4612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8">
        <v>17467</v>
      </c>
      <c r="F15" s="48">
        <v>17467</v>
      </c>
      <c r="G15" s="27">
        <v>0</v>
      </c>
    </row>
    <row r="16" spans="1:7" ht="15">
      <c r="A16" s="25" t="s">
        <v>172</v>
      </c>
      <c r="B16" s="27">
        <v>0</v>
      </c>
      <c r="C16" s="27">
        <v>0</v>
      </c>
      <c r="D16" s="27">
        <v>0</v>
      </c>
      <c r="E16" s="48">
        <v>21600</v>
      </c>
      <c r="F16" s="48">
        <v>21600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8">
        <v>15000</v>
      </c>
      <c r="F17" s="48">
        <v>14800</v>
      </c>
      <c r="G17" s="48">
        <v>200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48">
        <v>60011</v>
      </c>
      <c r="F18" s="48">
        <v>59371</v>
      </c>
      <c r="G18" s="48">
        <v>640</v>
      </c>
    </row>
    <row r="19" spans="1:7" ht="15">
      <c r="A19" s="25" t="s">
        <v>357</v>
      </c>
      <c r="B19" s="48">
        <v>1</v>
      </c>
      <c r="C19" s="63">
        <v>1</v>
      </c>
      <c r="D19" s="27">
        <v>0</v>
      </c>
      <c r="E19" s="48">
        <v>24014</v>
      </c>
      <c r="F19" s="48">
        <v>16031</v>
      </c>
      <c r="G19" s="48">
        <v>7983</v>
      </c>
    </row>
    <row r="20" spans="1:7" ht="15">
      <c r="A20" s="25" t="s">
        <v>517</v>
      </c>
      <c r="B20" s="48">
        <v>898</v>
      </c>
      <c r="C20" s="55">
        <v>0</v>
      </c>
      <c r="D20" s="48">
        <v>898</v>
      </c>
      <c r="E20" s="48">
        <v>22526</v>
      </c>
      <c r="F20" s="48">
        <v>21628</v>
      </c>
      <c r="G20" s="48">
        <v>898</v>
      </c>
    </row>
    <row r="21" spans="1:7" ht="15">
      <c r="A21" s="25" t="s">
        <v>634</v>
      </c>
      <c r="B21" s="48">
        <v>560</v>
      </c>
      <c r="C21" s="55">
        <v>0</v>
      </c>
      <c r="D21" s="48">
        <v>560</v>
      </c>
      <c r="E21" s="48">
        <v>88935</v>
      </c>
      <c r="F21" s="48">
        <v>87405</v>
      </c>
      <c r="G21" s="48">
        <v>1530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8">
        <v>2423</v>
      </c>
      <c r="F22" s="48">
        <v>2423</v>
      </c>
      <c r="G22" s="48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8">
        <v>24200</v>
      </c>
      <c r="F23" s="48">
        <v>24200</v>
      </c>
      <c r="G23" s="48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8">
        <v>16281</v>
      </c>
      <c r="F24" s="48">
        <v>0</v>
      </c>
      <c r="G24" s="48">
        <v>16281</v>
      </c>
    </row>
    <row r="25" spans="1:7" ht="15">
      <c r="A25" s="25" t="s">
        <v>907</v>
      </c>
      <c r="B25" s="48">
        <v>2500</v>
      </c>
      <c r="C25" s="63">
        <v>2500</v>
      </c>
      <c r="D25" s="27">
        <v>0</v>
      </c>
      <c r="E25" s="48">
        <v>56011</v>
      </c>
      <c r="F25" s="48">
        <v>56011</v>
      </c>
      <c r="G25" s="48">
        <v>0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48">
        <v>33474</v>
      </c>
      <c r="F26" s="48">
        <v>23767</v>
      </c>
      <c r="G26" s="48">
        <v>9707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48">
        <v>3200</v>
      </c>
      <c r="F27" s="48">
        <v>3200</v>
      </c>
      <c r="G27" s="2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8">
        <v>0</v>
      </c>
      <c r="F28" s="48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100760</v>
      </c>
      <c r="C29" s="26">
        <f t="shared" si="0"/>
        <v>99302</v>
      </c>
      <c r="D29" s="26">
        <f t="shared" si="0"/>
        <v>1458</v>
      </c>
      <c r="E29" s="26">
        <f t="shared" si="0"/>
        <v>795460</v>
      </c>
      <c r="F29" s="26">
        <f t="shared" si="0"/>
        <v>653706</v>
      </c>
      <c r="G29" s="26">
        <f t="shared" si="0"/>
        <v>141754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1932</v>
      </c>
    </row>
    <row r="2" ht="15">
      <c r="A2" s="12" t="str">
        <f>nr_co!A2</f>
        <v>Source: New Jersey Department of Community Affairs, 2/7/14</v>
      </c>
    </row>
    <row r="4" spans="2:7" ht="15">
      <c r="B4" s="64" t="s">
        <v>1933</v>
      </c>
      <c r="C4" s="64"/>
      <c r="D4" s="64"/>
      <c r="E4" s="64" t="s">
        <v>1784</v>
      </c>
      <c r="F4" s="64"/>
      <c r="G4" s="64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27">
        <v>0</v>
      </c>
      <c r="C7" s="27">
        <v>0</v>
      </c>
      <c r="D7" s="27">
        <v>0</v>
      </c>
      <c r="E7" s="48">
        <v>67299</v>
      </c>
      <c r="F7" s="48">
        <v>50942</v>
      </c>
      <c r="G7" s="48">
        <v>16357</v>
      </c>
      <c r="J7" s="27"/>
      <c r="K7" s="27"/>
    </row>
    <row r="8" spans="1:11" ht="15">
      <c r="A8" s="25" t="s">
        <v>1177</v>
      </c>
      <c r="B8" s="48">
        <v>5826</v>
      </c>
      <c r="C8" s="27">
        <v>0</v>
      </c>
      <c r="D8" s="48">
        <v>5826</v>
      </c>
      <c r="E8" s="48">
        <v>189798</v>
      </c>
      <c r="F8" s="48">
        <v>155829</v>
      </c>
      <c r="G8" s="48">
        <v>33969</v>
      </c>
      <c r="J8" s="27"/>
      <c r="K8" s="27"/>
    </row>
    <row r="9" spans="1:11" ht="15">
      <c r="A9" s="25" t="s">
        <v>1388</v>
      </c>
      <c r="B9" s="27">
        <v>0</v>
      </c>
      <c r="C9" s="27">
        <v>0</v>
      </c>
      <c r="D9" s="27">
        <v>0</v>
      </c>
      <c r="E9" s="48">
        <v>76750</v>
      </c>
      <c r="F9" s="48">
        <v>74027</v>
      </c>
      <c r="G9" s="48">
        <v>2723</v>
      </c>
      <c r="J9" s="27"/>
      <c r="K9" s="27"/>
    </row>
    <row r="10" spans="1:11" ht="15">
      <c r="A10" s="25" t="s">
        <v>1507</v>
      </c>
      <c r="B10" s="48">
        <v>7912</v>
      </c>
      <c r="C10" s="48">
        <v>7912</v>
      </c>
      <c r="D10" s="27">
        <v>0</v>
      </c>
      <c r="E10" s="48">
        <v>490393</v>
      </c>
      <c r="F10" s="48">
        <v>485796</v>
      </c>
      <c r="G10" s="48">
        <v>4597</v>
      </c>
      <c r="J10" s="27"/>
      <c r="K10" s="27"/>
    </row>
    <row r="11" spans="1:11" ht="15">
      <c r="A11" s="25" t="s">
        <v>1619</v>
      </c>
      <c r="B11" s="27">
        <v>0</v>
      </c>
      <c r="C11" s="27">
        <v>0</v>
      </c>
      <c r="D11" s="27">
        <v>0</v>
      </c>
      <c r="E11" s="48">
        <v>50828</v>
      </c>
      <c r="F11" s="48">
        <v>43066</v>
      </c>
      <c r="G11" s="48">
        <v>7762</v>
      </c>
      <c r="J11" s="27"/>
      <c r="K11" s="27"/>
    </row>
    <row r="12" spans="1:11" ht="15">
      <c r="A12" s="25" t="s">
        <v>1668</v>
      </c>
      <c r="B12" s="27">
        <v>0</v>
      </c>
      <c r="C12" s="27">
        <v>0</v>
      </c>
      <c r="D12" s="27">
        <v>0</v>
      </c>
      <c r="E12" s="48">
        <v>11708</v>
      </c>
      <c r="F12" s="48">
        <v>6175</v>
      </c>
      <c r="G12" s="48">
        <v>5533</v>
      </c>
      <c r="J12" s="27"/>
      <c r="K12" s="27"/>
    </row>
    <row r="13" spans="1:11" ht="15">
      <c r="A13" s="25" t="s">
        <v>3</v>
      </c>
      <c r="B13" s="48">
        <v>42</v>
      </c>
      <c r="C13" s="48">
        <v>42</v>
      </c>
      <c r="D13" s="27">
        <v>0</v>
      </c>
      <c r="E13" s="48">
        <v>88907</v>
      </c>
      <c r="F13" s="48">
        <v>80095</v>
      </c>
      <c r="G13" s="48">
        <v>8812</v>
      </c>
      <c r="J13" s="27"/>
      <c r="K13" s="27"/>
    </row>
    <row r="14" spans="1:11" ht="15">
      <c r="A14" s="25" t="s">
        <v>65</v>
      </c>
      <c r="B14" s="48">
        <v>7200</v>
      </c>
      <c r="C14" s="48">
        <v>7200</v>
      </c>
      <c r="D14" s="27">
        <v>0</v>
      </c>
      <c r="E14" s="48">
        <v>67907</v>
      </c>
      <c r="F14" s="48">
        <v>30431</v>
      </c>
      <c r="G14" s="48">
        <v>37476</v>
      </c>
      <c r="J14" s="27"/>
      <c r="K14" s="27"/>
    </row>
    <row r="15" spans="1:11" ht="15">
      <c r="A15" s="25" t="s">
        <v>135</v>
      </c>
      <c r="B15" s="48">
        <v>0</v>
      </c>
      <c r="C15" s="48">
        <v>0</v>
      </c>
      <c r="D15" s="27">
        <v>0</v>
      </c>
      <c r="E15" s="48">
        <v>60903</v>
      </c>
      <c r="F15" s="48">
        <v>48497</v>
      </c>
      <c r="G15" s="48">
        <v>12406</v>
      </c>
      <c r="J15" s="27"/>
      <c r="K15" s="27"/>
    </row>
    <row r="16" spans="1:11" ht="15">
      <c r="A16" s="25" t="s">
        <v>172</v>
      </c>
      <c r="B16" s="27">
        <v>0</v>
      </c>
      <c r="C16" s="27">
        <v>0</v>
      </c>
      <c r="D16" s="27">
        <v>0</v>
      </c>
      <c r="E16" s="48">
        <v>74106</v>
      </c>
      <c r="F16" s="48">
        <v>53244</v>
      </c>
      <c r="G16" s="48">
        <v>20862</v>
      </c>
      <c r="J16" s="27"/>
      <c r="K16" s="27"/>
    </row>
    <row r="17" spans="1:11" ht="15">
      <c r="A17" s="25" t="s">
        <v>250</v>
      </c>
      <c r="B17" s="48">
        <v>20715</v>
      </c>
      <c r="C17" s="48">
        <v>20715</v>
      </c>
      <c r="D17" s="27">
        <v>0</v>
      </c>
      <c r="E17" s="48">
        <v>437251</v>
      </c>
      <c r="F17" s="48">
        <v>404760</v>
      </c>
      <c r="G17" s="48">
        <v>32491</v>
      </c>
      <c r="J17" s="27"/>
      <c r="K17" s="27"/>
    </row>
    <row r="18" spans="1:11" ht="15">
      <c r="A18" s="25" t="s">
        <v>283</v>
      </c>
      <c r="B18" s="48">
        <v>33259</v>
      </c>
      <c r="C18" s="48">
        <v>23861</v>
      </c>
      <c r="D18" s="48">
        <v>9398</v>
      </c>
      <c r="E18" s="48">
        <v>1386043</v>
      </c>
      <c r="F18" s="48">
        <v>1234731</v>
      </c>
      <c r="G18" s="48">
        <v>151312</v>
      </c>
      <c r="J18" s="27"/>
      <c r="K18" s="27"/>
    </row>
    <row r="19" spans="1:11" ht="15">
      <c r="A19" s="25" t="s">
        <v>357</v>
      </c>
      <c r="B19" s="48">
        <v>7455</v>
      </c>
      <c r="C19" s="48">
        <v>0</v>
      </c>
      <c r="D19" s="48">
        <v>7455</v>
      </c>
      <c r="E19" s="48">
        <v>300648</v>
      </c>
      <c r="F19" s="48">
        <v>273076</v>
      </c>
      <c r="G19" s="48">
        <v>27572</v>
      </c>
      <c r="J19" s="27"/>
      <c r="K19" s="27"/>
    </row>
    <row r="20" spans="1:11" ht="15">
      <c r="A20" s="25" t="s">
        <v>517</v>
      </c>
      <c r="B20" s="48">
        <v>4108</v>
      </c>
      <c r="C20" s="48">
        <v>0</v>
      </c>
      <c r="D20" s="48">
        <v>4108</v>
      </c>
      <c r="E20" s="48">
        <v>666911</v>
      </c>
      <c r="F20" s="48">
        <v>606750</v>
      </c>
      <c r="G20" s="48">
        <v>60161</v>
      </c>
      <c r="J20" s="27"/>
      <c r="K20" s="27"/>
    </row>
    <row r="21" spans="1:11" ht="15">
      <c r="A21" s="25" t="s">
        <v>634</v>
      </c>
      <c r="B21" s="48">
        <v>4101</v>
      </c>
      <c r="C21" s="48">
        <v>4101</v>
      </c>
      <c r="D21" s="48">
        <v>0</v>
      </c>
      <c r="E21" s="48">
        <v>149750</v>
      </c>
      <c r="F21" s="48">
        <v>143563</v>
      </c>
      <c r="G21" s="48">
        <v>6187</v>
      </c>
      <c r="J21" s="27"/>
      <c r="K21" s="27"/>
    </row>
    <row r="22" spans="1:11" ht="15">
      <c r="A22" s="25" t="s">
        <v>732</v>
      </c>
      <c r="B22" s="48">
        <v>13448</v>
      </c>
      <c r="C22" s="48">
        <v>12480</v>
      </c>
      <c r="D22" s="48">
        <v>968</v>
      </c>
      <c r="E22" s="48">
        <v>389039</v>
      </c>
      <c r="F22" s="48">
        <v>362551</v>
      </c>
      <c r="G22" s="48">
        <v>26488</v>
      </c>
      <c r="J22" s="27"/>
      <c r="K22" s="27"/>
    </row>
    <row r="23" spans="1:11" ht="15">
      <c r="A23" s="25" t="s">
        <v>780</v>
      </c>
      <c r="B23" s="27">
        <v>0</v>
      </c>
      <c r="C23" s="27">
        <v>0</v>
      </c>
      <c r="D23" s="27">
        <v>0</v>
      </c>
      <c r="E23" s="48">
        <v>720</v>
      </c>
      <c r="F23" s="48">
        <v>0</v>
      </c>
      <c r="G23" s="48">
        <v>720</v>
      </c>
      <c r="J23" s="27"/>
      <c r="K23" s="27"/>
    </row>
    <row r="24" spans="1:11" ht="15">
      <c r="A24" s="25" t="s">
        <v>830</v>
      </c>
      <c r="B24" s="27">
        <v>0</v>
      </c>
      <c r="C24" s="27">
        <v>0</v>
      </c>
      <c r="D24" s="27">
        <v>0</v>
      </c>
      <c r="E24" s="48">
        <v>22536</v>
      </c>
      <c r="F24" s="48">
        <v>22456</v>
      </c>
      <c r="G24" s="48">
        <v>80</v>
      </c>
      <c r="J24" s="27"/>
      <c r="K24" s="27"/>
    </row>
    <row r="25" spans="1:11" ht="15">
      <c r="A25" s="25" t="s">
        <v>907</v>
      </c>
      <c r="B25" s="48">
        <v>1000</v>
      </c>
      <c r="C25" s="27">
        <v>0</v>
      </c>
      <c r="D25" s="48">
        <v>1000</v>
      </c>
      <c r="E25" s="48">
        <v>1000</v>
      </c>
      <c r="F25" s="48">
        <v>0</v>
      </c>
      <c r="G25" s="48">
        <v>1000</v>
      </c>
      <c r="J25" s="27"/>
      <c r="K25" s="27"/>
    </row>
    <row r="26" spans="1:11" ht="15">
      <c r="A26" s="25" t="s">
        <v>988</v>
      </c>
      <c r="B26" s="48">
        <v>6966</v>
      </c>
      <c r="C26" s="48">
        <v>6966</v>
      </c>
      <c r="D26" s="48">
        <v>0</v>
      </c>
      <c r="E26" s="48">
        <v>202653</v>
      </c>
      <c r="F26" s="48">
        <v>43937</v>
      </c>
      <c r="G26" s="48">
        <v>158716</v>
      </c>
      <c r="J26" s="27"/>
      <c r="K26" s="27"/>
    </row>
    <row r="27" spans="1:11" ht="15">
      <c r="A27" s="25" t="s">
        <v>1053</v>
      </c>
      <c r="B27" s="27">
        <v>0</v>
      </c>
      <c r="C27" s="27">
        <v>0</v>
      </c>
      <c r="D27" s="27">
        <v>0</v>
      </c>
      <c r="E27" s="48">
        <v>8891</v>
      </c>
      <c r="F27" s="48">
        <v>8891</v>
      </c>
      <c r="G27" s="48">
        <v>0</v>
      </c>
      <c r="J27" s="27"/>
      <c r="K27" s="27"/>
    </row>
    <row r="28" spans="1:11" ht="15">
      <c r="A28" s="25" t="s">
        <v>856</v>
      </c>
      <c r="B28" s="27">
        <v>0</v>
      </c>
      <c r="C28" s="27">
        <v>0</v>
      </c>
      <c r="D28" s="27">
        <v>0</v>
      </c>
      <c r="E28" s="48">
        <v>110661</v>
      </c>
      <c r="F28" s="48">
        <v>110661</v>
      </c>
      <c r="G28" s="48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112032</v>
      </c>
      <c r="C29" s="26">
        <f t="shared" si="0"/>
        <v>83277</v>
      </c>
      <c r="D29" s="26">
        <f t="shared" si="0"/>
        <v>28755</v>
      </c>
      <c r="E29" s="26">
        <f t="shared" si="0"/>
        <v>4854702</v>
      </c>
      <c r="F29" s="26">
        <f t="shared" si="0"/>
        <v>4239478</v>
      </c>
      <c r="G29" s="26">
        <f t="shared" si="0"/>
        <v>615224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1854</v>
      </c>
      <c r="B1"/>
      <c r="D1"/>
      <c r="F1"/>
    </row>
    <row r="2" spans="1:22" s="12" customFormat="1" ht="12.75">
      <c r="A2" s="12" t="s">
        <v>1855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1790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2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4326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1201</v>
      </c>
      <c r="T7" s="17">
        <f t="shared" si="0"/>
        <v>1620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5826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43484</v>
      </c>
      <c r="K8" s="17">
        <f t="shared" si="1"/>
        <v>0</v>
      </c>
      <c r="L8" s="17">
        <f t="shared" si="1"/>
        <v>0</v>
      </c>
      <c r="M8" s="17">
        <f t="shared" si="1"/>
        <v>20030</v>
      </c>
      <c r="N8" s="17">
        <f t="shared" si="1"/>
        <v>0</v>
      </c>
      <c r="O8" s="17">
        <f t="shared" si="1"/>
        <v>0</v>
      </c>
      <c r="P8" s="17">
        <f t="shared" si="1"/>
        <v>3900</v>
      </c>
      <c r="Q8" s="17">
        <f t="shared" si="1"/>
        <v>0</v>
      </c>
      <c r="R8" s="17">
        <f t="shared" si="1"/>
        <v>0</v>
      </c>
      <c r="S8" s="17">
        <f t="shared" si="1"/>
        <v>16380</v>
      </c>
      <c r="T8" s="17">
        <f t="shared" si="1"/>
        <v>4632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13090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128</v>
      </c>
      <c r="S9" s="17">
        <f t="shared" si="2"/>
        <v>9272</v>
      </c>
      <c r="T9" s="17">
        <f t="shared" si="2"/>
        <v>7392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7912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27039</v>
      </c>
      <c r="N10" s="17">
        <f t="shared" si="3"/>
        <v>0</v>
      </c>
      <c r="O10" s="17">
        <f t="shared" si="3"/>
        <v>0</v>
      </c>
      <c r="P10" s="17">
        <f t="shared" si="3"/>
        <v>1361</v>
      </c>
      <c r="Q10" s="17">
        <f t="shared" si="3"/>
        <v>0</v>
      </c>
      <c r="R10" s="17">
        <f t="shared" si="3"/>
        <v>126</v>
      </c>
      <c r="S10" s="17">
        <f t="shared" si="3"/>
        <v>0</v>
      </c>
      <c r="T10" s="17">
        <f t="shared" si="3"/>
        <v>12843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19835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1728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600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42</v>
      </c>
      <c r="G13" s="17">
        <f aca="true" t="shared" si="6" ref="G13:T13">SUM(G231:G252)</f>
        <v>92652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198820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720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7200</v>
      </c>
      <c r="G14" s="17">
        <f aca="true" t="shared" si="7" ref="G14:T14">SUM(G253:G276)</f>
        <v>4149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7660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6928</v>
      </c>
      <c r="J15" s="17">
        <f t="shared" si="8"/>
        <v>0</v>
      </c>
      <c r="K15" s="17">
        <f t="shared" si="8"/>
        <v>0</v>
      </c>
      <c r="L15" s="17">
        <f t="shared" si="8"/>
        <v>12204</v>
      </c>
      <c r="M15" s="17">
        <f t="shared" si="8"/>
        <v>11470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192</v>
      </c>
      <c r="K16" s="17">
        <f t="shared" si="9"/>
        <v>0</v>
      </c>
      <c r="L16" s="17">
        <f t="shared" si="9"/>
        <v>0</v>
      </c>
      <c r="M16" s="17">
        <f t="shared" si="9"/>
        <v>1432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10200</v>
      </c>
      <c r="T16" s="17">
        <f t="shared" si="9"/>
        <v>4921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20715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2770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55702</v>
      </c>
      <c r="T17" s="17">
        <f t="shared" si="10"/>
        <v>1866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33259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61990</v>
      </c>
      <c r="N18" s="17">
        <f t="shared" si="11"/>
        <v>0</v>
      </c>
      <c r="O18" s="17">
        <f t="shared" si="11"/>
        <v>0</v>
      </c>
      <c r="P18" s="17">
        <f t="shared" si="11"/>
        <v>21000</v>
      </c>
      <c r="Q18" s="17">
        <f t="shared" si="11"/>
        <v>0</v>
      </c>
      <c r="R18" s="17">
        <f t="shared" si="11"/>
        <v>102617</v>
      </c>
      <c r="S18" s="17">
        <f t="shared" si="11"/>
        <v>0</v>
      </c>
      <c r="T18" s="17">
        <f t="shared" si="11"/>
        <v>1693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7455</v>
      </c>
      <c r="G19" s="17">
        <f aca="true" t="shared" si="12" ref="G19:T19">SUM(G353:G405)</f>
        <v>1</v>
      </c>
      <c r="H19" s="17">
        <f t="shared" si="12"/>
        <v>0</v>
      </c>
      <c r="I19" s="17">
        <f t="shared" si="12"/>
        <v>5034</v>
      </c>
      <c r="J19" s="17">
        <f t="shared" si="12"/>
        <v>13030</v>
      </c>
      <c r="K19" s="17">
        <f t="shared" si="12"/>
        <v>0</v>
      </c>
      <c r="L19" s="17">
        <f t="shared" si="12"/>
        <v>0</v>
      </c>
      <c r="M19" s="17">
        <f t="shared" si="12"/>
        <v>155604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5940</v>
      </c>
      <c r="S19" s="17">
        <f t="shared" si="12"/>
        <v>0</v>
      </c>
      <c r="T19" s="17">
        <f t="shared" si="12"/>
        <v>19677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4108</v>
      </c>
      <c r="G20" s="17">
        <f aca="true" t="shared" si="13" ref="G20:T20">SUM(G406:G444)</f>
        <v>898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1229</v>
      </c>
      <c r="N20" s="17">
        <f t="shared" si="13"/>
        <v>0</v>
      </c>
      <c r="O20" s="17">
        <f t="shared" si="13"/>
        <v>11856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798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4101</v>
      </c>
      <c r="G21" s="17">
        <f aca="true" t="shared" si="14" ref="G21:T21">SUM(G445:G477)</f>
        <v>560</v>
      </c>
      <c r="H21" s="17">
        <f t="shared" si="14"/>
        <v>0</v>
      </c>
      <c r="I21" s="17">
        <f t="shared" si="14"/>
        <v>1846</v>
      </c>
      <c r="J21" s="17">
        <f t="shared" si="14"/>
        <v>8181</v>
      </c>
      <c r="K21" s="17">
        <f t="shared" si="14"/>
        <v>0</v>
      </c>
      <c r="L21" s="17">
        <f t="shared" si="14"/>
        <v>0</v>
      </c>
      <c r="M21" s="17">
        <f t="shared" si="14"/>
        <v>22059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2147</v>
      </c>
      <c r="S21" s="17">
        <f t="shared" si="14"/>
        <v>25550</v>
      </c>
      <c r="T21" s="17">
        <f t="shared" si="14"/>
        <v>10253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13448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41895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640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924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3708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1197</v>
      </c>
      <c r="K24" s="17">
        <f t="shared" si="17"/>
        <v>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0</v>
      </c>
      <c r="P24" s="17">
        <f t="shared" si="17"/>
        <v>81017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5511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1000</v>
      </c>
      <c r="G25" s="17">
        <f aca="true" t="shared" si="18" ref="G25:T25">SUM(G530:G553)</f>
        <v>2500</v>
      </c>
      <c r="H25" s="17">
        <f t="shared" si="18"/>
        <v>0</v>
      </c>
      <c r="I25" s="17">
        <f t="shared" si="18"/>
        <v>0</v>
      </c>
      <c r="J25" s="17">
        <f t="shared" si="18"/>
        <v>1428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4665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6966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5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480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11712</v>
      </c>
      <c r="T27" s="17">
        <f t="shared" si="20"/>
        <v>4795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112032</v>
      </c>
      <c r="G29" s="17">
        <f aca="true" t="shared" si="22" ref="G29:T29">SUM(G7:G28)</f>
        <v>100760</v>
      </c>
      <c r="H29" s="17">
        <f t="shared" si="22"/>
        <v>0</v>
      </c>
      <c r="I29" s="17">
        <f t="shared" si="22"/>
        <v>13810</v>
      </c>
      <c r="J29" s="17">
        <f t="shared" si="22"/>
        <v>67512</v>
      </c>
      <c r="K29" s="17">
        <f t="shared" si="22"/>
        <v>0</v>
      </c>
      <c r="L29" s="17">
        <f t="shared" si="22"/>
        <v>12204</v>
      </c>
      <c r="M29" s="17">
        <f t="shared" si="22"/>
        <v>578825</v>
      </c>
      <c r="N29" s="17">
        <f t="shared" si="22"/>
        <v>0</v>
      </c>
      <c r="O29" s="17">
        <f t="shared" si="22"/>
        <v>14626</v>
      </c>
      <c r="P29" s="17">
        <f t="shared" si="22"/>
        <v>108202</v>
      </c>
      <c r="Q29" s="17">
        <f t="shared" si="22"/>
        <v>0</v>
      </c>
      <c r="R29" s="17">
        <f t="shared" si="22"/>
        <v>110958</v>
      </c>
      <c r="S29" s="17">
        <f t="shared" si="22"/>
        <v>130017</v>
      </c>
      <c r="T29" s="17">
        <f t="shared" si="22"/>
        <v>96202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>
        <v>20140110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4326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60">
        <v>20140110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>
        <v>20140110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60">
        <v>20140110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2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1</v>
      </c>
      <c r="T35" s="33">
        <v>0</v>
      </c>
      <c r="U35" s="33"/>
      <c r="V35" s="60">
        <v>20140110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60">
        <v>20140110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>
        <v>20140110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60">
        <v>20140110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60">
        <v>20140110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>
        <v>20140110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60">
        <v>20140110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/>
      <c r="V42" s="60">
        <v>20140110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1620</v>
      </c>
      <c r="U43" s="33"/>
      <c r="V43" s="60">
        <v>20140110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0">
        <v>20140110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>
        <v>20140110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60">
        <v>20140110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60">
        <v>20140207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60">
        <v>20140110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60">
        <v>20140110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60">
        <v>20140207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60">
        <v>20140110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>
        <v>20140110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1200</v>
      </c>
      <c r="T53" s="33">
        <v>0</v>
      </c>
      <c r="U53" s="33"/>
      <c r="V53" s="60">
        <v>20140110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0">
        <v>20140110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60">
        <v>20140110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60">
        <v>20140110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440</v>
      </c>
      <c r="U57" s="33"/>
      <c r="V57" s="60">
        <v>20140110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>
        <v>20140110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>
        <v>20131209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60">
        <v>20140110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0">
        <v>20140110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>
        <v>20140110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60">
        <v>20140207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5323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60">
        <v>20140207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60">
        <v>20140110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>
        <v>20140110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60">
        <v>20140110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60">
        <v>20140110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60">
        <v>20140110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60">
        <v>20140207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>
        <v>20140110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>
        <v>20140110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112</v>
      </c>
      <c r="U73" s="33"/>
      <c r="V73" s="60">
        <v>20140110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1578</v>
      </c>
      <c r="U74" s="33"/>
      <c r="V74" s="60">
        <v>20140110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8630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60">
        <v>20140110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503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60">
        <v>20140110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>
        <v>20140110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240</v>
      </c>
      <c r="U78" s="33"/>
      <c r="V78" s="60">
        <v>20140110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60">
        <v>20140110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>
        <v>20140110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>
        <v>20140110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 t="s">
        <v>1715</v>
      </c>
      <c r="G82" s="33" t="s">
        <v>1715</v>
      </c>
      <c r="H82" s="33" t="s">
        <v>1715</v>
      </c>
      <c r="I82" s="33" t="s">
        <v>1715</v>
      </c>
      <c r="J82" s="33" t="s">
        <v>1715</v>
      </c>
      <c r="K82" s="33" t="s">
        <v>1715</v>
      </c>
      <c r="L82" s="33" t="s">
        <v>1715</v>
      </c>
      <c r="M82" s="33" t="s">
        <v>1715</v>
      </c>
      <c r="N82" s="33" t="s">
        <v>1715</v>
      </c>
      <c r="O82" s="33" t="s">
        <v>1715</v>
      </c>
      <c r="P82" s="33" t="s">
        <v>1715</v>
      </c>
      <c r="Q82" s="33" t="s">
        <v>1715</v>
      </c>
      <c r="R82" s="33" t="s">
        <v>1715</v>
      </c>
      <c r="S82" s="33" t="s">
        <v>1715</v>
      </c>
      <c r="T82" s="33" t="s">
        <v>1715</v>
      </c>
      <c r="U82" s="33" t="s">
        <v>1715</v>
      </c>
      <c r="V82" s="33" t="s">
        <v>1715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60">
        <v>20140110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60">
        <v>20140110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60">
        <v>20140110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60">
        <v>20140110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708</v>
      </c>
      <c r="U87" s="33"/>
      <c r="V87" s="60">
        <v>20140110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60">
        <v>20140207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2662</v>
      </c>
      <c r="T89" s="33">
        <v>1</v>
      </c>
      <c r="U89" s="33"/>
      <c r="V89" s="60">
        <v>20140110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60">
        <v>20140110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60">
        <v>20140207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43484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>
        <v>20140110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>
        <v>20140207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0">
        <v>20131209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13718</v>
      </c>
      <c r="T95" s="33">
        <v>0</v>
      </c>
      <c r="U95" s="33"/>
      <c r="V95" s="60">
        <v>20140110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833</v>
      </c>
      <c r="U96" s="33"/>
      <c r="V96" s="60">
        <v>20140110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60">
        <v>20140110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>
        <v>20140207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>
        <v>20140207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11400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>
        <v>20140110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>
        <v>20140110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>
        <v>20140207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>
        <v>20140110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60">
        <v>20140207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>
        <v>20140207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>
        <v>20140110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60">
        <v>20140110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60">
        <v>20140110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60">
        <v>20140110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720</v>
      </c>
      <c r="U110" s="33"/>
      <c r="V110" s="60">
        <v>20140207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60">
        <v>20140110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3900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>
        <v>20140110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>
        <v>20140110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60">
        <v>20140110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>
        <v>20140207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>
        <v>20140110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>
        <v>20140110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>
        <v>20140110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>
        <v>20140207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60">
        <v>20140110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60">
        <v>20140207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>
        <v>20140207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60">
        <v>20140110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>
        <v>20140110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60">
        <v>20140110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60">
        <v>20140110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60">
        <v>20140110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>
        <v>20140110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60">
        <v>20140207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1176</v>
      </c>
      <c r="T130" s="33">
        <v>0</v>
      </c>
      <c r="U130" s="33"/>
      <c r="V130" s="60">
        <v>20140110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864</v>
      </c>
      <c r="T131" s="33">
        <v>1152</v>
      </c>
      <c r="U131" s="33"/>
      <c r="V131" s="60">
        <v>20140207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60">
        <v>20140110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>
        <v>20140110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60">
        <v>20140110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60">
        <v>20140110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5882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/>
      <c r="V136" s="60">
        <v>20140110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60">
        <v>20140207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60">
        <v>20140110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60">
        <v>20140110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60">
        <v>20140110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>
        <v>20140207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>
        <v>20140207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60">
        <v>20140110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0">
        <v>20140207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60">
        <v>20140110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60">
        <v>20140110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7208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>
        <v>20140110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60">
        <v>20140207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864</v>
      </c>
      <c r="T149" s="33">
        <v>480</v>
      </c>
      <c r="U149" s="33"/>
      <c r="V149" s="60">
        <v>20140110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>
        <v>20140110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60">
        <v>20140110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6368</v>
      </c>
      <c r="T152" s="33">
        <v>0</v>
      </c>
      <c r="U152" s="33"/>
      <c r="V152" s="60">
        <v>20140110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60">
        <v>20140110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>
        <v>20140110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60">
        <v>20140110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1920</v>
      </c>
      <c r="U156" s="33"/>
      <c r="V156" s="60">
        <v>20140207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60">
        <v>20140207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60">
        <v>20140110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60">
        <v>20140110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128</v>
      </c>
      <c r="S160" s="33">
        <v>0</v>
      </c>
      <c r="T160" s="33">
        <v>0</v>
      </c>
      <c r="U160" s="33"/>
      <c r="V160" s="60">
        <v>20140110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>
        <v>20140110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3840</v>
      </c>
      <c r="U162" s="33"/>
      <c r="V162" s="60">
        <v>20140110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60">
        <v>20140207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 t="s">
        <v>1715</v>
      </c>
      <c r="G164" s="33" t="s">
        <v>1715</v>
      </c>
      <c r="H164" s="33" t="s">
        <v>1715</v>
      </c>
      <c r="I164" s="33" t="s">
        <v>1715</v>
      </c>
      <c r="J164" s="33" t="s">
        <v>1715</v>
      </c>
      <c r="K164" s="33" t="s">
        <v>1715</v>
      </c>
      <c r="L164" s="33" t="s">
        <v>1715</v>
      </c>
      <c r="M164" s="33" t="s">
        <v>1715</v>
      </c>
      <c r="N164" s="33" t="s">
        <v>1715</v>
      </c>
      <c r="O164" s="33" t="s">
        <v>1715</v>
      </c>
      <c r="P164" s="33" t="s">
        <v>1715</v>
      </c>
      <c r="Q164" s="33" t="s">
        <v>1715</v>
      </c>
      <c r="R164" s="33" t="s">
        <v>1715</v>
      </c>
      <c r="S164" s="33" t="s">
        <v>1715</v>
      </c>
      <c r="T164" s="33" t="s">
        <v>1715</v>
      </c>
      <c r="U164" s="33" t="s">
        <v>1715</v>
      </c>
      <c r="V164" s="33" t="s">
        <v>1715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 t="s">
        <v>1715</v>
      </c>
      <c r="G165" s="33" t="s">
        <v>1715</v>
      </c>
      <c r="H165" s="33" t="s">
        <v>1715</v>
      </c>
      <c r="I165" s="33" t="s">
        <v>1715</v>
      </c>
      <c r="J165" s="33" t="s">
        <v>1715</v>
      </c>
      <c r="K165" s="33" t="s">
        <v>1715</v>
      </c>
      <c r="L165" s="33" t="s">
        <v>1715</v>
      </c>
      <c r="M165" s="33" t="s">
        <v>1715</v>
      </c>
      <c r="N165" s="33" t="s">
        <v>1715</v>
      </c>
      <c r="O165" s="33" t="s">
        <v>1715</v>
      </c>
      <c r="P165" s="33" t="s">
        <v>1715</v>
      </c>
      <c r="Q165" s="33" t="s">
        <v>1715</v>
      </c>
      <c r="R165" s="33" t="s">
        <v>1715</v>
      </c>
      <c r="S165" s="33" t="s">
        <v>1715</v>
      </c>
      <c r="T165" s="33" t="s">
        <v>1715</v>
      </c>
      <c r="U165" s="33" t="s">
        <v>1715</v>
      </c>
      <c r="V165" s="33" t="s">
        <v>1715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>
        <v>20140110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60">
        <v>20140110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180</v>
      </c>
      <c r="U168" s="33"/>
      <c r="V168" s="60">
        <v>20140110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>
        <v>20140110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>
        <v>20140207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60">
        <v>20140110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1361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60">
        <v>20140110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60">
        <v>20140110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>
        <v>20140207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255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385</v>
      </c>
      <c r="U175" s="33"/>
      <c r="V175" s="60">
        <v>20140110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>
        <v>20140110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0">
        <v>20140110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26784</v>
      </c>
      <c r="N178" s="33">
        <v>0</v>
      </c>
      <c r="O178" s="33">
        <v>0</v>
      </c>
      <c r="P178" s="33">
        <v>0</v>
      </c>
      <c r="Q178" s="33">
        <v>0</v>
      </c>
      <c r="R178" s="33">
        <v>126</v>
      </c>
      <c r="S178" s="33">
        <v>0</v>
      </c>
      <c r="T178" s="33">
        <v>8278</v>
      </c>
      <c r="U178" s="33"/>
      <c r="V178" s="60">
        <v>20140110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60">
        <v>20140110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7912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>
        <v>20140110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60">
        <v>20140110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60">
        <v>20140110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60">
        <v>20140110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>
        <v>20140110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60">
        <v>20140110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>
        <v>20140110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60">
        <v>20140110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>
        <v>20140207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>
        <v>20140110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60">
        <v>20140110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60">
        <v>20140110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 t="s">
        <v>1715</v>
      </c>
      <c r="G192" s="33" t="s">
        <v>1715</v>
      </c>
      <c r="H192" s="33" t="s">
        <v>1715</v>
      </c>
      <c r="I192" s="33" t="s">
        <v>1715</v>
      </c>
      <c r="J192" s="33" t="s">
        <v>1715</v>
      </c>
      <c r="K192" s="33" t="s">
        <v>1715</v>
      </c>
      <c r="L192" s="33" t="s">
        <v>1715</v>
      </c>
      <c r="M192" s="33" t="s">
        <v>1715</v>
      </c>
      <c r="N192" s="33" t="s">
        <v>1715</v>
      </c>
      <c r="O192" s="33" t="s">
        <v>1715</v>
      </c>
      <c r="P192" s="33" t="s">
        <v>1715</v>
      </c>
      <c r="Q192" s="33" t="s">
        <v>1715</v>
      </c>
      <c r="R192" s="33" t="s">
        <v>1715</v>
      </c>
      <c r="S192" s="33" t="s">
        <v>1715</v>
      </c>
      <c r="T192" s="33" t="s">
        <v>1715</v>
      </c>
      <c r="U192" s="33" t="s">
        <v>1715</v>
      </c>
      <c r="V192" s="33" t="s">
        <v>1715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>
        <v>20140110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>
        <v>20140110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>
        <v>20140110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0">
        <v>20130207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60">
        <v>20140110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60">
        <v>20140110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4000</v>
      </c>
      <c r="U199" s="33"/>
      <c r="V199" s="60">
        <v>20140110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60">
        <v>20140110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432</v>
      </c>
      <c r="U201" s="33"/>
      <c r="V201" s="60">
        <v>20140110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60">
        <v>20140110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>
        <v>20140110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672</v>
      </c>
      <c r="U204" s="33"/>
      <c r="V204" s="60">
        <v>20140110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60">
        <v>20140110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60">
        <v>20140207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>
        <v>20140110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60">
        <v>20140110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17370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>
        <v>20140110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>
        <v>20140110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624</v>
      </c>
      <c r="U211" s="33"/>
      <c r="V211" s="60">
        <v>20140110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2465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>
        <v>20140110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>
        <v>20140110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>
        <v>20140110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>
        <v>20140110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60">
        <v>20140110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0">
        <v>20140207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>
        <v>20140207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60">
        <v>20140110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384</v>
      </c>
      <c r="U220" s="33"/>
      <c r="V220" s="60">
        <v>20140110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60">
        <v>20140207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216</v>
      </c>
      <c r="U222" s="33"/>
      <c r="V222" s="60">
        <v>20140110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60">
        <v>20140110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60">
        <v>20140207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60">
        <v>20140110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60">
        <v>20140207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60">
        <v>20140207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60">
        <v>20140110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60">
        <v>20140110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/>
      <c r="V230" s="60">
        <v>20140110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>
        <v>20140110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240</v>
      </c>
      <c r="U232" s="33"/>
      <c r="V232" s="60">
        <v>20140207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>
        <v>20140110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>
        <v>20140110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>
        <v>20140110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>
        <v>20140110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>
        <v>20140110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60">
        <v>20140110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>
        <v>20140110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60">
        <v>20140207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42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0">
        <v>20140110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1997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60">
        <v>20140207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>
        <v>20140110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92652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100084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60">
        <v>20140207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>
        <v>20140110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83665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480</v>
      </c>
      <c r="U246" s="33"/>
      <c r="V246" s="60">
        <v>20140110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13074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60">
        <v>20140207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60">
        <v>20140110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>
        <v>20140110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>
        <v>20140110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60">
        <v>20140207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>
        <v>20140110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60">
        <v>20140110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60">
        <v>20140110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1040</v>
      </c>
      <c r="U255" s="33"/>
      <c r="V255" s="60">
        <v>20140207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60">
        <v>20140110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60">
        <v>20140207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4149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5395</v>
      </c>
      <c r="U258" s="33"/>
      <c r="V258" s="60">
        <v>20140207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60">
        <v>20140110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320</v>
      </c>
      <c r="U260" s="33"/>
      <c r="V260" s="60">
        <v>20140110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0">
        <v>20140207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60">
        <v>20140207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7200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60">
        <v>20140110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 t="s">
        <v>1715</v>
      </c>
      <c r="G264" s="33" t="s">
        <v>1715</v>
      </c>
      <c r="H264" s="33" t="s">
        <v>1715</v>
      </c>
      <c r="I264" s="33" t="s">
        <v>1715</v>
      </c>
      <c r="J264" s="33" t="s">
        <v>1715</v>
      </c>
      <c r="K264" s="33" t="s">
        <v>1715</v>
      </c>
      <c r="L264" s="33" t="s">
        <v>1715</v>
      </c>
      <c r="M264" s="33" t="s">
        <v>1715</v>
      </c>
      <c r="N264" s="33" t="s">
        <v>1715</v>
      </c>
      <c r="O264" s="33" t="s">
        <v>1715</v>
      </c>
      <c r="P264" s="33" t="s">
        <v>1715</v>
      </c>
      <c r="Q264" s="33" t="s">
        <v>1715</v>
      </c>
      <c r="R264" s="33" t="s">
        <v>1715</v>
      </c>
      <c r="S264" s="33" t="s">
        <v>1715</v>
      </c>
      <c r="T264" s="33" t="s">
        <v>1715</v>
      </c>
      <c r="U264" s="33" t="s">
        <v>1715</v>
      </c>
      <c r="V264" s="33" t="s">
        <v>1715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0">
        <v>20140207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>
        <v>20140110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>
        <v>20140207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60">
        <v>20140110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>
        <v>20140110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>
        <v>20140110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>
        <v>20140207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60">
        <v>20140110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60">
        <v>20140110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>
        <v>20140110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>
        <v>20140110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905</v>
      </c>
      <c r="U276" s="33"/>
      <c r="V276" s="60">
        <v>20140110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7540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>
        <v>20140110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>
        <v>20140110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>
        <v>20140110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>
        <v>20140110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12204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>
        <v>20140110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3573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60">
        <v>20140207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60">
        <v>20140207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60">
        <v>20140110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6928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>
        <v>20140207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357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60">
        <v>20140110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60">
        <v>20140207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>
        <v>20140110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60">
        <v>20140110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/>
      <c r="V290" s="60">
        <v>20140110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1</v>
      </c>
      <c r="U291" s="33"/>
      <c r="V291" s="60">
        <v>20140110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>
        <v>20140207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>
        <v>20140110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60">
        <v>20140110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1200</v>
      </c>
      <c r="T295" s="33">
        <v>0</v>
      </c>
      <c r="U295" s="33"/>
      <c r="V295" s="60">
        <v>20140110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1920</v>
      </c>
      <c r="U296" s="33"/>
      <c r="V296" s="60">
        <v>20140110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>
        <v>20140207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462</v>
      </c>
      <c r="U298" s="33"/>
      <c r="V298" s="60">
        <v>20140110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60">
        <v>20140110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192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9000</v>
      </c>
      <c r="T300" s="33">
        <v>0</v>
      </c>
      <c r="U300" s="33"/>
      <c r="V300" s="60">
        <v>20140110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1</v>
      </c>
      <c r="U301" s="33"/>
      <c r="V301" s="60">
        <v>20140110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60">
        <v>20140110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1</v>
      </c>
      <c r="U303" s="33"/>
      <c r="V303" s="60">
        <v>20140110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60">
        <v>20140110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60">
        <v>20140110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60">
        <v>20140110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288</v>
      </c>
      <c r="U307" s="33"/>
      <c r="V307" s="60">
        <v>20140207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60">
        <v>20140207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1059</v>
      </c>
      <c r="U309" s="33"/>
      <c r="V309" s="60">
        <v>20140110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1432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332</v>
      </c>
      <c r="U310" s="33"/>
      <c r="V310" s="60">
        <v>20140110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>
        <v>20140110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216</v>
      </c>
      <c r="U312" s="33"/>
      <c r="V312" s="60">
        <v>20140207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</v>
      </c>
      <c r="U313" s="33"/>
      <c r="V313" s="60">
        <v>20140110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640</v>
      </c>
      <c r="U314" s="33"/>
      <c r="V314" s="60">
        <v>20140110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>
        <v>20140110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60">
        <v>20140110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60">
        <v>20140207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2770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60">
        <v>20140110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60">
        <v>20140207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25942</v>
      </c>
      <c r="T320" s="33">
        <v>1382</v>
      </c>
      <c r="U320" s="33"/>
      <c r="V320" s="60">
        <v>20140110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484</v>
      </c>
      <c r="U321" s="33"/>
      <c r="V321" s="60">
        <v>20140110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60">
        <v>20140110</v>
      </c>
    </row>
    <row r="323" spans="1:22" ht="15">
      <c r="A323" s="4">
        <v>293</v>
      </c>
      <c r="B323" s="7" t="s">
        <v>272</v>
      </c>
      <c r="C323" s="44" t="s">
        <v>1791</v>
      </c>
      <c r="D323" s="7" t="s">
        <v>250</v>
      </c>
      <c r="E323" s="7" t="s">
        <v>273</v>
      </c>
      <c r="F323" s="33" t="s">
        <v>1853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61" t="s">
        <v>1856</v>
      </c>
    </row>
    <row r="324" spans="1:22" s="2" customFormat="1" ht="15">
      <c r="A324" s="4">
        <v>294</v>
      </c>
      <c r="B324" s="7" t="s">
        <v>274</v>
      </c>
      <c r="C324" s="44" t="s">
        <v>1792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60">
        <v>20140110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18062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60">
        <v>20140110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60">
        <v>20140110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2653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29760</v>
      </c>
      <c r="T327" s="33">
        <v>0</v>
      </c>
      <c r="U327" s="33"/>
      <c r="V327" s="60">
        <v>20140110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>
        <v>20140110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>
        <v>20140110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0">
        <v>20140110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60">
        <v>20140110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2100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60">
        <v>20140110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>
        <v>20140110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 t="s">
        <v>1715</v>
      </c>
      <c r="G334" s="33" t="s">
        <v>1715</v>
      </c>
      <c r="H334" s="33" t="s">
        <v>1715</v>
      </c>
      <c r="I334" s="33" t="s">
        <v>1715</v>
      </c>
      <c r="J334" s="33" t="s">
        <v>1715</v>
      </c>
      <c r="K334" s="33" t="s">
        <v>1715</v>
      </c>
      <c r="L334" s="33" t="s">
        <v>1715</v>
      </c>
      <c r="M334" s="33" t="s">
        <v>1715</v>
      </c>
      <c r="N334" s="33" t="s">
        <v>1715</v>
      </c>
      <c r="O334" s="33" t="s">
        <v>1715</v>
      </c>
      <c r="P334" s="33" t="s">
        <v>1715</v>
      </c>
      <c r="Q334" s="33" t="s">
        <v>1715</v>
      </c>
      <c r="R334" s="33" t="s">
        <v>1715</v>
      </c>
      <c r="S334" s="33" t="s">
        <v>1715</v>
      </c>
      <c r="T334" s="33" t="s">
        <v>1715</v>
      </c>
      <c r="U334" s="33" t="s">
        <v>1715</v>
      </c>
      <c r="V334" s="33" t="s">
        <v>1715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60">
        <v>20140110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>
        <v>20140110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273</v>
      </c>
      <c r="U337" s="33"/>
      <c r="V337" s="60">
        <v>20140110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60">
        <v>20140207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>
        <v>20140110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29405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470</v>
      </c>
      <c r="U340" s="33"/>
      <c r="V340" s="60">
        <v>20140110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60">
        <v>20140110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60">
        <v>20140110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>
        <v>20140110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60">
        <v>20140110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102617</v>
      </c>
      <c r="S345" s="33">
        <v>0</v>
      </c>
      <c r="T345" s="33">
        <v>0</v>
      </c>
      <c r="U345" s="33"/>
      <c r="V345" s="60">
        <v>20140110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1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32585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950</v>
      </c>
      <c r="U346" s="33"/>
      <c r="V346" s="60">
        <v>20140110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21000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>
        <v>20140110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>
        <v>20140110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9398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60">
        <v>20140110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>
        <v>20140110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60">
        <v>20140110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21760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60">
        <v>20140110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>
        <v>20140110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>
        <v>20140207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144</v>
      </c>
      <c r="U355" s="33"/>
      <c r="V355" s="60">
        <v>20140110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60">
        <v>20140207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60">
        <v>20140207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60">
        <v>20140207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>
        <v>20140110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60">
        <v>20140110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60">
        <v>20140110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60">
        <v>20140110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13030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60">
        <v>20140110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4306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60">
        <v>20140207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>
        <v>20140110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60">
        <v>20140110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60">
        <v>20140110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60">
        <v>20140207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>
        <v>20140110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60">
        <v>20140110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7455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14890</v>
      </c>
      <c r="U371" s="33"/>
      <c r="V371" s="60">
        <v>20140207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60">
        <v>20140110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>
        <v>20140207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60">
        <v>20140110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60">
        <v>20140110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>
        <v>20140110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155604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60">
        <v>20140110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>
        <v>20140110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1</v>
      </c>
      <c r="U379" s="33"/>
      <c r="V379" s="60">
        <v>20140207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60">
        <v>20140110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60">
        <v>20140110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60">
        <v>20140207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>
        <v>20140110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5940</v>
      </c>
      <c r="S384" s="33">
        <v>0</v>
      </c>
      <c r="T384" s="33">
        <v>4000</v>
      </c>
      <c r="U384" s="33"/>
      <c r="V384" s="60">
        <v>20140110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521</v>
      </c>
      <c r="U385" s="33"/>
      <c r="V385" s="60">
        <v>20140207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60">
        <v>20140110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>
        <v>20140110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 t="s">
        <v>1715</v>
      </c>
      <c r="G388" s="33" t="s">
        <v>1715</v>
      </c>
      <c r="H388" s="33" t="s">
        <v>1715</v>
      </c>
      <c r="I388" s="33" t="s">
        <v>1715</v>
      </c>
      <c r="J388" s="33" t="s">
        <v>1715</v>
      </c>
      <c r="K388" s="33" t="s">
        <v>1715</v>
      </c>
      <c r="L388" s="33" t="s">
        <v>1715</v>
      </c>
      <c r="M388" s="33" t="s">
        <v>1715</v>
      </c>
      <c r="N388" s="33" t="s">
        <v>1715</v>
      </c>
      <c r="O388" s="33" t="s">
        <v>1715</v>
      </c>
      <c r="P388" s="33" t="s">
        <v>1715</v>
      </c>
      <c r="Q388" s="33" t="s">
        <v>1715</v>
      </c>
      <c r="R388" s="33" t="s">
        <v>1715</v>
      </c>
      <c r="S388" s="33" t="s">
        <v>1715</v>
      </c>
      <c r="T388" s="33" t="s">
        <v>1715</v>
      </c>
      <c r="U388" s="33" t="s">
        <v>1715</v>
      </c>
      <c r="V388" s="33" t="s">
        <v>1715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60">
        <v>20140207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>
        <v>20140110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60">
        <v>20140110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728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60">
        <v>20140110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60">
        <v>20140110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>
        <v>20140110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 t="s">
        <v>1715</v>
      </c>
      <c r="V395" s="33" t="s">
        <v>1715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60">
        <v>20140110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60">
        <v>20140110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>
        <v>20140110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60">
        <v>20140207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1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60">
        <v>20140110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60">
        <v>20140110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60">
        <v>20140110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1</v>
      </c>
      <c r="U403" s="33"/>
      <c r="V403" s="60">
        <v>20140110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120</v>
      </c>
      <c r="U404" s="33"/>
      <c r="V404" s="60">
        <v>20140110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>
        <v>20140110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898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60">
        <v>20140207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>
        <v>20140110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>
        <v>20140110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60">
        <v>20140110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240</v>
      </c>
      <c r="U410" s="33"/>
      <c r="V410" s="60">
        <v>20140110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>
        <v>20140110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60">
        <v>20140207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60">
        <v>20140110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>
        <v>20140110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60">
        <v>20140207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11856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60">
        <v>20140110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60">
        <v>20140207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398</v>
      </c>
      <c r="U418" s="33"/>
      <c r="V418" s="60">
        <v>20140207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60">
        <v>20140110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>
        <v>20140110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60">
        <v>20140110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>
        <v>20140110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60">
        <v>20140207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60">
        <v>20140110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 t="s">
        <v>1715</v>
      </c>
      <c r="G425" s="33" t="s">
        <v>1715</v>
      </c>
      <c r="H425" s="33" t="s">
        <v>1715</v>
      </c>
      <c r="I425" s="33" t="s">
        <v>1715</v>
      </c>
      <c r="J425" s="33" t="s">
        <v>1715</v>
      </c>
      <c r="K425" s="33" t="s">
        <v>1715</v>
      </c>
      <c r="L425" s="33" t="s">
        <v>1715</v>
      </c>
      <c r="M425" s="33" t="s">
        <v>1715</v>
      </c>
      <c r="N425" s="33" t="s">
        <v>1715</v>
      </c>
      <c r="O425" s="33" t="s">
        <v>1715</v>
      </c>
      <c r="P425" s="33" t="s">
        <v>1715</v>
      </c>
      <c r="Q425" s="33" t="s">
        <v>1715</v>
      </c>
      <c r="R425" s="33" t="s">
        <v>1715</v>
      </c>
      <c r="S425" s="33" t="s">
        <v>1715</v>
      </c>
      <c r="T425" s="33" t="s">
        <v>1715</v>
      </c>
      <c r="U425" s="33" t="s">
        <v>1715</v>
      </c>
      <c r="V425" s="33" t="s">
        <v>1715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60">
        <v>20140110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>
        <v>20140207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>
        <v>20140110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>
        <v>20140110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>
        <v>20140207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>
        <v>20140207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60">
        <v>20140207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>
        <v>20140110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60">
        <v>20140207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>
        <v>20140110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4108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60">
        <v>20140110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60">
        <v>20140110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1229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>
        <v>20140207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60">
        <v>20140110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160</v>
      </c>
      <c r="U440" s="33"/>
      <c r="V440" s="60">
        <v>20140110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60">
        <v>20140110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>
        <v>20140110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60">
        <v>20140110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60">
        <v>20140207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60">
        <v>20140110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60">
        <v>20140110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60">
        <v>20140110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50</v>
      </c>
      <c r="U448" s="33"/>
      <c r="V448" s="60">
        <v>20140110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60">
        <v>20140110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60">
        <v>20140207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60">
        <v>20140207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60">
        <v>20140110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60">
        <v>20140110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>
        <v>20140110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4101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4570</v>
      </c>
      <c r="U455" s="33"/>
      <c r="V455" s="60">
        <v>20140110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224</v>
      </c>
      <c r="T456" s="33">
        <v>192</v>
      </c>
      <c r="U456" s="33"/>
      <c r="V456" s="60">
        <v>20140110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60">
        <v>20140110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8181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2147</v>
      </c>
      <c r="S458" s="33">
        <v>25326</v>
      </c>
      <c r="T458" s="33">
        <v>0</v>
      </c>
      <c r="U458" s="33"/>
      <c r="V458" s="60">
        <v>20140207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529</v>
      </c>
      <c r="U459" s="33"/>
      <c r="V459" s="60">
        <v>20140207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>
        <v>20140110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>
        <v>20140110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1846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>
        <v>20140110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576</v>
      </c>
      <c r="U463" s="33"/>
      <c r="V463" s="60">
        <v>20140110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60">
        <v>20140110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60">
        <v>20140110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60">
        <v>20140110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2976</v>
      </c>
      <c r="U467" s="33"/>
      <c r="V467" s="60">
        <v>20140110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60">
        <v>20140110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60">
        <v>20140110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60">
        <v>20140110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60">
        <v>20140110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>
        <v>20140207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60">
        <v>20140110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560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22059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1360</v>
      </c>
      <c r="U474" s="33"/>
      <c r="V474" s="60">
        <v>20140110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60">
        <v>20140110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60">
        <v>20140207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60">
        <v>20140110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30489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60">
        <v>20140110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968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6500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60">
        <v>20140110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>
        <v>20140110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320</v>
      </c>
      <c r="U481" s="33"/>
      <c r="V481" s="60">
        <v>20140110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60">
        <v>20140110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>
        <v>20140110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>
        <v>20140110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 t="s">
        <v>1715</v>
      </c>
      <c r="V485" s="33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>
        <v>20140110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0">
        <v>20140207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60">
        <v>20140110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>
        <v>20140110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4906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>
        <v>20140110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12480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60">
        <v>20140110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320</v>
      </c>
      <c r="U492" s="33"/>
      <c r="V492" s="60">
        <v>20140207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>
        <v>20140110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60">
        <v>20140110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60">
        <v>20140207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832</v>
      </c>
      <c r="U496" s="33"/>
      <c r="V496" s="60">
        <v>20140110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60">
        <v>20140110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60">
        <v>20140207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960</v>
      </c>
      <c r="U499" s="33"/>
      <c r="V499" s="60">
        <v>20140110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60">
        <v>20140207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416</v>
      </c>
      <c r="U501" s="33"/>
      <c r="V501" s="60">
        <v>20140110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60">
        <v>20140110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1500</v>
      </c>
      <c r="U503" s="33"/>
      <c r="V503" s="60">
        <v>20140207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60">
        <v>20140110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>
        <v>20140110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924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60">
        <v>20140110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60">
        <v>20140207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60">
        <v>20140207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>
        <v>20140207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60">
        <v>20140110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60">
        <v>20140110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 t="s">
        <v>1715</v>
      </c>
      <c r="G512" s="33" t="s">
        <v>1715</v>
      </c>
      <c r="H512" s="33" t="s">
        <v>1715</v>
      </c>
      <c r="I512" s="33" t="s">
        <v>1715</v>
      </c>
      <c r="J512" s="33" t="s">
        <v>1715</v>
      </c>
      <c r="K512" s="33" t="s">
        <v>1715</v>
      </c>
      <c r="L512" s="33" t="s">
        <v>1715</v>
      </c>
      <c r="M512" s="33" t="s">
        <v>1715</v>
      </c>
      <c r="N512" s="33" t="s">
        <v>1715</v>
      </c>
      <c r="O512" s="33" t="s">
        <v>1715</v>
      </c>
      <c r="P512" s="33" t="s">
        <v>1715</v>
      </c>
      <c r="Q512" s="33" t="s">
        <v>1715</v>
      </c>
      <c r="R512" s="33" t="s">
        <v>1715</v>
      </c>
      <c r="S512" s="33" t="s">
        <v>1715</v>
      </c>
      <c r="T512" s="33" t="s">
        <v>1715</v>
      </c>
      <c r="U512" s="33" t="s">
        <v>1715</v>
      </c>
      <c r="V512" s="33" t="s">
        <v>1715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81017</v>
      </c>
      <c r="Q513" s="33">
        <v>0</v>
      </c>
      <c r="R513" s="33">
        <v>0</v>
      </c>
      <c r="S513" s="33">
        <v>0</v>
      </c>
      <c r="T513" s="33">
        <v>1926</v>
      </c>
      <c r="U513" s="33"/>
      <c r="V513" s="60">
        <v>20140207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1197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>
        <v>20140110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60">
        <v>20140207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1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1948</v>
      </c>
      <c r="U516" s="33"/>
      <c r="V516" s="60">
        <v>20140110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>
        <v>20140207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0">
        <v>20140207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>
        <v>20140110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60">
        <v>20140110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392</v>
      </c>
      <c r="U521" s="33"/>
      <c r="V521" s="60">
        <v>20140110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60">
        <v>20140207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>
        <v>20140207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>
        <v>20140207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60">
        <v>20140110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60">
        <v>20140110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60">
        <v>20140110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1245</v>
      </c>
      <c r="U528" s="33"/>
      <c r="V528" s="60">
        <v>20140110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60">
        <v>20140110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60">
        <v>20140207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60">
        <v>20140110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>
        <v>20140110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60">
        <v>20140110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2500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1720</v>
      </c>
      <c r="U534" s="33"/>
      <c r="V534" s="60">
        <v>20140110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1428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60">
        <v>20140110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60">
        <v>20140110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1920</v>
      </c>
      <c r="U537" s="33"/>
      <c r="V537" s="60">
        <v>20140110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>
        <v>20140110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60">
        <v>20140207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/>
      <c r="V540" s="60">
        <v>20140110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201</v>
      </c>
      <c r="U541" s="33"/>
      <c r="V541" s="60">
        <v>20140110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504</v>
      </c>
      <c r="U542" s="33"/>
      <c r="V542" s="60">
        <v>20140110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1000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60">
        <v>20140110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320</v>
      </c>
      <c r="U544" s="33"/>
      <c r="V544" s="60">
        <v>20140110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60">
        <v>20140110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60">
        <v>20140207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60">
        <v>20140110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>
        <v>20140110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60">
        <v>20140110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>
        <v>20140110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60">
        <v>20140110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60">
        <v>20140207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/>
      <c r="V553" s="60">
        <v>20140110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>
        <v>20140207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>
        <v>20140110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60">
        <v>20140110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>
        <v>6966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60">
        <v>20140207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60">
        <v>20140110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>
        <v>20140110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0">
        <v>20140207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>
        <v>20140110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5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>
        <v>20140110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60">
        <v>20140110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60">
        <v>20140110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60">
        <v>20140207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>
        <v>20140110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>
        <v>20140110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>
        <v>20140110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60">
        <v>20140110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102</v>
      </c>
      <c r="U570" s="33"/>
      <c r="V570" s="60">
        <v>20140110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60">
        <v>20140110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378</v>
      </c>
      <c r="U572" s="33"/>
      <c r="V572" s="60">
        <v>20140207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>
        <v>20140110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60">
        <v>20140207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60">
        <v>20140110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8640</v>
      </c>
      <c r="T576" s="33">
        <v>0</v>
      </c>
      <c r="U576" s="33"/>
      <c r="V576" s="60">
        <v>20140207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60">
        <v>20140110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60">
        <v>20140207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>
        <v>20140110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60">
        <v>20140110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484</v>
      </c>
      <c r="U581" s="33"/>
      <c r="V581" s="60">
        <v>20140110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>
        <v>20140110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>
        <v>20140110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1</v>
      </c>
      <c r="U584" s="33"/>
      <c r="V584" s="60">
        <v>20140110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60">
        <v>20140110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60">
        <v>20140110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60">
        <v>20140207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60">
        <v>20140110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60">
        <v>20140207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>
        <v>20140110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8</v>
      </c>
      <c r="U591" s="33"/>
      <c r="V591" s="60">
        <v>20140110</v>
      </c>
    </row>
    <row r="592" spans="1:22" ht="15">
      <c r="A592" s="4">
        <v>562</v>
      </c>
      <c r="B592" s="9">
        <v>41090</v>
      </c>
      <c r="C592" s="44" t="s">
        <v>1793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0" t="s">
        <v>1719</v>
      </c>
    </row>
    <row r="593" spans="1:22" ht="15">
      <c r="A593" s="4">
        <v>563</v>
      </c>
      <c r="B593" s="7" t="s">
        <v>1100</v>
      </c>
      <c r="C593" s="44" t="s">
        <v>1740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3072</v>
      </c>
      <c r="T593" s="33">
        <v>720</v>
      </c>
      <c r="U593" s="33"/>
      <c r="V593" s="60">
        <v>20140110</v>
      </c>
    </row>
    <row r="594" spans="1:22" ht="15">
      <c r="A594" s="4">
        <v>564</v>
      </c>
      <c r="B594" s="7" t="s">
        <v>1102</v>
      </c>
      <c r="C594" s="44" t="s">
        <v>1741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3200</v>
      </c>
      <c r="U594" s="33"/>
      <c r="V594" s="60">
        <v>20140207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3</v>
      </c>
      <c r="U595" s="33"/>
      <c r="V595" s="60">
        <v>20140110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1</v>
      </c>
      <c r="U596" s="33"/>
      <c r="V596" s="60">
        <v>20140207</v>
      </c>
    </row>
    <row r="597" spans="1:22" ht="15">
      <c r="A597" s="4">
        <v>567</v>
      </c>
      <c r="B597" s="7" t="s">
        <v>1108</v>
      </c>
      <c r="C597" s="44" t="s">
        <v>1742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378</v>
      </c>
      <c r="U597" s="33"/>
      <c r="V597" s="60">
        <v>20140110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/>
      <c r="V598" s="60">
        <v>20140110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2014-02-24T17:04:16Z</dcterms:modified>
  <cp:category/>
  <cp:version/>
  <cp:contentType/>
  <cp:contentStatus/>
</cp:coreProperties>
</file>