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<sst xmlns="http://schemas.openxmlformats.org/spreadsheetml/2006/main" count="3331" uniqueCount="1878">
  <si>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</si>
  <si>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</si>
  <si>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</si>
  <si>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</si>
  <si>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</si>
  <si>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</si>
  <si>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</si>
  <si>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</si>
  <si>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</si>
  <si>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</si>
  <si>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</si>
  <si>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</si>
  <si>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</si>
  <si>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</si>
  <si>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</si>
  <si>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</si>
  <si>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</si>
  <si>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</si>
  <si>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</si>
  <si>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</si>
  <si>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</si>
  <si>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</si>
  <si>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</si>
  <si>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</si>
  <si>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</si>
  <si>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</si>
  <si>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</si>
  <si>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</si>
  <si>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</si>
  <si>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</si>
  <si>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</si>
  <si>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</si>
  <si>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</si>
  <si>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</si>
  <si>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</si>
  <si>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</si>
  <si>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</si>
  <si>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</si>
  <si>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</si>
  <si>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</si>
  <si>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</si>
  <si>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</si>
  <si>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</si>
  <si>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</si>
  <si>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</si>
  <si>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</si>
  <si>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</si>
  <si>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</si>
  <si>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</si>
  <si>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</si>
  <si>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</si>
  <si>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</si>
  <si>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</si>
  <si>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</si>
  <si>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</si>
  <si>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</si>
  <si>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</si>
  <si>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</si>
  <si>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</si>
  <si>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</si>
  <si>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</si>
  <si>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</si>
  <si>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</si>
  <si>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</si>
  <si>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</si>
  <si>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</si>
  <si>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</si>
  <si>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</si>
  <si>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</si>
  <si>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</si>
  <si>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</si>
  <si>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</si>
  <si>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</si>
  <si>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</si>
  <si>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</si>
  <si>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</si>
  <si>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</si>
  <si>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</si>
  <si>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</si>
  <si>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</si>
  <si>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</si>
  <si>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</si>
  <si>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</si>
  <si>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</si>
  <si>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</si>
  <si>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</si>
  <si>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</si>
  <si>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</si>
  <si>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</si>
  <si>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</si>
  <si>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</si>
  <si>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</si>
  <si>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</si>
  <si>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</si>
  <si>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</si>
  <si>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</si>
  <si>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</si>
  <si>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</si>
  <si>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</si>
  <si>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</si>
  <si>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</si>
  <si>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</si>
  <si>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</si>
  <si>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</si>
  <si>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</si>
  <si>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</si>
  <si>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</si>
  <si>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</si>
  <si>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</si>
  <si>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</si>
  <si>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</si>
  <si>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</si>
  <si>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</si>
  <si>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</si>
  <si>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</si>
  <si>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</si>
  <si>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</si>
  <si>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</si>
  <si>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</si>
  <si>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</si>
  <si>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</si>
  <si>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</si>
  <si>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</si>
  <si>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</si>
  <si>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</si>
  <si>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</si>
  <si>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</si>
  <si>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</si>
  <si>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</si>
  <si>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</si>
  <si>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</si>
  <si>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</si>
  <si>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</si>
  <si>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</si>
  <si>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</si>
  <si>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</si>
  <si>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</si>
  <si>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</si>
  <si>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</si>
  <si>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</si>
  <si>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</si>
  <si>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</si>
  <si>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</si>
  <si>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</si>
  <si>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</si>
  <si>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</si>
  <si>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</si>
  <si>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</si>
  <si>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</si>
  <si>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</si>
  <si>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</si>
  <si>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</si>
  <si>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</si>
  <si>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</si>
  <si>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</si>
  <si>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</si>
  <si>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</si>
  <si>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</si>
  <si>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</si>
  <si>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</si>
  <si>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</si>
  <si>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</si>
  <si>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</si>
  <si>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</si>
  <si>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</si>
  <si>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</si>
  <si>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</si>
  <si>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</si>
  <si>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</si>
  <si>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</si>
  <si>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</si>
  <si>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</si>
  <si>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</si>
  <si>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</si>
  <si>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</si>
  <si>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</si>
  <si>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</si>
  <si>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</si>
  <si>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</si>
  <si>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</si>
  <si>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</si>
  <si>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</si>
  <si>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</si>
  <si>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</si>
  <si>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</si>
  <si>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</si>
  <si>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</si>
  <si>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</si>
  <si>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</si>
  <si>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</si>
  <si>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</si>
  <si>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</si>
  <si>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</si>
  <si>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</si>
  <si>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</si>
  <si>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</si>
  <si>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</si>
  <si>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</si>
  <si>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</si>
  <si>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</si>
  <si>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</si>
  <si>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</si>
  <si>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</si>
  <si>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</si>
  <si>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</si>
  <si>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</si>
  <si>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</si>
  <si>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</si>
  <si>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</si>
  <si>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</si>
  <si>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</si>
  <si>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</si>
  <si>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</si>
  <si>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</si>
  <si>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</si>
  <si>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</si>
  <si>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</si>
  <si>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</si>
  <si>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</si>
  <si>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</si>
  <si>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</si>
  <si>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</si>
  <si>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</si>
  <si>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</si>
  <si>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</si>
  <si>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</si>
  <si>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</si>
  <si>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</si>
  <si>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</si>
  <si>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</si>
  <si>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</si>
  <si>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</si>
  <si>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</si>
  <si>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</si>
  <si>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</si>
  <si>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</si>
  <si>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</si>
  <si>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</si>
  <si>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</si>
  <si>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</si>
  <si>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</si>
  <si>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</si>
  <si>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</si>
  <si>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</si>
  <si>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</si>
  <si>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</si>
  <si>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</si>
  <si>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</si>
  <si>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</si>
  <si>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</si>
  <si>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</si>
  <si>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</si>
  <si>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</si>
  <si>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</si>
  <si>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</si>
  <si>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</si>
  <si>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</si>
  <si>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</si>
  <si>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</si>
  <si>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</si>
  <si>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</si>
  <si>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</si>
  <si>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</si>
  <si>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</si>
  <si>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</si>
  <si>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</si>
  <si>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</si>
  <si>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</si>
  <si>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</si>
  <si>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</si>
  <si>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</si>
  <si>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</si>
  <si>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</si>
  <si>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</si>
  <si>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</si>
  <si>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</si>
  <si>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</si>
  <si>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</si>
  <si>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</si>
  <si>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</si>
  <si>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</si>
  <si>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</si>
  <si>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</si>
  <si>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</si>
  <si>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</si>
  <si>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</si>
  <si>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</si>
  <si>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</si>
  <si>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</si>
  <si>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</si>
  <si>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</si>
  <si>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</si>
  <si>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</si>
  <si>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</si>
  <si>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</si>
  <si>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</si>
  <si>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</si>
  <si>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</si>
  <si>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</si>
  <si>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</si>
  <si>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</si>
  <si>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</si>
  <si>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</si>
  <si>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</si>
  <si>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</si>
  <si>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</si>
  <si>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</si>
  <si>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</si>
  <si>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</si>
  <si>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</si>
  <si>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</si>
  <si>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</si>
  <si>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</si>
  <si>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</si>
  <si>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</si>
  <si>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</si>
  <si>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</si>
  <si>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</si>
  <si>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</si>
  <si>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</si>
  <si>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</si>
  <si>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</si>
  <si>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</si>
  <si>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</si>
  <si>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</si>
  <si>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</si>
  <si>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</si>
  <si>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</si>
  <si>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</si>
  <si>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</si>
  <si>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</si>
  <si>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</si>
  <si>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</si>
  <si>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</si>
  <si>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</si>
  <si>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</si>
  <si>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</si>
  <si>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</si>
  <si>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</si>
  <si>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</si>
  <si>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</si>
  <si>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</si>
  <si>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</si>
  <si>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</si>
  <si>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</si>
  <si>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</si>
  <si>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</si>
  <si>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</si>
  <si>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</si>
  <si>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</si>
  <si>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</si>
  <si>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</si>
  <si>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</si>
  <si>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</si>
  <si>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</si>
  <si>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</si>
  <si>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</si>
  <si>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</si>
  <si>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</si>
  <si>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</si>
  <si>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</si>
  <si>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</si>
  <si>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</si>
  <si>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</si>
  <si>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</si>
  <si>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</si>
  <si>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</si>
  <si>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</si>
  <si>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</si>
  <si>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</si>
  <si>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</si>
  <si>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</si>
  <si>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</si>
  <si>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</si>
  <si>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</si>
  <si>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</si>
  <si>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</si>
  <si>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</si>
  <si>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</si>
  <si>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</si>
  <si>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</si>
  <si>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</si>
  <si>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</si>
  <si>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</si>
  <si>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</si>
  <si>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</si>
  <si>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</si>
  <si>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</si>
  <si>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</si>
  <si>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</si>
  <si>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</si>
  <si>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</si>
  <si>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</si>
  <si>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</si>
  <si>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</si>
  <si>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</si>
  <si>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</si>
  <si>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</si>
  <si>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</si>
  <si>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</si>
  <si>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</si>
  <si>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</si>
  <si>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</si>
  <si>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</si>
  <si>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</si>
  <si>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</si>
  <si>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</si>
  <si>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</si>
  <si>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</si>
  <si>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</si>
  <si>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</si>
  <si>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</si>
  <si>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</si>
  <si>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</si>
  <si>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</si>
  <si>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</si>
  <si>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</si>
  <si>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</si>
  <si>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</si>
  <si>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</si>
  <si>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</si>
  <si>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</si>
  <si>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</si>
  <si>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</si>
  <si>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</si>
  <si>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</si>
  <si>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</si>
  <si>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</si>
  <si>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</si>
  <si>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</si>
  <si>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</si>
  <si>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</si>
  <si>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</si>
  <si>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</si>
  <si>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</si>
  <si>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</si>
  <si>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</si>
  <si>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</si>
  <si>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</si>
  <si>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</si>
  <si>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</si>
  <si>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</si>
  <si>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</si>
  <si>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</si>
  <si>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</si>
  <si>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</si>
  <si>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</si>
  <si>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</si>
  <si>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</si>
  <si>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</si>
  <si>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</si>
  <si>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</si>
  <si>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</si>
  <si>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</si>
  <si>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</si>
  <si>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</si>
  <si>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</si>
  <si>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</si>
  <si>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</si>
  <si>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</si>
  <si>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</si>
  <si>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</si>
  <si>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</si>
  <si>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</si>
  <si>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</si>
  <si>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</si>
  <si>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</si>
  <si>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</si>
  <si>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</si>
  <si>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</si>
  <si>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</si>
  <si>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</si>
  <si>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</si>
  <si>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</si>
  <si>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</si>
  <si>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</si>
  <si>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</si>
  <si>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</si>
  <si>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</si>
  <si>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</si>
  <si>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</si>
  <si>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</si>
  <si>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</si>
  <si>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</si>
  <si>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</si>
  <si>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</si>
  <si>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</si>
  <si>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</si>
  <si>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</si>
  <si>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</si>
  <si>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</si>
  <si>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</si>
  <si>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</si>
  <si>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</si>
  <si>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</si>
  <si>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</si>
  <si>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</si>
  <si>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</si>
  <si>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</si>
  <si>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</si>
  <si>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</si>
  <si>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</si>
  <si>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</si>
  <si>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</si>
  <si>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</si>
  <si>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</si>
  <si>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</si>
  <si>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</si>
  <si>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</si>
  <si>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</si>
  <si>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</si>
  <si>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</si>
  <si>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</si>
  <si>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</si>
  <si>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</si>
  <si>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</si>
  <si>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</si>
  <si>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</si>
  <si>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</si>
  <si>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</si>
  <si>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</si>
  <si>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</si>
  <si>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</si>
  <si>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</si>
  <si>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</si>
  <si>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</si>
  <si>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</si>
  <si>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</si>
  <si>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</si>
  <si>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</si>
  <si>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</si>
  <si>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</si>
  <si>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</si>
  <si>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</si>
  <si>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</si>
  <si>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</si>
  <si>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</si>
  <si>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</si>
  <si>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</si>
  <si>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</si>
  <si>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</si>
  <si>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</si>
  <si>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</si>
  <si>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</si>
  <si>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</si>
  <si>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</si>
  <si>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</si>
  <si>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</si>
  <si>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</si>
  <si>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</si>
  <si>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</si>
  <si>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</si>
  <si>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</si>
  <si>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</si>
  <si>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</si>
  <si>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</si>
  <si>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</si>
  <si>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</si>
  <si>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</si>
  <si>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</si>
  <si>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</si>
  <si>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</si>
  <si>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</si>
  <si>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</si>
  <si>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</si>
  <si>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</si>
  <si>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</si>
  <si>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</si>
  <si>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</si>
  <si>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</si>
  <si>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</si>
  <si>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</si>
  <si>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</si>
  <si>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</si>
  <si>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</si>
  <si>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</si>
  <si>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</si>
  <si>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</si>
  <si>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</si>
  <si>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</si>
  <si>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</si>
  <si>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</si>
  <si>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</si>
  <si>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</si>
  <si>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</si>
  <si>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</si>
  <si>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</si>
  <si>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</si>
  <si>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</si>
  <si>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</si>
  <si>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</si>
  <si>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</si>
  <si>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</si>
  <si>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</si>
  <si>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</si>
  <si>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</si>
  <si>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</si>
  <si>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</si>
  <si>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</si>
  <si>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</si>
  <si>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</si>
  <si>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</si>
  <si>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</si>
  <si>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</si>
  <si>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</si>
  <si>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</si>
  <si>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</si>
  <si>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</si>
  <si>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</si>
  <si>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</si>
  <si>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</si>
  <si>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</si>
  <si>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</si>
  <si>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</si>
  <si>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</si>
  <si>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</si>
  <si>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</si>
  <si>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</si>
  <si>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</si>
  <si>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</si>
  <si>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</si>
  <si>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</si>
  <si>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</si>
  <si>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</si>
  <si>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</si>
  <si>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</si>
  <si>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</si>
  <si>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</si>
  <si>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</si>
  <si>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</si>
  <si>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</si>
  <si>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</si>
  <si>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</si>
  <si>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</si>
  <si>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</si>
  <si>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</si>
  <si>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</si>
  <si>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</si>
  <si>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</si>
  <si>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</si>
  <si>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</si>
  <si>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</si>
  <si>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</si>
  <si>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</si>
  <si>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</si>
  <si>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</si>
  <si>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</si>
  <si>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</si>
  <si>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</si>
  <si>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</si>
  <si>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</si>
  <si>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</si>
  <si>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</si>
  <si>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</si>
  <si>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</si>
  <si>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</si>
  <si>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</si>
  <si>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</si>
  <si>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</si>
  <si>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</si>
  <si>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</si>
  <si>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</si>
  <si>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</si>
  <si>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</si>
  <si>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</si>
  <si>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</si>
  <si>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</si>
  <si>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</si>
  <si>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</si>
  <si>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</si>
  <si>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</si>
  <si>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</si>
  <si>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</si>
  <si>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</si>
  <si>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</si>
  <si>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</si>
  <si>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</si>
  <si>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</si>
  <si>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</si>
  <si>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</si>
  <si>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</si>
  <si>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</si>
  <si>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</si>
  <si>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</si>
  <si>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</si>
  <si>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</si>
  <si>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</si>
  <si>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</si>
  <si>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</si>
  <si>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</si>
  <si>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</si>
  <si>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</si>
  <si>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</si>
  <si>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</si>
  <si>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</si>
  <si>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</si>
  <si>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</si>
  <si>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</si>
  <si>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</si>
  <si>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</si>
  <si>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</si>
  <si>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</si>
  <si>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</si>
  <si>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</si>
  <si>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</si>
  <si>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</si>
  <si>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</si>
  <si>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</si>
  <si>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</si>
  <si>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</si>
  <si>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</si>
  <si>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</si>
  <si>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</si>
  <si>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</si>
  <si>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</si>
  <si>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</si>
  <si>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</si>
  <si>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</si>
  <si>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</si>
  <si>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</si>
  <si>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</si>
  <si>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</si>
  <si>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</si>
  <si>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</si>
  <si>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</si>
  <si>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</si>
  <si>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</si>
  <si>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</si>
  <si>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</si>
  <si>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</si>
  <si>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</si>
  <si>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</si>
  <si>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</si>
  <si>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</si>
  <si>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</si>
  <si>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</si>
  <si>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</si>
  <si>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</si>
  <si>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</si>
  <si>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</si>
  <si>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</si>
  <si>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</si>
  <si>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</si>
  <si>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</si>
  <si>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</si>
  <si>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</si>
  <si>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</si>
  <si>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</si>
  <si>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</si>
  <si>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</si>
  <si>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</si>
  <si>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</si>
  <si>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</si>
  <si>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</si>
  <si>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</si>
  <si>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</si>
  <si>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</si>
  <si>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</si>
  <si>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</si>
  <si>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</si>
  <si>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</si>
  <si>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</si>
  <si>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</si>
  <si>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</si>
  <si>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</si>
  <si>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</si>
  <si>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</si>
  <si>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</si>
  <si>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</si>
  <si>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</si>
  <si>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</si>
  <si>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</si>
  <si>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</si>
  <si>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</si>
  <si>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</si>
  <si>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</si>
  <si>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</si>
  <si>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</si>
  <si>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</si>
  <si>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</si>
  <si>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</si>
  <si>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</si>
  <si>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</si>
  <si>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</si>
  <si>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</si>
  <si>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</si>
  <si>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</si>
  <si>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</si>
  <si>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</si>
  <si>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</si>
  <si>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</si>
  <si>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</si>
  <si>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</si>
  <si>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</si>
  <si>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</si>
  <si>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</si>
  <si>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</si>
  <si>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</si>
  <si>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</si>
  <si>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</si>
  <si>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</si>
  <si>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</si>
  <si>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</si>
  <si>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</si>
  <si>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</si>
  <si>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</si>
  <si>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</si>
  <si>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</si>
  <si>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</si>
  <si>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</si>
  <si>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</si>
  <si>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</si>
  <si>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</si>
  <si>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</si>
  <si>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</si>
  <si>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</si>
  <si>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</si>
  <si>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</si>
  <si>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</si>
  <si>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</si>
  <si>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</si>
  <si>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</si>
  <si>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</si>
  <si>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</si>
  <si>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</si>
  <si>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</si>
  <si>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</si>
  <si>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</si>
  <si>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</si>
  <si>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</si>
  <si>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</si>
  <si>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</si>
  <si>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</si>
  <si>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</si>
  <si>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</si>
  <si>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</si>
  <si>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</si>
  <si>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</si>
  <si>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</si>
  <si>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</si>
  <si>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</si>
  <si>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</si>
  <si>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</si>
  <si>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</si>
  <si>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</si>
  <si>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</si>
  <si>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</si>
  <si>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</si>
  <si>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</si>
  <si>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</si>
  <si>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</si>
  <si>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</si>
  <si>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</si>
  <si>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</si>
  <si>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</si>
  <si>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</si>
  <si>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</si>
  <si>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</si>
  <si>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</si>
  <si>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</si>
  <si>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</si>
  <si>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</si>
  <si>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</si>
  <si>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</si>
  <si>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</si>
  <si>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</si>
  <si>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</si>
  <si>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</si>
  <si>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</si>
  <si>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</si>
  <si>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</si>
  <si>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</si>
  <si>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</si>
  <si>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</si>
  <si>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</si>
  <si>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</si>
  <si>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</si>
  <si>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</si>
  <si>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</si>
  <si>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</si>
  <si>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</si>
  <si>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</si>
  <si>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</si>
  <si>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</si>
  <si>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</si>
  <si>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</si>
  <si>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</si>
  <si>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</si>
  <si>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</si>
  <si>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</si>
  <si>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</si>
  <si>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</si>
  <si>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</si>
  <si>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</si>
  <si>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</si>
  <si>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</si>
  <si>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</si>
  <si>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</si>
  <si>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</si>
  <si>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</si>
  <si>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</si>
  <si>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</si>
  <si>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</si>
  <si>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</si>
  <si>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</si>
  <si>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</si>
  <si>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</si>
  <si>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</si>
  <si>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</si>
  <si>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</si>
  <si>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</si>
  <si>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</si>
  <si>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</si>
  <si>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</si>
  <si>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</si>
  <si>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</si>
  <si>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</si>
  <si>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</si>
  <si>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</si>
  <si>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</si>
  <si>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</si>
  <si>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</si>
  <si>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</si>
  <si>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</si>
  <si>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</si>
  <si>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</si>
  <si>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</si>
  <si>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</si>
  <si>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</si>
  <si>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</si>
  <si>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</si>
  <si>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</si>
  <si>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</si>
  <si>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</si>
  <si>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</si>
  <si>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</si>
  <si>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</si>
  <si>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</si>
  <si>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</si>
  <si>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</si>
  <si>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</si>
  <si>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</si>
  <si>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</si>
  <si>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</si>
  <si>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</si>
  <si>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</si>
  <si>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</si>
  <si>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</si>
  <si>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</si>
  <si>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</si>
  <si>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</si>
  <si>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</si>
  <si>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</si>
  <si>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</si>
  <si>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</si>
  <si>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</si>
  <si>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</si>
  <si>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</si>
  <si>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</si>
  <si>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</si>
  <si>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</si>
  <si>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</si>
  <si>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</si>
  <si>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</si>
  <si>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</si>
  <si>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</si>
  <si>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</si>
  <si>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</si>
  <si>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</si>
  <si>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</si>
  <si>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</si>
  <si>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</si>
  <si>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</si>
  <si>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</si>
  <si>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</si>
  <si>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</si>
  <si>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</si>
  <si>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</si>
  <si>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</si>
  <si>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</si>
  <si>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</si>
  <si>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</si>
  <si>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</si>
  <si>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</si>
  <si>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</si>
  <si>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</si>
  <si>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</si>
  <si>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</si>
  <si>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</si>
  <si>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</si>
  <si>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</si>
  <si>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</si>
  <si>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</si>
  <si>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</si>
  <si>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</si>
  <si>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</si>
  <si>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</si>
  <si>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</si>
  <si>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</si>
  <si>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</si>
  <si>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</si>
  <si>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</si>
  <si>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</si>
  <si>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</si>
  <si>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</si>
  <si>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</si>
  <si>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</si>
  <si>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</si>
  <si>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</si>
  <si>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</si>
  <si>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</si>
  <si>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</si>
  <si>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</si>
  <si>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</si>
  <si>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</si>
  <si>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</si>
  <si>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</si>
  <si>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</si>
  <si>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</si>
  <si>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</si>
  <si>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</si>
  <si>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</si>
  <si>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</si>
  <si>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</si>
  <si>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</si>
  <si>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</si>
  <si>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</si>
  <si>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</si>
  <si>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</si>
  <si>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</si>
  <si>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</si>
  <si>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</si>
  <si>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</si>
  <si>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</si>
  <si>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</si>
  <si>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</si>
  <si>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</si>
  <si>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</si>
  <si>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</si>
  <si>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</si>
  <si>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</si>
  <si>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</si>
  <si>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</si>
  <si>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</si>
  <si>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</si>
  <si>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</si>
  <si>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</si>
  <si>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</si>
  <si>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</si>
  <si>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</si>
  <si>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</si>
  <si>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</si>
  <si>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</si>
  <si>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</si>
  <si>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</si>
  <si>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</si>
  <si>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</si>
  <si>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</si>
  <si>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</si>
  <si>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</si>
  <si>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</si>
  <si>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</si>
  <si>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</si>
  <si>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</si>
  <si>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</si>
  <si>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</si>
  <si>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</si>
  <si>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</si>
  <si>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</si>
  <si>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</si>
  <si>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</si>
  <si>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</si>
  <si>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</si>
  <si>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</si>
  <si>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</si>
  <si>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</si>
  <si>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</si>
  <si>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</si>
  <si>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</si>
  <si>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</si>
  <si>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</si>
  <si>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</si>
  <si>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</si>
  <si>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</si>
  <si>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</si>
  <si>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</si>
  <si>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</si>
  <si>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</si>
  <si>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</si>
  <si>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</si>
  <si>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</si>
  <si>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</si>
  <si>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</si>
  <si>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</si>
  <si>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</si>
  <si>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</si>
  <si>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</si>
  <si>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</si>
  <si>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</si>
  <si>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</si>
  <si>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</si>
  <si>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</si>
  <si>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</si>
  <si>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</si>
  <si>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</si>
  <si>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</si>
  <si>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</si>
  <si>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</si>
  <si>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</si>
  <si>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</si>
  <si>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</si>
  <si>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</si>
  <si>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</si>
  <si>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</si>
  <si>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</si>
  <si>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</si>
  <si>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</si>
  <si>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</si>
  <si>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</si>
  <si>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</si>
  <si>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</si>
  <si>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</si>
  <si>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</si>
  <si>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</si>
  <si>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</si>
  <si>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</si>
  <si>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</si>
  <si>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</si>
  <si>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</si>
  <si>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</si>
  <si>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</si>
  <si>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</si>
  <si>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</si>
  <si>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</si>
  <si>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</si>
  <si>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</si>
  <si>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</si>
  <si>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</si>
  <si>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</si>
  <si>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</si>
  <si>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</si>
  <si>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</si>
  <si>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</si>
  <si>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</si>
  <si>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</si>
  <si>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</si>
  <si>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</si>
  <si>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</si>
  <si>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</si>
  <si>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</si>
  <si>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</si>
  <si>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</si>
  <si>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</si>
  <si>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</si>
  <si>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</si>
  <si>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</si>
  <si>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</si>
  <si>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</si>
  <si>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</si>
  <si>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</si>
  <si>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</si>
  <si>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</si>
  <si>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</si>
  <si>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</si>
  <si>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</si>
  <si>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</si>
  <si>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</si>
  <si>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</si>
  <si>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</si>
  <si>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</si>
  <si>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</si>
  <si>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</si>
  <si>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</si>
  <si>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</si>
  <si>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</si>
  <si>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</si>
  <si>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</si>
  <si>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</si>
  <si>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</si>
  <si>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</si>
  <si>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</si>
  <si>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</si>
  <si>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</si>
  <si>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</si>
  <si>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</si>
  <si>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</si>
  <si>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</si>
  <si>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</si>
  <si>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</si>
  <si>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</si>
  <si>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</si>
  <si>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</si>
  <si>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</si>
  <si>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</si>
  <si>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</si>
  <si>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</si>
  <si>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</si>
  <si>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</si>
  <si>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</si>
  <si>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</si>
  <si>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</si>
  <si>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</si>
  <si>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</si>
  <si>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</si>
  <si>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</si>
  <si>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</si>
  <si>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</si>
  <si>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</si>
  <si>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</si>
  <si>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</si>
  <si>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</si>
  <si>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</si>
  <si>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</si>
  <si>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</si>
  <si>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</si>
  <si>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</si>
  <si>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</si>
  <si>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</si>
  <si>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</si>
  <si>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</si>
  <si>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</si>
  <si>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</si>
  <si>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</si>
  <si>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</si>
  <si>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</si>
  <si>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</si>
  <si>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</si>
  <si>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</si>
  <si>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</si>
  <si>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</si>
  <si>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</si>
  <si>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</si>
  <si>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</si>
  <si>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</si>
  <si>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</si>
  <si>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</si>
  <si>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</si>
  <si>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</si>
  <si>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</si>
  <si>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</si>
  <si>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</si>
  <si>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</si>
  <si>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</si>
  <si>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</si>
  <si>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</si>
  <si>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</si>
  <si>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</si>
  <si>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</si>
  <si>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</si>
  <si>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</si>
  <si>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</si>
  <si>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</si>
  <si>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</si>
  <si>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</si>
  <si>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</si>
  <si>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</si>
  <si>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</si>
  <si>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</si>
  <si>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</si>
  <si>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</si>
  <si>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</si>
  <si>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</si>
  <si>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</si>
  <si>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</si>
  <si>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</si>
  <si>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</si>
  <si>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</si>
  <si>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</si>
  <si>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</si>
  <si>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</si>
  <si>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</si>
  <si>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</si>
  <si>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</si>
  <si>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</si>
  <si>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</si>
  <si>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</si>
  <si>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</si>
  <si>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</si>
  <si>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</si>
  <si>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</si>
  <si>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</si>
  <si>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</si>
  <si>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</si>
  <si>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</si>
  <si>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</si>
  <si>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</si>
  <si>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</si>
  <si>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</si>
  <si>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</si>
  <si>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</si>
  <si>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</si>
  <si>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</si>
  <si>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</si>
  <si>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</si>
  <si>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</si>
  <si>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</si>
  <si>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</si>
  <si>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</si>
  <si>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</si>
  <si>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</si>
  <si>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</si>
  <si>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</si>
  <si>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</si>
  <si>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</si>
  <si>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</si>
  <si>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</si>
  <si>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</si>
  <si>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</si>
  <si>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</si>
  <si>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</si>
  <si>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</si>
  <si>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</si>
  <si>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</si>
  <si>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</si>
  <si>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</si>
  <si>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</si>
  <si>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</si>
  <si>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</si>
  <si>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</si>
  <si>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</si>
  <si>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</si>
  <si>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</si>
  <si>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</si>
  <si>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</si>
  <si>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</si>
  <si>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</si>
  <si>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</si>
  <si>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</si>
  <si>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</si>
  <si>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</si>
  <si>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</si>
  <si>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</si>
  <si>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</si>
  <si>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</si>
  <si>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</si>
  <si>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</si>
  <si>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</si>
  <si>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</si>
  <si>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</si>
  <si>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</si>
  <si>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</si>
  <si>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</si>
  <si>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</si>
  <si>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</si>
  <si>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</si>
  <si>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</si>
  <si>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</si>
  <si>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</si>
  <si>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</si>
  <si>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</si>
  <si>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</si>
  <si>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</si>
  <si>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</si>
  <si>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</si>
  <si>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</si>
  <si>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</si>
  <si>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</si>
  <si>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</si>
  <si>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</si>
  <si>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</si>
  <si>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</si>
  <si>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</si>
  <si>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</si>
  <si>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</si>
  <si>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</si>
  <si>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</si>
  <si>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</si>
  <si>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</si>
  <si>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</si>
  <si>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</si>
  <si>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</si>
  <si>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</si>
  <si>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</si>
  <si>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</si>
  <si>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</si>
  <si>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</si>
  <si>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</si>
  <si>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</si>
  <si>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</si>
  <si>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</si>
  <si>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</si>
  <si>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</si>
  <si>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</si>
  <si>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</si>
  <si>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</si>
  <si>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</si>
  <si>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</si>
  <si>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</si>
  <si>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</si>
  <si>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</si>
  <si>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</si>
  <si>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</si>
  <si>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</si>
  <si>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</si>
  <si>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</si>
  <si>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</si>
  <si>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</si>
  <si>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</si>
  <si>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</si>
  <si>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</si>
  <si>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</si>
  <si>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</si>
  <si>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</si>
  <si>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</si>
  <si>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</si>
  <si>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</si>
  <si>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</si>
  <si>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</si>
  <si>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</si>
  <si>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</si>
  <si>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</si>
  <si>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</si>
  <si>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</si>
  <si>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</si>
  <si>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</si>
  <si>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</si>
  <si>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</si>
  <si>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</si>
  <si>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</si>
  <si>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</si>
  <si>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</si>
  <si>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</si>
  <si>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</si>
  <si>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</si>
  <si>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</si>
  <si>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</si>
  <si>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</si>
  <si>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</si>
  <si>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</si>
  <si>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</si>
  <si>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</si>
  <si>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</si>
  <si>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</si>
  <si>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</si>
  <si>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</si>
  <si>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</si>
  <si>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</si>
  <si>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</si>
  <si>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</si>
  <si>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</si>
  <si>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</si>
  <si>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</si>
  <si>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</si>
  <si>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</si>
  <si>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</si>
  <si>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</si>
  <si>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</si>
  <si>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</si>
  <si>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</si>
  <si>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</si>
  <si>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</si>
  <si>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</si>
  <si>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</si>
  <si>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</si>
  <si>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</si>
  <si>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</si>
  <si>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</si>
  <si>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</si>
  <si>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</si>
  <si>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</si>
  <si>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</si>
  <si>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</si>
  <si>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</si>
  <si>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</si>
  <si>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</si>
  <si>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</si>
  <si>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</si>
  <si>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</si>
  <si>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</si>
  <si>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</si>
  <si>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</si>
  <si>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</si>
  <si>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</si>
  <si>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</si>
  <si>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</si>
  <si>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</si>
  <si>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</si>
  <si>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</si>
  <si>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</si>
  <si>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</si>
  <si>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</si>
  <si>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</si>
  <si>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</si>
  <si>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</si>
  <si>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</si>
  <si>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</si>
  <si>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</si>
  <si>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</si>
  <si>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</si>
  <si>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</si>
  <si>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</si>
  <si>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</si>
  <si>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</si>
  <si>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</si>
  <si>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</si>
  <si>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</si>
  <si>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</si>
  <si>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</si>
  <si>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</si>
  <si>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</si>
  <si>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</si>
  <si>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</si>
  <si>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</si>
  <si>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</si>
  <si>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</si>
  <si>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</si>
  <si>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</si>
  <si>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</si>
  <si>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</si>
  <si>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</si>
  <si>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</si>
  <si>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</si>
  <si>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</si>
  <si>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</si>
  <si>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</si>
  <si>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</si>
  <si>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</si>
  <si>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</si>
  <si>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</si>
  <si>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</si>
  <si>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</si>
  <si>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</si>
  <si>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</si>
  <si>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</si>
  <si>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</si>
  <si>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</si>
  <si>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</si>
  <si>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</si>
  <si>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</si>
  <si>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</si>
  <si>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</si>
  <si>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</si>
  <si>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</si>
  <si>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</si>
  <si>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</si>
  <si>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</si>
  <si>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</si>
  <si>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</si>
  <si>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</si>
  <si>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</si>
  <si>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</si>
  <si>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</si>
  <si>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</si>
  <si>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</si>
  <si>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</si>
  <si>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</si>
  <si>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</si>
  <si>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</si>
  <si>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</si>
  <si>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</si>
  <si>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</si>
  <si>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</si>
  <si>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</si>
  <si>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</si>
  <si>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</si>
  <si>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</si>
  <si>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</si>
  <si>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</si>
  <si>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</si>
  <si>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</si>
  <si>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</si>
  <si>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</si>
  <si>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</si>
  <si>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</si>
  <si>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</si>
  <si>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</si>
  <si>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</si>
  <si>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</si>
  <si>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</si>
  <si>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</si>
  <si>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</si>
  <si>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</si>
  <si>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</si>
  <si>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</si>
  <si>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</si>
  <si>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</si>
  <si>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</si>
  <si>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</si>
  <si>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</si>
  <si>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</si>
  <si>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</si>
  <si>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</si>
  <si>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</si>
  <si>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</si>
  <si>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</si>
  <si>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</si>
  <si>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</si>
  <si>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</si>
  <si>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</si>
  <si>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</si>
  <si>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</si>
  <si>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</si>
  <si>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</si>
  <si>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</si>
  <si>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</si>
  <si>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</si>
  <si>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</si>
  <si>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</si>
  <si>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</si>
  <si>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</si>
  <si>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</si>
  <si>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</si>
  <si>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</si>
  <si>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</si>
  <si>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</si>
  <si>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</si>
  <si>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</si>
  <si>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</si>
  <si>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</si>
  <si>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</si>
  <si>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</si>
  <si>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</si>
  <si>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</si>
  <si>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</si>
  <si>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</si>
  <si>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</si>
  <si>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</si>
  <si>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</si>
  <si>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</si>
  <si>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</si>
  <si>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</si>
  <si>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</si>
  <si>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</si>
  <si>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</si>
  <si>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</si>
  <si>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</si>
  <si>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</si>
  <si>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</si>
  <si>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</si>
  <si>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</si>
  <si>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</si>
  <si>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</si>
  <si>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</si>
  <si>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</si>
  <si>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</si>
  <si>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</si>
  <si>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</si>
  <si>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</si>
  <si>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</si>
  <si>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</si>
  <si>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</si>
  <si>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</si>
  <si>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</si>
  <si>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</si>
  <si>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</si>
  <si>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</si>
  <si>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</si>
  <si>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</si>
  <si>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</si>
  <si>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</si>
  <si>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</si>
  <si>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</si>
  <si>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</si>
  <si>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</si>
  <si>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</si>
  <si>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</si>
  <si>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</si>
  <si>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</si>
  <si>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</si>
  <si>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</si>
  <si>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</si>
  <si>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</si>
  <si>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</si>
  <si>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</si>
  <si>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</si>
  <si>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</si>
  <si>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</si>
  <si>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</si>
  <si>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</si>
  <si>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</si>
  <si>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</si>
  <si>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</si>
  <si>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</si>
  <si>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</si>
  <si>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</si>
  <si>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</si>
  <si>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</si>
  <si>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</si>
  <si>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</si>
  <si>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</si>
  <si>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</si>
  <si>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</si>
  <si>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</si>
  <si>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</si>
  <si>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</si>
  <si>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</si>
  <si>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</si>
  <si>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</si>
  <si>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</si>
  <si>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</si>
  <si>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</si>
  <si>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</si>
  <si>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</si>
  <si>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</si>
  <si>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</si>
  <si>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</si>
  <si>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</si>
  <si>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</si>
  <si>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</si>
  <si>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</si>
  <si>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</si>
  <si>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</si>
  <si>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</si>
  <si>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</si>
  <si>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</si>
  <si>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</si>
  <si>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</si>
  <si>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</si>
  <si>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</si>
  <si>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</si>
  <si>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</si>
  <si>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</si>
  <si>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</si>
  <si>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</si>
  <si>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</si>
  <si>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</si>
  <si>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</si>
  <si>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</si>
  <si>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</si>
  <si>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</si>
  <si>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</si>
  <si>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</si>
  <si>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</si>
  <si>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</si>
  <si>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</si>
  <si>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</si>
  <si>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</si>
  <si>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</si>
  <si>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</si>
  <si>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</si>
  <si>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</si>
  <si>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</si>
  <si>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</si>
  <si>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HOWELL TWP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</si>
  <si>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</si>
  <si>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</si>
  <si>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</si>
  <si>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</si>
  <si>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</si>
  <si>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</si>
  <si>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</si>
  <si>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</si>
  <si>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</si>
  <si>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</si>
  <si>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</si>
  <si>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</si>
  <si>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</si>
  <si>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</si>
  <si>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</si>
  <si>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</si>
  <si>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</si>
  <si>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</si>
  <si>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</si>
  <si>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</si>
  <si>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</si>
  <si>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</si>
  <si>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</si>
  <si>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</si>
  <si>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</si>
  <si>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</si>
  <si>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</si>
  <si>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</si>
  <si>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</si>
  <si>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</si>
  <si>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</si>
  <si>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</si>
  <si>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</si>
  <si>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</si>
  <si>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</si>
  <si>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</si>
  <si>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</si>
  <si>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</si>
  <si>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</si>
  <si>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</si>
  <si>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</si>
  <si>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</si>
  <si>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STAFFORD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</si>
  <si>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</si>
  <si>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</si>
  <si>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</si>
  <si>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</si>
  <si>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</si>
  <si>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</si>
  <si>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</si>
  <si>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HARRISON TWP</t>
  </si>
  <si>
    <t>Nonresidential COs (nrco1)</t>
  </si>
  <si>
    <t>GREENWICH TWP</t>
  </si>
  <si>
    <t>WOODBRIDGE TWP</t>
  </si>
  <si>
    <t>PENNSVILLE TWP</t>
  </si>
  <si>
    <t>CAMDEN</t>
  </si>
  <si>
    <t>GLOUCESTER</t>
  </si>
  <si>
    <t>HUDSON</t>
  </si>
  <si>
    <t>OCEAN</t>
  </si>
  <si>
    <t>STATE OFC.</t>
  </si>
  <si>
    <t>GARFIELD CITY</t>
  </si>
  <si>
    <t>HACKENSACK CITY</t>
  </si>
  <si>
    <t>LINDEN CITY</t>
  </si>
  <si>
    <t>St Bldgs</t>
  </si>
  <si>
    <t>KEARNY TOWN</t>
  </si>
  <si>
    <t>DELAWARE TWP</t>
  </si>
  <si>
    <t>RARITAN TWP</t>
  </si>
  <si>
    <t>See Princeton (1114)</t>
  </si>
  <si>
    <t>HAMMONTON TOWN</t>
  </si>
  <si>
    <t>GLASSBORO BORO</t>
  </si>
  <si>
    <t>TEWKSBURY TWP</t>
  </si>
  <si>
    <t>LACEY TWP</t>
  </si>
  <si>
    <t>PLUMSTED TWP</t>
  </si>
  <si>
    <t>WEST MILFORD TWP</t>
  </si>
  <si>
    <t>HAMILTON TWP</t>
  </si>
  <si>
    <t>WOODBINE BORO</t>
  </si>
  <si>
    <t>MILLVILLE CITY</t>
  </si>
  <si>
    <t>VINELAND CITY</t>
  </si>
  <si>
    <t>ROBBINSVILLE</t>
  </si>
  <si>
    <t>SOUTH BRUNSWICK TWP</t>
  </si>
  <si>
    <t>FREEHOLD TWP</t>
  </si>
  <si>
    <t>BRICK TWP</t>
  </si>
  <si>
    <t>DOVER TWP</t>
  </si>
  <si>
    <t>EAGLESWOOD TWP</t>
  </si>
  <si>
    <t>FREDON TWP</t>
  </si>
  <si>
    <t>HARDYSTON TWP</t>
  </si>
  <si>
    <t>KNOWLTON TWP</t>
  </si>
  <si>
    <t>Square feet of nonresidential construction reported on certificates of occupancy, February 2014</t>
  </si>
  <si>
    <t>Source: New Jersey Department of Community Affairs, 4/7/14</t>
  </si>
  <si>
    <t>20140307</t>
  </si>
  <si>
    <t>20140407</t>
  </si>
  <si>
    <t>See Hardwick Twp</t>
  </si>
  <si>
    <t>ATLANTIC CITY</t>
  </si>
  <si>
    <t>GALLOWAY TWP</t>
  </si>
  <si>
    <t>SOMERS POINT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</si>
  <si>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</si>
  <si>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</si>
  <si>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</si>
  <si>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</si>
  <si>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</si>
  <si>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</si>
  <si>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</si>
  <si>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</si>
  <si>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</si>
  <si>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</si>
  <si>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</si>
  <si>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</si>
  <si>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</si>
  <si>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</si>
  <si>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</si>
  <si>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</si>
  <si>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</si>
  <si>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</si>
  <si>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</si>
  <si>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</si>
  <si>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</si>
  <si>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</si>
  <si>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PRINCETON (1114)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</si>
  <si>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</si>
  <si>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</si>
  <si>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</si>
  <si>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</si>
  <si>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</si>
  <si>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</si>
  <si>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</si>
  <si>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</si>
  <si>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</si>
  <si>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</si>
  <si>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</si>
  <si>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</si>
  <si>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</si>
  <si>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</si>
  <si>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</si>
  <si>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</si>
  <si>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</si>
  <si>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</si>
  <si>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</si>
  <si>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</si>
  <si>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</si>
  <si>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</si>
  <si>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</si>
  <si>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Office square feet certified, February 2014</t>
  </si>
  <si>
    <t>February</t>
  </si>
  <si>
    <t>Retail square feet certified, February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</si>
</sst>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right"/>
    </xf>
    <xf numFmtId="0" fontId="3" fillId="2" borderId="0" xfId="0" applyFont="1" applyAlignment="1">
      <alignment horizontal="left"/>
    </xf>
    <xf numFmtId="49" fontId="50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2">
      <selection activeCell="C37" sqref="C37:H58"/>
    </sheetView>
  </sheetViews>
  <sheetFormatPr defaultColWidth="8.88671875" defaultRowHeight="15"/>
  <sheetData>
    <row r="1" spans="1:8" ht="15">
      <c r="A1" s="27" t="s">
        <v>1782</v>
      </c>
      <c r="B1" s="27"/>
      <c r="C1" s="27"/>
      <c r="D1" s="45" t="s">
        <v>1742</v>
      </c>
      <c r="E1" s="27"/>
      <c r="F1" s="27"/>
      <c r="G1" s="27" t="s">
        <v>1774</v>
      </c>
      <c r="H1" s="27"/>
    </row>
    <row r="2" spans="1:8" ht="15">
      <c r="A2" s="27"/>
      <c r="B2" s="27"/>
      <c r="C2" s="27"/>
      <c r="D2" s="45" t="s">
        <v>1743</v>
      </c>
      <c r="E2" s="45" t="s">
        <v>1744</v>
      </c>
      <c r="F2" s="27"/>
      <c r="G2" s="27"/>
      <c r="H2" s="27"/>
    </row>
    <row r="3" spans="1:8" ht="15">
      <c r="A3" s="27"/>
      <c r="B3" s="45" t="s">
        <v>1744</v>
      </c>
      <c r="C3" s="45"/>
      <c r="D3" s="45" t="s">
        <v>1745</v>
      </c>
      <c r="E3" s="45" t="s">
        <v>1744</v>
      </c>
      <c r="F3" s="27"/>
      <c r="G3" s="27"/>
      <c r="H3" s="27"/>
    </row>
    <row r="4" spans="1:8" ht="15">
      <c r="A4" s="27"/>
      <c r="B4" s="45" t="s">
        <v>1744</v>
      </c>
      <c r="C4" s="45"/>
      <c r="D4" s="51"/>
      <c r="E4" s="27"/>
      <c r="F4" s="27"/>
      <c r="G4" s="56" t="s">
        <v>1772</v>
      </c>
      <c r="H4" s="27"/>
    </row>
    <row r="5" spans="1:8" ht="15.75" thickBot="1">
      <c r="A5" s="27"/>
      <c r="B5" s="46" t="s">
        <v>1746</v>
      </c>
      <c r="C5" s="52" t="s">
        <v>1747</v>
      </c>
      <c r="D5" s="49" t="s">
        <v>1748</v>
      </c>
      <c r="E5" s="49" t="s">
        <v>1749</v>
      </c>
      <c r="F5" s="53" t="s">
        <v>1747</v>
      </c>
      <c r="G5" s="49" t="s">
        <v>1748</v>
      </c>
      <c r="H5" s="49" t="s">
        <v>1749</v>
      </c>
    </row>
    <row r="6" spans="1:13" ht="15.75" thickTop="1">
      <c r="A6" s="54">
        <v>1</v>
      </c>
      <c r="B6" s="47" t="s">
        <v>1750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J6" s="59"/>
      <c r="K6" s="57"/>
      <c r="L6" s="57"/>
      <c r="M6" s="57"/>
    </row>
    <row r="7" spans="1:13" ht="15">
      <c r="A7" s="54">
        <v>2</v>
      </c>
      <c r="B7" s="47" t="s">
        <v>1751</v>
      </c>
      <c r="C7" s="48">
        <v>21846</v>
      </c>
      <c r="D7" s="48">
        <v>21846</v>
      </c>
      <c r="E7" s="27">
        <v>0</v>
      </c>
      <c r="F7" s="48">
        <v>22333</v>
      </c>
      <c r="G7" s="48">
        <v>21846</v>
      </c>
      <c r="H7" s="48">
        <v>487</v>
      </c>
      <c r="J7" s="59"/>
      <c r="K7" s="57"/>
      <c r="L7" s="57"/>
      <c r="M7" s="57"/>
    </row>
    <row r="8" spans="1:13" ht="15">
      <c r="A8" s="54">
        <v>3</v>
      </c>
      <c r="B8" s="47" t="s">
        <v>1388</v>
      </c>
      <c r="C8" s="27">
        <v>0</v>
      </c>
      <c r="D8" s="27">
        <v>0</v>
      </c>
      <c r="E8" s="27">
        <v>0</v>
      </c>
      <c r="F8" s="48">
        <v>90200</v>
      </c>
      <c r="G8" s="48">
        <v>90200</v>
      </c>
      <c r="H8" s="27">
        <v>0</v>
      </c>
      <c r="J8" s="59"/>
      <c r="K8" s="57"/>
      <c r="L8" s="57"/>
      <c r="M8" s="57"/>
    </row>
    <row r="9" spans="1:13" ht="15">
      <c r="A9" s="54">
        <v>4</v>
      </c>
      <c r="B9" s="47" t="s">
        <v>1789</v>
      </c>
      <c r="C9" s="27">
        <v>0</v>
      </c>
      <c r="D9" s="27">
        <v>0</v>
      </c>
      <c r="E9" s="27">
        <v>0</v>
      </c>
      <c r="F9" s="48">
        <v>4798</v>
      </c>
      <c r="G9" s="48">
        <v>4798</v>
      </c>
      <c r="H9" s="27">
        <v>0</v>
      </c>
      <c r="J9" s="59"/>
      <c r="K9" s="57"/>
      <c r="L9" s="57"/>
      <c r="M9" s="58"/>
    </row>
    <row r="10" spans="1:13" ht="15">
      <c r="A10" s="54">
        <v>5</v>
      </c>
      <c r="B10" s="47" t="s">
        <v>1752</v>
      </c>
      <c r="C10" s="48">
        <v>7856</v>
      </c>
      <c r="D10" s="48">
        <v>7856</v>
      </c>
      <c r="E10" s="27"/>
      <c r="F10" s="48">
        <v>7856</v>
      </c>
      <c r="G10" s="48">
        <v>7856</v>
      </c>
      <c r="H10" s="27">
        <v>0</v>
      </c>
      <c r="J10" s="59"/>
      <c r="K10" s="57"/>
      <c r="L10" s="57"/>
      <c r="M10" s="57"/>
    </row>
    <row r="11" spans="1:13" ht="15">
      <c r="A11" s="54">
        <v>6</v>
      </c>
      <c r="B11" s="47" t="s">
        <v>1668</v>
      </c>
      <c r="C11" s="48">
        <v>3699</v>
      </c>
      <c r="D11" s="27">
        <v>0</v>
      </c>
      <c r="E11" s="48">
        <v>3699</v>
      </c>
      <c r="F11" s="48">
        <v>3699</v>
      </c>
      <c r="G11" s="27"/>
      <c r="H11" s="48">
        <v>3699</v>
      </c>
      <c r="J11" s="59"/>
      <c r="K11" s="57"/>
      <c r="L11" s="57"/>
      <c r="M11" s="57"/>
    </row>
    <row r="12" spans="1:13" ht="15">
      <c r="A12" s="54">
        <v>7</v>
      </c>
      <c r="B12" s="47" t="s">
        <v>1753</v>
      </c>
      <c r="C12" s="48">
        <v>100</v>
      </c>
      <c r="D12" s="48">
        <v>100</v>
      </c>
      <c r="E12" s="27">
        <v>0</v>
      </c>
      <c r="F12" s="48">
        <v>13768</v>
      </c>
      <c r="G12" s="48">
        <v>1636</v>
      </c>
      <c r="H12" s="48">
        <v>12132</v>
      </c>
      <c r="J12" s="59"/>
      <c r="K12" s="57"/>
      <c r="L12" s="57"/>
      <c r="M12" s="57"/>
    </row>
    <row r="13" spans="1:13" ht="15">
      <c r="A13" s="54">
        <v>8</v>
      </c>
      <c r="B13" s="47" t="s">
        <v>1790</v>
      </c>
      <c r="C13" s="27">
        <v>0</v>
      </c>
      <c r="D13" s="27">
        <v>0</v>
      </c>
      <c r="E13" s="27">
        <v>0</v>
      </c>
      <c r="F13" s="48">
        <v>9732</v>
      </c>
      <c r="G13" s="48">
        <v>1300</v>
      </c>
      <c r="H13" s="48">
        <v>8432</v>
      </c>
      <c r="J13" s="59"/>
      <c r="K13" s="57"/>
      <c r="L13" s="58"/>
      <c r="M13" s="57"/>
    </row>
    <row r="14" spans="1:13" ht="15">
      <c r="A14" s="54">
        <v>9</v>
      </c>
      <c r="B14" s="47" t="s">
        <v>1791</v>
      </c>
      <c r="C14" s="27">
        <v>0</v>
      </c>
      <c r="D14" s="27">
        <v>0</v>
      </c>
      <c r="E14" s="27">
        <v>0</v>
      </c>
      <c r="F14" s="48">
        <v>0</v>
      </c>
      <c r="G14" s="48">
        <v>0</v>
      </c>
      <c r="H14" s="48">
        <v>0</v>
      </c>
      <c r="J14" s="59"/>
      <c r="K14" s="57"/>
      <c r="L14" s="57"/>
      <c r="M14" s="57"/>
    </row>
    <row r="15" spans="1:13" ht="15">
      <c r="A15" s="54">
        <v>10</v>
      </c>
      <c r="B15" s="47" t="s">
        <v>172</v>
      </c>
      <c r="C15" s="48">
        <v>3200</v>
      </c>
      <c r="D15" s="48">
        <v>3200</v>
      </c>
      <c r="E15" s="27"/>
      <c r="F15" s="48">
        <v>3200</v>
      </c>
      <c r="G15" s="48">
        <v>3200</v>
      </c>
      <c r="H15" s="48">
        <v>0</v>
      </c>
      <c r="J15" s="59"/>
      <c r="K15" s="57"/>
      <c r="L15" s="57"/>
      <c r="M15" s="57"/>
    </row>
    <row r="16" spans="1:13" ht="15">
      <c r="A16" s="54">
        <v>11</v>
      </c>
      <c r="B16" s="47" t="s">
        <v>1754</v>
      </c>
      <c r="C16" s="48">
        <v>0</v>
      </c>
      <c r="D16" s="48">
        <v>0</v>
      </c>
      <c r="E16" s="27">
        <v>0</v>
      </c>
      <c r="F16" s="48">
        <v>51</v>
      </c>
      <c r="G16" s="27"/>
      <c r="H16" s="48">
        <v>51</v>
      </c>
      <c r="J16" s="59"/>
      <c r="K16" s="57"/>
      <c r="L16" s="57"/>
      <c r="M16" s="58"/>
    </row>
    <row r="17" spans="1:13" ht="15">
      <c r="A17" s="54">
        <v>12</v>
      </c>
      <c r="B17" s="47" t="s">
        <v>1755</v>
      </c>
      <c r="C17" s="48">
        <v>16021</v>
      </c>
      <c r="D17" s="48">
        <v>16021</v>
      </c>
      <c r="E17" s="27">
        <v>0</v>
      </c>
      <c r="F17" s="48">
        <v>22462</v>
      </c>
      <c r="G17" s="48">
        <v>22461</v>
      </c>
      <c r="H17" s="48">
        <v>1</v>
      </c>
      <c r="J17" s="59"/>
      <c r="K17" s="57"/>
      <c r="L17" s="57"/>
      <c r="M17" s="57"/>
    </row>
    <row r="18" spans="1:13" ht="15">
      <c r="A18" s="54">
        <v>13</v>
      </c>
      <c r="B18" s="47" t="s">
        <v>1756</v>
      </c>
      <c r="C18" s="48">
        <v>47158</v>
      </c>
      <c r="D18" s="48">
        <v>47158</v>
      </c>
      <c r="E18" s="27">
        <v>0</v>
      </c>
      <c r="F18" s="48">
        <v>70070</v>
      </c>
      <c r="G18" s="48">
        <v>70070</v>
      </c>
      <c r="H18" s="48">
        <v>0</v>
      </c>
      <c r="J18" s="59"/>
      <c r="K18" s="57"/>
      <c r="L18" s="57"/>
      <c r="M18" s="57"/>
    </row>
    <row r="19" spans="1:13" ht="15">
      <c r="A19" s="54">
        <v>14</v>
      </c>
      <c r="B19" s="47" t="s">
        <v>1757</v>
      </c>
      <c r="C19" s="48">
        <v>4234</v>
      </c>
      <c r="D19" s="48">
        <v>0</v>
      </c>
      <c r="E19" s="48">
        <v>4234</v>
      </c>
      <c r="F19" s="48">
        <v>21622</v>
      </c>
      <c r="G19" s="48">
        <v>7812</v>
      </c>
      <c r="H19" s="48">
        <v>13810</v>
      </c>
      <c r="J19" s="59"/>
      <c r="K19" s="57"/>
      <c r="L19" s="57"/>
      <c r="M19" s="57"/>
    </row>
    <row r="20" spans="1:13" ht="15">
      <c r="A20" s="54">
        <v>15</v>
      </c>
      <c r="B20" s="47" t="s">
        <v>1792</v>
      </c>
      <c r="C20" s="48">
        <v>9973</v>
      </c>
      <c r="D20" s="48">
        <v>9973</v>
      </c>
      <c r="E20" s="27">
        <v>0</v>
      </c>
      <c r="F20" s="48">
        <v>27771</v>
      </c>
      <c r="G20" s="48">
        <v>27433</v>
      </c>
      <c r="H20" s="48">
        <v>338</v>
      </c>
      <c r="J20" s="59"/>
      <c r="K20" s="57"/>
      <c r="L20" s="57"/>
      <c r="M20" s="57"/>
    </row>
    <row r="21" spans="1:13" ht="15">
      <c r="A21" s="54">
        <v>16</v>
      </c>
      <c r="B21" s="47" t="s">
        <v>1758</v>
      </c>
      <c r="C21" s="27">
        <v>0</v>
      </c>
      <c r="D21" s="27">
        <v>0</v>
      </c>
      <c r="E21" s="27">
        <v>0</v>
      </c>
      <c r="F21" s="48">
        <v>0</v>
      </c>
      <c r="G21" s="48">
        <v>0</v>
      </c>
      <c r="H21" s="48">
        <v>0</v>
      </c>
      <c r="J21" s="59"/>
      <c r="K21" s="57"/>
      <c r="L21" s="57"/>
      <c r="M21" s="57"/>
    </row>
    <row r="22" spans="1:13" ht="15">
      <c r="A22" s="54">
        <v>17</v>
      </c>
      <c r="B22" s="47" t="s">
        <v>780</v>
      </c>
      <c r="C22" s="27">
        <v>0</v>
      </c>
      <c r="D22" s="27">
        <v>0</v>
      </c>
      <c r="E22" s="27">
        <v>0</v>
      </c>
      <c r="F22" s="48">
        <v>3600</v>
      </c>
      <c r="G22" s="48">
        <v>3600</v>
      </c>
      <c r="H22" s="48">
        <v>0</v>
      </c>
      <c r="J22" s="59"/>
      <c r="K22" s="57"/>
      <c r="L22" s="58"/>
      <c r="M22" s="57"/>
    </row>
    <row r="23" spans="1:13" ht="15">
      <c r="A23" s="54">
        <v>18</v>
      </c>
      <c r="B23" s="47" t="s">
        <v>830</v>
      </c>
      <c r="C23" s="27">
        <v>0</v>
      </c>
      <c r="D23" s="27">
        <v>0</v>
      </c>
      <c r="E23" s="27">
        <v>0</v>
      </c>
      <c r="F23" s="48">
        <v>31193</v>
      </c>
      <c r="G23" s="48">
        <v>31193</v>
      </c>
      <c r="H23" s="27">
        <v>0</v>
      </c>
      <c r="J23" s="59"/>
      <c r="K23" s="57"/>
      <c r="L23" s="58"/>
      <c r="M23" s="57"/>
    </row>
    <row r="24" spans="1:13" ht="15">
      <c r="A24" s="54">
        <v>19</v>
      </c>
      <c r="B24" s="47" t="s">
        <v>907</v>
      </c>
      <c r="C24" s="27">
        <v>0</v>
      </c>
      <c r="D24" s="27">
        <v>0</v>
      </c>
      <c r="E24" s="27">
        <v>0</v>
      </c>
      <c r="F24" s="48">
        <v>11755</v>
      </c>
      <c r="G24" s="48">
        <v>11755</v>
      </c>
      <c r="H24" s="27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1759</v>
      </c>
      <c r="C25" s="48">
        <v>527</v>
      </c>
      <c r="D25" s="27">
        <v>0</v>
      </c>
      <c r="E25" s="48">
        <v>527</v>
      </c>
      <c r="F25" s="48">
        <v>2182</v>
      </c>
      <c r="G25" s="48">
        <v>0</v>
      </c>
      <c r="H25" s="48">
        <v>2182</v>
      </c>
      <c r="J25" s="59"/>
      <c r="K25" s="57"/>
      <c r="L25" s="57"/>
      <c r="M25" s="57"/>
    </row>
    <row r="26" spans="1:13" ht="15">
      <c r="A26" s="54">
        <v>21</v>
      </c>
      <c r="B26" s="47" t="s">
        <v>1053</v>
      </c>
      <c r="C26" s="27">
        <v>0</v>
      </c>
      <c r="D26" s="27">
        <v>0</v>
      </c>
      <c r="E26" s="27">
        <v>0</v>
      </c>
      <c r="F26" s="48">
        <v>5926</v>
      </c>
      <c r="G26" s="48">
        <v>5926</v>
      </c>
      <c r="H26" s="27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1793</v>
      </c>
      <c r="C27" s="27">
        <v>0</v>
      </c>
      <c r="D27" s="27">
        <v>0</v>
      </c>
      <c r="E27" s="27">
        <v>0</v>
      </c>
      <c r="F27" s="48">
        <v>102274</v>
      </c>
      <c r="G27" s="48">
        <v>102274</v>
      </c>
      <c r="H27" s="27">
        <v>0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114614</v>
      </c>
      <c r="D28" s="26">
        <f t="shared" si="0"/>
        <v>106154</v>
      </c>
      <c r="E28" s="26">
        <f t="shared" si="0"/>
        <v>8460</v>
      </c>
      <c r="F28" s="26">
        <f t="shared" si="0"/>
        <v>454492</v>
      </c>
      <c r="G28" s="26">
        <f t="shared" si="0"/>
        <v>413360</v>
      </c>
      <c r="H28" s="26">
        <f t="shared" si="0"/>
        <v>41132</v>
      </c>
    </row>
    <row r="31" spans="1:8" ht="15">
      <c r="A31" s="27" t="s">
        <v>1783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1742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1743</v>
      </c>
      <c r="E33" s="45" t="s">
        <v>1744</v>
      </c>
      <c r="F33" s="27"/>
      <c r="G33" s="27"/>
      <c r="H33" s="27"/>
    </row>
    <row r="34" spans="1:8" ht="15">
      <c r="A34" s="54"/>
      <c r="B34" s="45" t="s">
        <v>1744</v>
      </c>
      <c r="C34" s="50"/>
      <c r="D34" s="45" t="s">
        <v>1745</v>
      </c>
      <c r="E34" s="45" t="s">
        <v>1744</v>
      </c>
      <c r="F34" s="27"/>
      <c r="G34" s="27"/>
      <c r="H34" s="27"/>
    </row>
    <row r="35" spans="1:8" ht="15">
      <c r="A35" s="54"/>
      <c r="B35" s="45" t="s">
        <v>1744</v>
      </c>
      <c r="C35" s="50"/>
      <c r="D35" s="51"/>
      <c r="E35" s="27"/>
      <c r="F35" s="50"/>
      <c r="G35" s="51" t="s">
        <v>1777</v>
      </c>
      <c r="H35" s="27"/>
    </row>
    <row r="36" spans="1:8" ht="15.75" thickBot="1">
      <c r="A36" s="54"/>
      <c r="B36" s="46" t="s">
        <v>1746</v>
      </c>
      <c r="C36" s="52" t="s">
        <v>1747</v>
      </c>
      <c r="D36" s="49" t="s">
        <v>1748</v>
      </c>
      <c r="E36" s="49" t="s">
        <v>1749</v>
      </c>
      <c r="F36" s="52" t="s">
        <v>1747</v>
      </c>
      <c r="G36" s="49" t="s">
        <v>1748</v>
      </c>
      <c r="H36" s="49" t="s">
        <v>1749</v>
      </c>
    </row>
    <row r="37" spans="1:8" ht="15.75" thickTop="1">
      <c r="A37" s="54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ht="15">
      <c r="A38" s="54">
        <v>2</v>
      </c>
      <c r="B38" s="47" t="s">
        <v>1751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1:8" ht="15">
      <c r="A39" s="54">
        <v>3</v>
      </c>
      <c r="B39" s="47" t="s">
        <v>1388</v>
      </c>
      <c r="C39" s="27">
        <v>0</v>
      </c>
      <c r="D39" s="27">
        <v>0</v>
      </c>
      <c r="E39" s="27">
        <v>0</v>
      </c>
      <c r="F39" s="48">
        <v>20904</v>
      </c>
      <c r="G39" s="48">
        <v>20904</v>
      </c>
      <c r="H39" s="27">
        <v>0</v>
      </c>
    </row>
    <row r="40" spans="1:8" ht="15">
      <c r="A40" s="54">
        <v>4</v>
      </c>
      <c r="B40" s="47" t="s">
        <v>1789</v>
      </c>
      <c r="C40" s="48">
        <v>14480</v>
      </c>
      <c r="D40" s="48">
        <v>14480</v>
      </c>
      <c r="E40" s="27">
        <v>0</v>
      </c>
      <c r="F40" s="48">
        <v>14480</v>
      </c>
      <c r="G40" s="48">
        <v>14480</v>
      </c>
      <c r="H40" s="27">
        <v>0</v>
      </c>
    </row>
    <row r="41" spans="1:8" ht="15">
      <c r="A41" s="54">
        <v>5</v>
      </c>
      <c r="B41" s="47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ht="15">
      <c r="A42" s="54">
        <v>6</v>
      </c>
      <c r="B42" s="47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ht="15">
      <c r="A43" s="54">
        <v>7</v>
      </c>
      <c r="B43" s="47" t="s">
        <v>3</v>
      </c>
      <c r="C43" s="27">
        <v>0</v>
      </c>
      <c r="D43" s="27">
        <v>0</v>
      </c>
      <c r="E43" s="27">
        <v>0</v>
      </c>
      <c r="F43" s="48">
        <v>6800</v>
      </c>
      <c r="G43" s="48">
        <v>6800</v>
      </c>
      <c r="H43" s="27">
        <v>0</v>
      </c>
    </row>
    <row r="44" spans="1:8" ht="15">
      <c r="A44" s="54">
        <v>8</v>
      </c>
      <c r="B44" s="47" t="s">
        <v>1790</v>
      </c>
      <c r="C44" s="27">
        <v>0</v>
      </c>
      <c r="D44" s="27">
        <v>0</v>
      </c>
      <c r="E44" s="27">
        <v>0</v>
      </c>
      <c r="F44" s="48">
        <v>9111</v>
      </c>
      <c r="G44" s="48">
        <v>9111</v>
      </c>
      <c r="H44" s="27">
        <v>0</v>
      </c>
    </row>
    <row r="45" spans="1:8" ht="15">
      <c r="A45" s="54">
        <v>9</v>
      </c>
      <c r="B45" s="47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ht="15">
      <c r="A46" s="54">
        <v>10</v>
      </c>
      <c r="B46" s="47" t="s">
        <v>172</v>
      </c>
      <c r="C46" s="48">
        <v>5538</v>
      </c>
      <c r="D46" s="48">
        <v>5538</v>
      </c>
      <c r="E46" s="27">
        <v>0</v>
      </c>
      <c r="F46" s="48">
        <v>5538</v>
      </c>
      <c r="G46" s="48">
        <v>5538</v>
      </c>
      <c r="H46" s="27">
        <v>0</v>
      </c>
    </row>
    <row r="47" spans="1:8" ht="15">
      <c r="A47" s="54">
        <v>11</v>
      </c>
      <c r="B47" s="47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1:8" ht="15">
      <c r="A48" s="54">
        <v>12</v>
      </c>
      <c r="B48" s="47" t="s">
        <v>1755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</row>
    <row r="49" spans="1:8" ht="15">
      <c r="A49" s="54">
        <v>13</v>
      </c>
      <c r="B49" s="47" t="s">
        <v>1756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</row>
    <row r="50" spans="1:8" ht="15">
      <c r="A50" s="54">
        <v>14</v>
      </c>
      <c r="B50" s="47" t="s">
        <v>1757</v>
      </c>
      <c r="C50" s="27">
        <v>0</v>
      </c>
      <c r="D50" s="27">
        <v>0</v>
      </c>
      <c r="E50" s="27">
        <v>0</v>
      </c>
      <c r="F50" s="48">
        <v>13210</v>
      </c>
      <c r="G50" s="48">
        <v>12610</v>
      </c>
      <c r="H50" s="48">
        <v>600</v>
      </c>
    </row>
    <row r="51" spans="1:8" ht="15">
      <c r="A51" s="54">
        <v>15</v>
      </c>
      <c r="B51" s="47" t="s">
        <v>1792</v>
      </c>
      <c r="C51" s="48">
        <v>7150</v>
      </c>
      <c r="D51" s="48">
        <v>6600</v>
      </c>
      <c r="E51" s="48">
        <v>550</v>
      </c>
      <c r="F51" s="48">
        <v>21485</v>
      </c>
      <c r="G51" s="48">
        <v>20935</v>
      </c>
      <c r="H51" s="48">
        <v>550</v>
      </c>
    </row>
    <row r="52" spans="1:8" ht="15">
      <c r="A52" s="54">
        <v>16</v>
      </c>
      <c r="B52" s="47" t="s">
        <v>1758</v>
      </c>
      <c r="C52" s="48">
        <v>38805</v>
      </c>
      <c r="D52" s="48">
        <v>38805</v>
      </c>
      <c r="E52" s="27">
        <v>0</v>
      </c>
      <c r="F52" s="48">
        <v>38805</v>
      </c>
      <c r="G52" s="48">
        <v>38805</v>
      </c>
      <c r="H52" s="27">
        <v>0</v>
      </c>
    </row>
    <row r="53" spans="1:8" ht="15">
      <c r="A53" s="54">
        <v>17</v>
      </c>
      <c r="B53" s="47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ht="15">
      <c r="A54" s="54">
        <v>18</v>
      </c>
      <c r="B54" s="47" t="s">
        <v>830</v>
      </c>
      <c r="C54" s="27">
        <v>0</v>
      </c>
      <c r="D54" s="27">
        <v>0</v>
      </c>
      <c r="E54" s="27">
        <v>0</v>
      </c>
      <c r="F54" s="48">
        <v>4542</v>
      </c>
      <c r="G54" s="48">
        <v>4542</v>
      </c>
      <c r="H54" s="27">
        <v>0</v>
      </c>
    </row>
    <row r="55" spans="1:8" ht="15">
      <c r="A55" s="54">
        <v>19</v>
      </c>
      <c r="B55" s="47" t="s">
        <v>907</v>
      </c>
      <c r="C55" s="48">
        <v>2447</v>
      </c>
      <c r="D55" s="27">
        <v>0</v>
      </c>
      <c r="E55" s="48">
        <v>2447</v>
      </c>
      <c r="F55" s="48">
        <v>2447</v>
      </c>
      <c r="G55" s="27"/>
      <c r="H55" s="48">
        <v>2447</v>
      </c>
    </row>
    <row r="56" spans="1:8" ht="15">
      <c r="A56" s="54">
        <v>20</v>
      </c>
      <c r="B56" s="47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ht="15">
      <c r="A57" s="54">
        <v>21</v>
      </c>
      <c r="B57" s="47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4">
        <v>22</v>
      </c>
      <c r="B58" s="47" t="s">
        <v>1797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 aca="true" t="shared" si="1" ref="C59:H59">SUM(C37:C58)</f>
        <v>68420</v>
      </c>
      <c r="D59" s="26">
        <f t="shared" si="1"/>
        <v>65423</v>
      </c>
      <c r="E59" s="26">
        <f t="shared" si="1"/>
        <v>2997</v>
      </c>
      <c r="F59" s="26">
        <f t="shared" si="1"/>
        <v>137322</v>
      </c>
      <c r="G59" s="26">
        <f t="shared" si="1"/>
        <v>133725</v>
      </c>
      <c r="H59" s="26">
        <f t="shared" si="1"/>
        <v>3597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5"/>
  <sheetViews>
    <sheetView zoomScalePageLayoutView="0" workbookViewId="0" topLeftCell="A4">
      <selection activeCell="B41" sqref="B4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1738</v>
      </c>
      <c r="B4" s="46" t="s">
        <v>1731</v>
      </c>
      <c r="C4" s="49" t="s">
        <v>1760</v>
      </c>
      <c r="D4" s="49" t="s">
        <v>1761</v>
      </c>
      <c r="E4" s="49" t="s">
        <v>1741</v>
      </c>
      <c r="F4" s="49" t="s">
        <v>1762</v>
      </c>
      <c r="G4" s="49" t="s">
        <v>1763</v>
      </c>
      <c r="H4" s="49" t="s">
        <v>1764</v>
      </c>
      <c r="I4" s="49" t="s">
        <v>1765</v>
      </c>
      <c r="J4" s="49" t="s">
        <v>1766</v>
      </c>
      <c r="K4" s="49" t="s">
        <v>1767</v>
      </c>
      <c r="L4" s="49" t="s">
        <v>866</v>
      </c>
      <c r="M4" s="49" t="s">
        <v>1768</v>
      </c>
      <c r="N4" s="49" t="s">
        <v>1769</v>
      </c>
      <c r="O4" s="49" t="s">
        <v>869</v>
      </c>
      <c r="P4" s="49" t="s">
        <v>870</v>
      </c>
      <c r="Q4" s="49" t="s">
        <v>1770</v>
      </c>
      <c r="R4" s="49" t="s">
        <v>1771</v>
      </c>
      <c r="S4" s="12"/>
      <c r="T4" s="12"/>
      <c r="U4" s="12"/>
    </row>
    <row r="5" spans="1:18" ht="15.75" thickTop="1">
      <c r="A5" s="61" t="s">
        <v>1115</v>
      </c>
      <c r="B5" s="47" t="s">
        <v>1826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8">
        <v>3500</v>
      </c>
      <c r="Q5" s="27"/>
      <c r="R5" s="27"/>
    </row>
    <row r="6" spans="1:18" ht="15">
      <c r="A6" s="61" t="s">
        <v>1142</v>
      </c>
      <c r="B6" s="47" t="s">
        <v>1827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8">
        <v>480</v>
      </c>
      <c r="R6" s="27"/>
    </row>
    <row r="7" spans="1:18" ht="15">
      <c r="A7" s="61" t="s">
        <v>1145</v>
      </c>
      <c r="B7" s="47" t="s">
        <v>1808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>
        <v>2286</v>
      </c>
      <c r="R7" s="27"/>
    </row>
    <row r="8" spans="1:18" ht="15">
      <c r="A8" s="61" t="s">
        <v>1148</v>
      </c>
      <c r="B8" s="47" t="s">
        <v>1802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8">
        <v>288</v>
      </c>
      <c r="R8" s="27"/>
    </row>
    <row r="9" spans="1:18" ht="15">
      <c r="A9" s="61" t="s">
        <v>1169</v>
      </c>
      <c r="B9" s="47" t="s">
        <v>1828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192</v>
      </c>
      <c r="R9" s="27"/>
    </row>
    <row r="10" spans="1:18" ht="15">
      <c r="A10" s="61" t="s">
        <v>1224</v>
      </c>
      <c r="B10" s="47" t="s">
        <v>1829</v>
      </c>
      <c r="C10" s="48">
        <v>14250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">
      <c r="A11" s="61" t="s">
        <v>1239</v>
      </c>
      <c r="B11" s="47" t="s">
        <v>1794</v>
      </c>
      <c r="C11" s="27"/>
      <c r="D11" s="27"/>
      <c r="E11" s="27"/>
      <c r="F11" s="27"/>
      <c r="G11" s="27"/>
      <c r="H11" s="27"/>
      <c r="I11" s="27"/>
      <c r="J11" s="48">
        <v>1674</v>
      </c>
      <c r="K11" s="27"/>
      <c r="L11" s="27"/>
      <c r="M11" s="27"/>
      <c r="N11" s="27"/>
      <c r="O11" s="27"/>
      <c r="P11" s="27"/>
      <c r="Q11" s="27"/>
      <c r="R11" s="27"/>
    </row>
    <row r="12" spans="1:18" ht="15">
      <c r="A12" s="61" t="s">
        <v>1245</v>
      </c>
      <c r="B12" s="47" t="s">
        <v>1795</v>
      </c>
      <c r="C12" s="27"/>
      <c r="D12" s="27"/>
      <c r="E12" s="27"/>
      <c r="F12" s="27"/>
      <c r="G12" s="27"/>
      <c r="H12" s="27"/>
      <c r="I12" s="27"/>
      <c r="J12" s="48">
        <v>377385</v>
      </c>
      <c r="K12" s="27"/>
      <c r="L12" s="27"/>
      <c r="M12" s="27"/>
      <c r="N12" s="27"/>
      <c r="O12" s="27"/>
      <c r="P12" s="27"/>
      <c r="Q12" s="27"/>
      <c r="R12" s="27"/>
    </row>
    <row r="13" spans="1:18" ht="15">
      <c r="A13" s="61" t="s">
        <v>1348</v>
      </c>
      <c r="B13" s="47" t="s">
        <v>1830</v>
      </c>
      <c r="C13" s="48">
        <v>7596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">
      <c r="A14" s="61" t="s">
        <v>1386</v>
      </c>
      <c r="B14" s="47" t="s">
        <v>1831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8">
        <v>440</v>
      </c>
      <c r="R14" s="27"/>
    </row>
    <row r="15" spans="1:18" ht="15">
      <c r="A15" s="61" t="s">
        <v>1405</v>
      </c>
      <c r="B15" s="47" t="s">
        <v>1832</v>
      </c>
      <c r="C15" s="27"/>
      <c r="D15" s="27"/>
      <c r="E15" s="27"/>
      <c r="F15" s="48">
        <v>4542</v>
      </c>
      <c r="G15" s="27"/>
      <c r="H15" s="27"/>
      <c r="I15" s="27"/>
      <c r="J15" s="27"/>
      <c r="K15" s="27"/>
      <c r="L15" s="27"/>
      <c r="M15" s="48">
        <v>735</v>
      </c>
      <c r="N15" s="27"/>
      <c r="O15" s="27"/>
      <c r="P15" s="27"/>
      <c r="Q15" s="48">
        <v>768</v>
      </c>
      <c r="R15" s="27"/>
    </row>
    <row r="16" spans="1:18" ht="15">
      <c r="A16" s="61" t="s">
        <v>1426</v>
      </c>
      <c r="B16" s="47" t="s">
        <v>1775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8">
        <v>624</v>
      </c>
      <c r="R16" s="27"/>
    </row>
    <row r="17" spans="1:18" ht="15">
      <c r="A17" s="61" t="s">
        <v>1455</v>
      </c>
      <c r="B17" s="47" t="s">
        <v>1833</v>
      </c>
      <c r="C17" s="27"/>
      <c r="D17" s="27"/>
      <c r="E17" s="27"/>
      <c r="F17" s="27"/>
      <c r="G17" s="27"/>
      <c r="H17" s="27"/>
      <c r="I17" s="27"/>
      <c r="J17" s="48">
        <v>2960</v>
      </c>
      <c r="K17" s="27"/>
      <c r="L17" s="27"/>
      <c r="M17" s="27"/>
      <c r="N17" s="27"/>
      <c r="O17" s="27"/>
      <c r="P17" s="27"/>
      <c r="Q17" s="27"/>
      <c r="R17" s="27"/>
    </row>
    <row r="18" spans="1:18" ht="15">
      <c r="A18" s="61" t="s">
        <v>1491</v>
      </c>
      <c r="B18" s="47" t="s">
        <v>1834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8">
        <v>418</v>
      </c>
      <c r="R18" s="27"/>
    </row>
    <row r="19" spans="1:18" ht="15">
      <c r="A19" s="61" t="s">
        <v>1530</v>
      </c>
      <c r="B19" s="47" t="s">
        <v>1835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48">
        <v>103043</v>
      </c>
      <c r="P19" s="27"/>
      <c r="Q19" s="27"/>
      <c r="R19" s="27"/>
    </row>
    <row r="20" spans="1:18" ht="15">
      <c r="A20" s="61" t="s">
        <v>1560</v>
      </c>
      <c r="B20" s="47" t="s">
        <v>1836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432</v>
      </c>
      <c r="R20" s="27"/>
    </row>
    <row r="21" spans="1:18" ht="15">
      <c r="A21" s="61" t="s">
        <v>1608</v>
      </c>
      <c r="B21" s="47" t="s">
        <v>1837</v>
      </c>
      <c r="C21" s="27"/>
      <c r="D21" s="48">
        <v>2940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">
      <c r="A22" s="61" t="s">
        <v>1614</v>
      </c>
      <c r="B22" s="47" t="s">
        <v>1838</v>
      </c>
      <c r="C22" s="27"/>
      <c r="D22" s="48">
        <v>11540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>
        <v>1056</v>
      </c>
      <c r="R22" s="27"/>
    </row>
    <row r="23" spans="1:18" ht="15">
      <c r="A23" s="61" t="s">
        <v>1645</v>
      </c>
      <c r="B23" s="47" t="s">
        <v>1839</v>
      </c>
      <c r="C23" s="48">
        <v>7856</v>
      </c>
      <c r="D23" s="27"/>
      <c r="E23" s="27"/>
      <c r="F23" s="27"/>
      <c r="G23" s="27"/>
      <c r="H23" s="27"/>
      <c r="I23" s="27"/>
      <c r="J23" s="48">
        <v>4464</v>
      </c>
      <c r="K23" s="27"/>
      <c r="L23" s="27"/>
      <c r="M23" s="27"/>
      <c r="N23" s="27"/>
      <c r="O23" s="27"/>
      <c r="P23" s="27"/>
      <c r="Q23" s="27"/>
      <c r="R23" s="27"/>
    </row>
    <row r="24" spans="1:18" ht="15">
      <c r="A24" s="61" t="s">
        <v>1666</v>
      </c>
      <c r="B24" s="47" t="s">
        <v>1809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8">
        <v>408</v>
      </c>
      <c r="R24" s="27"/>
    </row>
    <row r="25" spans="1:18" ht="15">
      <c r="A25" s="61" t="s">
        <v>1685</v>
      </c>
      <c r="B25" s="47" t="s">
        <v>1786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8">
        <v>1225</v>
      </c>
      <c r="R25" s="27"/>
    </row>
    <row r="26" spans="1:18" ht="15">
      <c r="A26" s="61" t="s">
        <v>1688</v>
      </c>
      <c r="B26" s="47" t="s">
        <v>1740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8">
        <v>1892</v>
      </c>
      <c r="R26" s="27"/>
    </row>
    <row r="27" spans="1:18" ht="15">
      <c r="A27" s="61" t="s">
        <v>1694</v>
      </c>
      <c r="B27" s="47" t="s">
        <v>1840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8">
        <v>240</v>
      </c>
      <c r="R27" s="27"/>
    </row>
    <row r="28" spans="1:18" ht="15">
      <c r="A28" s="61" t="s">
        <v>1697</v>
      </c>
      <c r="B28" s="47" t="s">
        <v>1810</v>
      </c>
      <c r="C28" s="27"/>
      <c r="D28" s="27"/>
      <c r="E28" s="27"/>
      <c r="F28" s="27"/>
      <c r="G28" s="48">
        <v>2100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5">
      <c r="A29" s="61" t="s">
        <v>1706</v>
      </c>
      <c r="B29" s="47" t="s">
        <v>1841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8">
        <v>3000</v>
      </c>
      <c r="R29" s="27"/>
    </row>
    <row r="30" spans="1:18" ht="15">
      <c r="A30" s="61" t="s">
        <v>1</v>
      </c>
      <c r="B30" s="47" t="s">
        <v>1811</v>
      </c>
      <c r="C30" s="48">
        <v>3699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>
        <v>420</v>
      </c>
      <c r="R30" s="27"/>
    </row>
    <row r="31" spans="1:18" ht="15">
      <c r="A31" s="61" t="s">
        <v>12</v>
      </c>
      <c r="B31" s="47" t="s">
        <v>1842</v>
      </c>
      <c r="C31" s="48">
        <v>100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5">
      <c r="A32" s="61" t="s">
        <v>40</v>
      </c>
      <c r="B32" s="47" t="s">
        <v>1732</v>
      </c>
      <c r="C32" s="27"/>
      <c r="D32" s="27"/>
      <c r="E32" s="27"/>
      <c r="F32" s="27"/>
      <c r="G32" s="48">
        <v>39120</v>
      </c>
      <c r="H32" s="27"/>
      <c r="I32" s="27"/>
      <c r="J32" s="48">
        <v>4761</v>
      </c>
      <c r="K32" s="27"/>
      <c r="L32" s="27"/>
      <c r="M32" s="27"/>
      <c r="N32" s="27"/>
      <c r="O32" s="27"/>
      <c r="P32" s="27"/>
      <c r="Q32" s="27"/>
      <c r="R32" s="27"/>
    </row>
    <row r="33" spans="1:18" ht="15">
      <c r="A33" s="61" t="s">
        <v>82</v>
      </c>
      <c r="B33" s="47" t="s">
        <v>1803</v>
      </c>
      <c r="C33" s="27"/>
      <c r="D33" s="27"/>
      <c r="E33" s="27"/>
      <c r="F33" s="27"/>
      <c r="G33" s="48">
        <v>83199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5">
      <c r="A34" s="61" t="s">
        <v>87</v>
      </c>
      <c r="B34" s="47" t="s">
        <v>1784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8">
        <v>1</v>
      </c>
      <c r="R34" s="27"/>
    </row>
    <row r="35" spans="1:18" ht="15">
      <c r="A35" s="61" t="s">
        <v>96</v>
      </c>
      <c r="B35" s="47" t="s">
        <v>1843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>
        <v>768</v>
      </c>
      <c r="R35" s="27"/>
    </row>
    <row r="36" spans="1:18" ht="15">
      <c r="A36" s="61" t="s">
        <v>111</v>
      </c>
      <c r="B36" s="47" t="s">
        <v>1844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>
        <v>256</v>
      </c>
      <c r="R36" s="27"/>
    </row>
    <row r="37" spans="1:18" ht="15">
      <c r="A37" s="61" t="s">
        <v>133</v>
      </c>
      <c r="B37" s="47" t="s">
        <v>1845</v>
      </c>
      <c r="C37" s="27"/>
      <c r="D37" s="27"/>
      <c r="E37" s="27"/>
      <c r="F37" s="27"/>
      <c r="G37" s="27"/>
      <c r="H37" s="27"/>
      <c r="I37" s="27"/>
      <c r="J37" s="48">
        <v>48362</v>
      </c>
      <c r="K37" s="27"/>
      <c r="L37" s="27"/>
      <c r="M37" s="27"/>
      <c r="N37" s="27"/>
      <c r="O37" s="27"/>
      <c r="P37" s="27"/>
      <c r="Q37" s="48">
        <v>358</v>
      </c>
      <c r="R37" s="27"/>
    </row>
    <row r="38" spans="1:18" ht="15">
      <c r="A38" s="61" t="s">
        <v>155</v>
      </c>
      <c r="B38" s="47" t="s">
        <v>1798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8">
        <v>79036</v>
      </c>
      <c r="Q38" s="27"/>
      <c r="R38" s="27"/>
    </row>
    <row r="39" spans="1:18" ht="15">
      <c r="A39" s="61" t="s">
        <v>170</v>
      </c>
      <c r="B39" s="47" t="s">
        <v>1846</v>
      </c>
      <c r="C39" s="27"/>
      <c r="D39" s="27"/>
      <c r="E39" s="27"/>
      <c r="F39" s="27"/>
      <c r="G39" s="27"/>
      <c r="H39" s="27"/>
      <c r="I39" s="27"/>
      <c r="J39" s="48">
        <v>35704</v>
      </c>
      <c r="K39" s="27"/>
      <c r="L39" s="27"/>
      <c r="M39" s="27"/>
      <c r="N39" s="27"/>
      <c r="O39" s="27"/>
      <c r="P39" s="27"/>
      <c r="Q39" s="27"/>
      <c r="R39" s="27"/>
    </row>
    <row r="40" spans="1:18" ht="15">
      <c r="A40" s="61" t="s">
        <v>174</v>
      </c>
      <c r="B40" s="47" t="s">
        <v>1847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8">
        <v>2</v>
      </c>
      <c r="R40" s="27"/>
    </row>
    <row r="41" spans="1:18" ht="15">
      <c r="A41" s="61" t="s">
        <v>192</v>
      </c>
      <c r="B41" s="47" t="s">
        <v>1799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8">
        <v>1200</v>
      </c>
      <c r="Q41" s="27"/>
      <c r="R41" s="27"/>
    </row>
    <row r="42" spans="1:18" ht="15">
      <c r="A42" s="61" t="s">
        <v>195</v>
      </c>
      <c r="B42" s="47" t="s">
        <v>1848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>
        <v>906</v>
      </c>
      <c r="R42" s="27"/>
    </row>
    <row r="43" spans="1:18" ht="15">
      <c r="A43" s="61" t="s">
        <v>218</v>
      </c>
      <c r="B43" s="47" t="s">
        <v>1849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8">
        <v>1800</v>
      </c>
      <c r="R43" s="27"/>
    </row>
    <row r="44" spans="1:18" ht="15">
      <c r="A44" s="61" t="s">
        <v>227</v>
      </c>
      <c r="B44" s="47" t="s">
        <v>1850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8">
        <v>3792</v>
      </c>
      <c r="R44" s="27"/>
    </row>
    <row r="45" spans="1:18" ht="15">
      <c r="A45" s="61" t="s">
        <v>233</v>
      </c>
      <c r="B45" s="47" t="s">
        <v>1800</v>
      </c>
      <c r="C45" s="48">
        <v>3200</v>
      </c>
      <c r="D45" s="48">
        <v>5538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5">
      <c r="A46" s="61" t="s">
        <v>242</v>
      </c>
      <c r="B46" s="47" t="s">
        <v>1804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8">
        <v>1382</v>
      </c>
      <c r="R46" s="27"/>
    </row>
    <row r="47" spans="1:18" ht="15">
      <c r="A47" s="61" t="s">
        <v>266</v>
      </c>
      <c r="B47" s="47" t="s">
        <v>1740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8">
        <v>12280</v>
      </c>
      <c r="R47" s="27"/>
    </row>
    <row r="48" spans="1:18" ht="15">
      <c r="A48" s="64" t="s">
        <v>1780</v>
      </c>
      <c r="B48" s="47" t="s">
        <v>1851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8">
        <v>300</v>
      </c>
      <c r="R48" s="27"/>
    </row>
    <row r="49" spans="1:18" ht="15">
      <c r="A49" s="61" t="s">
        <v>279</v>
      </c>
      <c r="B49" s="47" t="s">
        <v>1812</v>
      </c>
      <c r="C49" s="27"/>
      <c r="D49" s="27"/>
      <c r="E49" s="27"/>
      <c r="F49" s="27"/>
      <c r="G49" s="27"/>
      <c r="H49" s="27"/>
      <c r="I49" s="27"/>
      <c r="J49" s="48">
        <v>1953</v>
      </c>
      <c r="K49" s="48">
        <v>70068</v>
      </c>
      <c r="L49" s="27"/>
      <c r="M49" s="27"/>
      <c r="N49" s="27"/>
      <c r="O49" s="27"/>
      <c r="P49" s="27"/>
      <c r="Q49" s="27"/>
      <c r="R49" s="27"/>
    </row>
    <row r="50" spans="1:18" ht="15">
      <c r="A50" s="61" t="s">
        <v>285</v>
      </c>
      <c r="B50" s="47" t="s">
        <v>1852</v>
      </c>
      <c r="C50" s="48">
        <v>3060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5">
      <c r="A51" s="61" t="s">
        <v>321</v>
      </c>
      <c r="B51" s="47" t="s">
        <v>1843</v>
      </c>
      <c r="C51" s="27"/>
      <c r="D51" s="27"/>
      <c r="E51" s="27"/>
      <c r="F51" s="27"/>
      <c r="G51" s="48">
        <v>1862</v>
      </c>
      <c r="H51" s="27"/>
      <c r="I51" s="27"/>
      <c r="J51" s="27"/>
      <c r="K51" s="27"/>
      <c r="L51" s="27"/>
      <c r="M51" s="27"/>
      <c r="N51" s="27"/>
      <c r="O51" s="27"/>
      <c r="P51" s="48">
        <v>84744</v>
      </c>
      <c r="Q51" s="48">
        <v>1866</v>
      </c>
      <c r="R51" s="27"/>
    </row>
    <row r="52" spans="1:18" ht="15">
      <c r="A52" s="61" t="s">
        <v>343</v>
      </c>
      <c r="B52" s="47" t="s">
        <v>1813</v>
      </c>
      <c r="C52" s="48">
        <v>9961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5">
      <c r="A53" s="61" t="s">
        <v>346</v>
      </c>
      <c r="B53" s="47" t="s">
        <v>1853</v>
      </c>
      <c r="C53" s="48">
        <v>3000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5">
      <c r="A54" s="61" t="s">
        <v>355</v>
      </c>
      <c r="B54" s="47" t="s">
        <v>1787</v>
      </c>
      <c r="C54" s="27"/>
      <c r="D54" s="27"/>
      <c r="E54" s="27"/>
      <c r="F54" s="27"/>
      <c r="G54" s="27"/>
      <c r="H54" s="27"/>
      <c r="I54" s="27"/>
      <c r="J54" s="48">
        <v>8724</v>
      </c>
      <c r="K54" s="27"/>
      <c r="L54" s="27"/>
      <c r="M54" s="27"/>
      <c r="N54" s="27"/>
      <c r="O54" s="48">
        <v>29940</v>
      </c>
      <c r="P54" s="27"/>
      <c r="Q54" s="27"/>
      <c r="R54" s="27"/>
    </row>
    <row r="55" spans="1:18" ht="15">
      <c r="A55" s="61" t="s">
        <v>383</v>
      </c>
      <c r="B55" s="47" t="s">
        <v>1854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8">
        <v>1200</v>
      </c>
      <c r="R55" s="27"/>
    </row>
    <row r="56" spans="1:18" ht="15">
      <c r="A56" s="61" t="s">
        <v>404</v>
      </c>
      <c r="B56" s="47" t="s">
        <v>1814</v>
      </c>
      <c r="C56" s="48">
        <v>47158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5">
      <c r="A57" s="61" t="s">
        <v>413</v>
      </c>
      <c r="B57" s="47" t="s">
        <v>1733</v>
      </c>
      <c r="C57" s="27"/>
      <c r="D57" s="27"/>
      <c r="E57" s="27"/>
      <c r="F57" s="27"/>
      <c r="G57" s="27"/>
      <c r="H57" s="27"/>
      <c r="I57" s="27"/>
      <c r="J57" s="27"/>
      <c r="K57" s="48">
        <v>7397</v>
      </c>
      <c r="L57" s="27"/>
      <c r="M57" s="27"/>
      <c r="N57" s="27"/>
      <c r="O57" s="27"/>
      <c r="P57" s="27"/>
      <c r="Q57" s="48">
        <v>1048</v>
      </c>
      <c r="R57" s="27"/>
    </row>
    <row r="58" spans="1:18" ht="15">
      <c r="A58" s="61" t="s">
        <v>437</v>
      </c>
      <c r="B58" s="47" t="s">
        <v>1855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8">
        <v>14</v>
      </c>
      <c r="R58" s="27"/>
    </row>
    <row r="59" spans="1:18" ht="15">
      <c r="A59" s="61" t="s">
        <v>506</v>
      </c>
      <c r="B59" s="47" t="s">
        <v>1856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8">
        <v>400</v>
      </c>
      <c r="R59" s="27"/>
    </row>
    <row r="60" spans="1:18" ht="15">
      <c r="A60" s="61" t="s">
        <v>509</v>
      </c>
      <c r="B60" s="47" t="s">
        <v>1857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8">
        <v>1</v>
      </c>
      <c r="R60" s="27"/>
    </row>
    <row r="61" spans="1:18" ht="15">
      <c r="A61" s="61" t="s">
        <v>512</v>
      </c>
      <c r="B61" s="47" t="s">
        <v>1858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8">
        <v>192</v>
      </c>
      <c r="R61" s="27"/>
    </row>
    <row r="62" spans="1:18" ht="15">
      <c r="A62" s="61" t="s">
        <v>525</v>
      </c>
      <c r="B62" s="47" t="s">
        <v>1859</v>
      </c>
      <c r="C62" s="27"/>
      <c r="D62" s="27"/>
      <c r="E62" s="27"/>
      <c r="F62" s="27"/>
      <c r="G62" s="27"/>
      <c r="H62" s="27"/>
      <c r="I62" s="27"/>
      <c r="J62" s="48">
        <v>5060</v>
      </c>
      <c r="K62" s="27"/>
      <c r="L62" s="27"/>
      <c r="M62" s="27"/>
      <c r="N62" s="27"/>
      <c r="O62" s="27"/>
      <c r="P62" s="27"/>
      <c r="Q62" s="27"/>
      <c r="R62" s="27"/>
    </row>
    <row r="63" spans="1:18" ht="15">
      <c r="A63" s="61" t="s">
        <v>546</v>
      </c>
      <c r="B63" s="47" t="s">
        <v>1860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8">
        <v>692200</v>
      </c>
      <c r="Q63" s="27"/>
      <c r="R63" s="27"/>
    </row>
    <row r="64" spans="1:18" ht="15">
      <c r="A64" s="61" t="s">
        <v>552</v>
      </c>
      <c r="B64" s="47" t="s">
        <v>1861</v>
      </c>
      <c r="C64" s="27"/>
      <c r="D64" s="27"/>
      <c r="E64" s="27"/>
      <c r="F64" s="27"/>
      <c r="G64" s="27"/>
      <c r="H64" s="27"/>
      <c r="I64" s="27"/>
      <c r="J64" s="48">
        <v>80421</v>
      </c>
      <c r="K64" s="27"/>
      <c r="L64" s="27"/>
      <c r="M64" s="27"/>
      <c r="N64" s="27"/>
      <c r="O64" s="27"/>
      <c r="P64" s="27"/>
      <c r="Q64" s="27"/>
      <c r="R64" s="27"/>
    </row>
    <row r="65" spans="1:18" ht="15">
      <c r="A65" s="61" t="s">
        <v>573</v>
      </c>
      <c r="B65" s="47" t="s">
        <v>1862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8">
        <v>1115</v>
      </c>
      <c r="R65" s="27"/>
    </row>
    <row r="66" spans="1:18" ht="15">
      <c r="A66" s="61" t="s">
        <v>609</v>
      </c>
      <c r="B66" s="47" t="s">
        <v>1863</v>
      </c>
      <c r="C66" s="48">
        <v>4234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5">
      <c r="A67" s="61" t="s">
        <v>651</v>
      </c>
      <c r="B67" s="47" t="s">
        <v>1815</v>
      </c>
      <c r="C67" s="48">
        <v>2044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48">
        <v>0</v>
      </c>
      <c r="P67" s="27"/>
      <c r="Q67" s="27"/>
      <c r="R67" s="27"/>
    </row>
    <row r="68" spans="1:18" ht="15">
      <c r="A68" s="61" t="s">
        <v>654</v>
      </c>
      <c r="B68" s="47" t="s">
        <v>1816</v>
      </c>
      <c r="C68" s="48">
        <v>7929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8">
        <v>1281</v>
      </c>
      <c r="R68" s="27"/>
    </row>
    <row r="69" spans="1:18" ht="15">
      <c r="A69" s="61" t="s">
        <v>656</v>
      </c>
      <c r="B69" s="47" t="s">
        <v>1817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8">
        <v>19950</v>
      </c>
      <c r="Q69" s="27"/>
      <c r="R69" s="27"/>
    </row>
    <row r="70" spans="1:18" ht="15">
      <c r="A70" s="61" t="s">
        <v>668</v>
      </c>
      <c r="B70" s="47" t="s">
        <v>1805</v>
      </c>
      <c r="C70" s="27"/>
      <c r="D70" s="48">
        <v>6600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8">
        <v>599</v>
      </c>
      <c r="R70" s="27"/>
    </row>
    <row r="71" spans="1:18" ht="15">
      <c r="A71" s="61" t="s">
        <v>694</v>
      </c>
      <c r="B71" s="47" t="s">
        <v>1864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8">
        <v>864</v>
      </c>
      <c r="R71" s="27"/>
    </row>
    <row r="72" spans="1:18" ht="15">
      <c r="A72" s="61" t="s">
        <v>700</v>
      </c>
      <c r="B72" s="47" t="s">
        <v>1806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8">
        <v>1080</v>
      </c>
      <c r="Q72" s="27"/>
      <c r="R72" s="27"/>
    </row>
    <row r="73" spans="1:18" ht="15">
      <c r="A73" s="61" t="s">
        <v>721</v>
      </c>
      <c r="B73" s="47" t="s">
        <v>1776</v>
      </c>
      <c r="C73" s="27"/>
      <c r="D73" s="48">
        <v>550</v>
      </c>
      <c r="E73" s="27"/>
      <c r="F73" s="27"/>
      <c r="G73" s="27"/>
      <c r="H73" s="27"/>
      <c r="I73" s="27"/>
      <c r="J73" s="48">
        <v>17620</v>
      </c>
      <c r="K73" s="27"/>
      <c r="L73" s="27"/>
      <c r="M73" s="27"/>
      <c r="N73" s="27"/>
      <c r="O73" s="27"/>
      <c r="P73" s="27"/>
      <c r="Q73" s="27"/>
      <c r="R73" s="27"/>
    </row>
    <row r="74" spans="1:18" ht="15">
      <c r="A74" s="61" t="s">
        <v>727</v>
      </c>
      <c r="B74" s="47" t="s">
        <v>1865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8">
        <v>896</v>
      </c>
      <c r="R74" s="27"/>
    </row>
    <row r="75" spans="1:18" ht="15">
      <c r="A75" s="61" t="s">
        <v>734</v>
      </c>
      <c r="B75" s="47" t="s">
        <v>1866</v>
      </c>
      <c r="C75" s="27"/>
      <c r="D75" s="27"/>
      <c r="E75" s="27"/>
      <c r="F75" s="27"/>
      <c r="G75" s="27"/>
      <c r="H75" s="27"/>
      <c r="I75" s="27"/>
      <c r="J75" s="48">
        <v>15281</v>
      </c>
      <c r="K75" s="27"/>
      <c r="L75" s="27"/>
      <c r="M75" s="27"/>
      <c r="N75" s="27"/>
      <c r="O75" s="27"/>
      <c r="P75" s="27"/>
      <c r="Q75" s="48">
        <v>3493</v>
      </c>
      <c r="R75" s="27"/>
    </row>
    <row r="76" spans="1:18" ht="15">
      <c r="A76" s="61" t="s">
        <v>770</v>
      </c>
      <c r="B76" s="47" t="s">
        <v>1867</v>
      </c>
      <c r="C76" s="27"/>
      <c r="D76" s="27"/>
      <c r="E76" s="27"/>
      <c r="F76" s="27"/>
      <c r="G76" s="27"/>
      <c r="H76" s="27"/>
      <c r="I76" s="27"/>
      <c r="J76" s="48">
        <v>3118</v>
      </c>
      <c r="K76" s="27"/>
      <c r="L76" s="27"/>
      <c r="M76" s="27"/>
      <c r="N76" s="27"/>
      <c r="O76" s="27"/>
      <c r="P76" s="27"/>
      <c r="Q76" s="27"/>
      <c r="R76" s="27"/>
    </row>
    <row r="77" spans="1:18" ht="15">
      <c r="A77" s="61" t="s">
        <v>773</v>
      </c>
      <c r="B77" s="47" t="s">
        <v>1868</v>
      </c>
      <c r="C77" s="27"/>
      <c r="D77" s="48">
        <v>38805</v>
      </c>
      <c r="E77" s="27"/>
      <c r="F77" s="27"/>
      <c r="G77" s="48">
        <v>6576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5">
      <c r="A78" s="61" t="s">
        <v>776</v>
      </c>
      <c r="B78" s="47" t="s">
        <v>1807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8">
        <v>1382</v>
      </c>
      <c r="R78" s="27"/>
    </row>
    <row r="79" spans="1:18" ht="15">
      <c r="A79" s="61" t="s">
        <v>803</v>
      </c>
      <c r="B79" s="47" t="s">
        <v>1788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>
        <v>288</v>
      </c>
      <c r="R79" s="27"/>
    </row>
    <row r="80" spans="1:18" ht="15">
      <c r="A80" s="61" t="s">
        <v>806</v>
      </c>
      <c r="B80" s="47" t="s">
        <v>1869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8">
        <v>2080</v>
      </c>
      <c r="R80" s="27"/>
    </row>
    <row r="81" spans="1:18" ht="15">
      <c r="A81" s="61" t="s">
        <v>844</v>
      </c>
      <c r="B81" s="47" t="s">
        <v>1734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8">
        <v>312</v>
      </c>
      <c r="R81" s="27"/>
    </row>
    <row r="82" spans="1:18" ht="15">
      <c r="A82" s="61" t="s">
        <v>853</v>
      </c>
      <c r="B82" s="47" t="s">
        <v>1739</v>
      </c>
      <c r="C82" s="27"/>
      <c r="D82" s="27"/>
      <c r="E82" s="27"/>
      <c r="F82" s="27"/>
      <c r="G82" s="48">
        <v>2841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15">
      <c r="A83" s="61" t="s">
        <v>927</v>
      </c>
      <c r="B83" s="47" t="s">
        <v>1818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8">
        <v>1</v>
      </c>
      <c r="R83" s="27"/>
    </row>
    <row r="84" spans="1:18" ht="15">
      <c r="A84" s="61" t="s">
        <v>939</v>
      </c>
      <c r="B84" s="47" t="s">
        <v>1819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8">
        <v>144</v>
      </c>
      <c r="R84" s="27"/>
    </row>
    <row r="85" spans="1:18" ht="15">
      <c r="A85" s="61" t="s">
        <v>942</v>
      </c>
      <c r="B85" s="47" t="s">
        <v>1870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48">
        <v>9600</v>
      </c>
      <c r="Q85" s="48">
        <v>7580</v>
      </c>
      <c r="R85" s="27"/>
    </row>
    <row r="86" spans="1:18" ht="15">
      <c r="A86" s="61" t="s">
        <v>951</v>
      </c>
      <c r="B86" s="47" t="s">
        <v>1871</v>
      </c>
      <c r="C86" s="27"/>
      <c r="D86" s="48">
        <v>2447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5">
      <c r="A87" s="61" t="s">
        <v>954</v>
      </c>
      <c r="B87" s="47" t="s">
        <v>1872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8">
        <v>1</v>
      </c>
      <c r="R87" s="27"/>
    </row>
    <row r="88" spans="1:18" ht="15">
      <c r="A88" s="61" t="s">
        <v>1012</v>
      </c>
      <c r="B88" s="47" t="s">
        <v>1796</v>
      </c>
      <c r="C88" s="27"/>
      <c r="D88" s="27"/>
      <c r="E88" s="27"/>
      <c r="F88" s="27"/>
      <c r="G88" s="27"/>
      <c r="H88" s="27"/>
      <c r="I88" s="27"/>
      <c r="J88" s="48">
        <v>1</v>
      </c>
      <c r="K88" s="27"/>
      <c r="L88" s="27"/>
      <c r="M88" s="27"/>
      <c r="N88" s="27"/>
      <c r="O88" s="27"/>
      <c r="P88" s="27"/>
      <c r="Q88" s="27"/>
      <c r="R88" s="27"/>
    </row>
    <row r="89" spans="1:18" ht="15">
      <c r="A89" s="61" t="s">
        <v>1041</v>
      </c>
      <c r="B89" s="47" t="s">
        <v>1873</v>
      </c>
      <c r="C89" s="48">
        <v>527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5">
      <c r="A90" s="61" t="s">
        <v>1062</v>
      </c>
      <c r="B90" s="47" t="s">
        <v>1786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8">
        <v>18850</v>
      </c>
      <c r="Q90" s="27"/>
      <c r="R90" s="27"/>
    </row>
    <row r="91" spans="1:18" ht="15">
      <c r="A91" s="61" t="s">
        <v>1078</v>
      </c>
      <c r="B91" s="47" t="s">
        <v>1820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8">
        <v>288</v>
      </c>
      <c r="Q91" s="27"/>
      <c r="R91" s="27"/>
    </row>
    <row r="92" spans="1:18" ht="15">
      <c r="A92" s="61" t="s">
        <v>1099</v>
      </c>
      <c r="B92" s="47" t="s">
        <v>1874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122</v>
      </c>
      <c r="R92" s="27"/>
    </row>
    <row r="93" spans="1:17" ht="15">
      <c r="A93" s="47"/>
      <c r="B93" s="47"/>
      <c r="C93" s="27"/>
      <c r="D93" s="27"/>
      <c r="E93" s="27"/>
      <c r="F93" s="27"/>
      <c r="G93" s="27"/>
      <c r="H93" s="27"/>
      <c r="I93" s="27"/>
      <c r="J93" s="48"/>
      <c r="K93" s="27"/>
      <c r="L93" s="27"/>
      <c r="M93" s="27"/>
      <c r="N93" s="27"/>
      <c r="O93" s="27"/>
      <c r="P93" s="27"/>
      <c r="Q93" s="48"/>
    </row>
    <row r="94" spans="1:17" ht="15">
      <c r="A94" s="47"/>
      <c r="B94" s="4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/>
    </row>
    <row r="95" spans="1:17" ht="15">
      <c r="A95" s="47"/>
      <c r="B95" s="4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8"/>
      <c r="Q95" s="48"/>
    </row>
    <row r="96" spans="1:17" ht="15">
      <c r="A96" s="47"/>
      <c r="B96" s="47"/>
      <c r="C96" s="27"/>
      <c r="D96" s="27"/>
      <c r="E96" s="27"/>
      <c r="F96" s="27"/>
      <c r="G96" s="27"/>
      <c r="H96" s="27"/>
      <c r="I96" s="27"/>
      <c r="J96" s="48"/>
      <c r="K96" s="27"/>
      <c r="L96" s="27"/>
      <c r="M96" s="27"/>
      <c r="N96" s="27"/>
      <c r="O96" s="27"/>
      <c r="P96" s="27"/>
      <c r="Q96" s="27"/>
    </row>
    <row r="97" spans="1:17" ht="15">
      <c r="A97" s="47"/>
      <c r="B97" s="4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8"/>
      <c r="Q97" s="27"/>
    </row>
    <row r="98" spans="1:17" ht="15">
      <c r="A98" s="47"/>
      <c r="B98" s="4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8"/>
    </row>
    <row r="99" spans="1:17" ht="15">
      <c r="A99" s="47"/>
      <c r="B99" s="47"/>
      <c r="C99" s="27"/>
      <c r="D99" s="27"/>
      <c r="E99" s="27"/>
      <c r="F99" s="27"/>
      <c r="G99" s="27"/>
      <c r="H99" s="27"/>
      <c r="I99" s="27"/>
      <c r="J99" s="48"/>
      <c r="K99" s="27"/>
      <c r="L99" s="27"/>
      <c r="M99" s="27"/>
      <c r="N99" s="27"/>
      <c r="O99" s="27"/>
      <c r="P99" s="27"/>
      <c r="Q99" s="27"/>
    </row>
    <row r="100" spans="1:17" ht="15">
      <c r="A100" s="47"/>
      <c r="B100" s="47"/>
      <c r="C100" s="4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47"/>
      <c r="B101" s="4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/>
    </row>
    <row r="102" spans="1:17" ht="15">
      <c r="A102" s="47"/>
      <c r="B102" s="4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/>
    </row>
    <row r="103" spans="1:17" ht="15">
      <c r="A103" s="47"/>
      <c r="B103" s="4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8"/>
    </row>
    <row r="104" spans="1:17" ht="15">
      <c r="A104" s="47"/>
      <c r="B104" s="4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8"/>
    </row>
    <row r="105" spans="1:17" ht="15">
      <c r="A105" s="47"/>
      <c r="B105" s="4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8"/>
    </row>
    <row r="106" spans="1:17" ht="15">
      <c r="A106" s="47"/>
      <c r="B106" s="47"/>
      <c r="C106" s="4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/>
    </row>
    <row r="107" spans="1:17" ht="15">
      <c r="A107" s="47"/>
      <c r="B107" s="47"/>
      <c r="C107" s="4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47"/>
      <c r="B108" s="4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/>
    </row>
    <row r="109" spans="1:17" ht="15">
      <c r="A109" s="47"/>
      <c r="B109" s="4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/>
    </row>
    <row r="110" spans="1:17" ht="15">
      <c r="A110" s="47"/>
      <c r="B110" s="47"/>
      <c r="C110" s="27"/>
      <c r="D110" s="48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8"/>
    </row>
    <row r="111" spans="1:17" ht="15">
      <c r="A111" s="47"/>
      <c r="B111" s="4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8"/>
    </row>
    <row r="112" spans="1:17" ht="15">
      <c r="A112" s="47"/>
      <c r="B112" s="4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8"/>
    </row>
    <row r="113" spans="1:17" ht="15">
      <c r="A113" s="47"/>
      <c r="B113" s="47"/>
      <c r="C113" s="4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8"/>
    </row>
    <row r="114" spans="1:17" ht="15">
      <c r="A114" s="47"/>
      <c r="B114" s="4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8"/>
    </row>
    <row r="115" spans="1:17" ht="15">
      <c r="A115" s="47"/>
      <c r="B115" s="4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/>
    </row>
    <row r="116" spans="1:17" ht="15">
      <c r="A116" s="47"/>
      <c r="B116" s="4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8"/>
    </row>
    <row r="117" spans="1:17" ht="15">
      <c r="A117" s="47"/>
      <c r="B117" s="4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8"/>
    </row>
    <row r="118" spans="1:17" ht="15">
      <c r="A118" s="47"/>
      <c r="B118" s="47"/>
      <c r="C118" s="27"/>
      <c r="D118" s="27"/>
      <c r="E118" s="27"/>
      <c r="F118" s="27"/>
      <c r="G118" s="27"/>
      <c r="H118" s="27"/>
      <c r="I118" s="27"/>
      <c r="J118" s="48"/>
      <c r="K118" s="27"/>
      <c r="L118" s="27"/>
      <c r="M118" s="27"/>
      <c r="N118" s="27"/>
      <c r="O118" s="27"/>
      <c r="P118" s="27"/>
      <c r="Q118" s="27"/>
    </row>
    <row r="119" spans="1:17" ht="15">
      <c r="A119" s="47"/>
      <c r="B119" s="47"/>
      <c r="C119" s="27"/>
      <c r="D119" s="27"/>
      <c r="E119" s="27"/>
      <c r="F119" s="27"/>
      <c r="G119" s="27"/>
      <c r="H119" s="27"/>
      <c r="I119" s="27"/>
      <c r="J119" s="48"/>
      <c r="K119" s="27"/>
      <c r="L119" s="27"/>
      <c r="M119" s="27"/>
      <c r="N119" s="27"/>
      <c r="O119" s="27"/>
      <c r="P119" s="27"/>
      <c r="Q119" s="27"/>
    </row>
    <row r="120" spans="1:17" ht="15">
      <c r="A120" s="47"/>
      <c r="B120" s="47"/>
      <c r="C120" s="27"/>
      <c r="D120" s="27"/>
      <c r="E120" s="27"/>
      <c r="F120" s="27"/>
      <c r="G120" s="27"/>
      <c r="H120" s="27"/>
      <c r="I120" s="27"/>
      <c r="J120" s="48"/>
      <c r="K120" s="48"/>
      <c r="L120" s="27"/>
      <c r="M120" s="27"/>
      <c r="N120" s="27"/>
      <c r="O120" s="27"/>
      <c r="P120" s="27"/>
      <c r="Q120" s="27"/>
    </row>
    <row r="121" spans="1:17" ht="15">
      <c r="A121" s="47"/>
      <c r="B121" s="4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8"/>
    </row>
    <row r="122" spans="1:17" ht="15">
      <c r="A122" s="47"/>
      <c r="B122" s="47"/>
      <c r="C122" s="4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47"/>
      <c r="B123" s="47"/>
      <c r="C123" s="27"/>
      <c r="D123" s="27"/>
      <c r="E123" s="27"/>
      <c r="F123" s="27"/>
      <c r="G123" s="27"/>
      <c r="H123" s="27"/>
      <c r="I123" s="27"/>
      <c r="J123" s="48"/>
      <c r="K123" s="27"/>
      <c r="L123" s="27"/>
      <c r="M123" s="27"/>
      <c r="N123" s="27"/>
      <c r="O123" s="27"/>
      <c r="P123" s="27"/>
      <c r="Q123" s="27"/>
    </row>
    <row r="124" spans="1:17" ht="15">
      <c r="A124" s="47"/>
      <c r="B124" s="4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8"/>
    </row>
    <row r="125" spans="1:17" ht="15">
      <c r="A125" s="47"/>
      <c r="B125" s="4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8"/>
    </row>
    <row r="126" spans="1:17" ht="15">
      <c r="A126" s="47"/>
      <c r="B126" s="47"/>
      <c r="C126" s="4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47"/>
      <c r="B127" s="4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48"/>
      <c r="Q127" s="48"/>
    </row>
    <row r="128" spans="1:17" ht="15">
      <c r="A128" s="47"/>
      <c r="B128" s="4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8"/>
    </row>
    <row r="129" spans="1:17" ht="15">
      <c r="A129" s="47"/>
      <c r="B129" s="4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8"/>
    </row>
    <row r="130" spans="1:17" ht="15">
      <c r="A130" s="47"/>
      <c r="B130" s="4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8"/>
    </row>
    <row r="131" spans="1:17" ht="15">
      <c r="A131" s="47"/>
      <c r="B131" s="4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8"/>
    </row>
    <row r="132" spans="1:17" ht="15">
      <c r="A132" s="47"/>
      <c r="B132" s="4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8"/>
    </row>
    <row r="133" spans="1:17" ht="15">
      <c r="A133" s="47"/>
      <c r="B133" s="4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8"/>
    </row>
    <row r="134" spans="1:17" ht="15">
      <c r="A134" s="47"/>
      <c r="B134" s="47"/>
      <c r="C134" s="4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48"/>
      <c r="O134" s="27"/>
      <c r="P134" s="27"/>
      <c r="Q134" s="27"/>
    </row>
    <row r="135" spans="1:17" ht="15">
      <c r="A135" s="61"/>
      <c r="B135" s="4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8"/>
    </row>
    <row r="136" spans="1:17" ht="15">
      <c r="A136" s="61"/>
      <c r="B136" s="4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/>
    </row>
    <row r="137" spans="1:17" ht="15">
      <c r="A137" s="61"/>
      <c r="B137" s="4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8"/>
    </row>
    <row r="138" spans="1:17" ht="15">
      <c r="A138" s="61"/>
      <c r="B138" s="4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8"/>
    </row>
    <row r="139" spans="1:17" ht="15">
      <c r="A139" s="61"/>
      <c r="B139" s="4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/>
    </row>
    <row r="140" spans="1:17" ht="15">
      <c r="A140" s="61"/>
      <c r="B140" s="4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8"/>
    </row>
    <row r="141" spans="1:17" ht="15">
      <c r="A141" s="47"/>
      <c r="B141" s="4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8"/>
    </row>
    <row r="142" spans="1:17" ht="15">
      <c r="A142" s="47"/>
      <c r="B142" s="4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8"/>
      <c r="Q142" s="48"/>
    </row>
    <row r="143" spans="1:17" ht="15">
      <c r="A143" s="47"/>
      <c r="B143" s="4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/>
    </row>
    <row r="144" spans="1:17" ht="15">
      <c r="A144" s="47"/>
      <c r="B144" s="4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8"/>
    </row>
    <row r="145" spans="1:17" ht="15">
      <c r="A145" s="47"/>
      <c r="B145" s="47"/>
      <c r="C145" s="4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48"/>
      <c r="Q145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1877</v>
      </c>
    </row>
    <row r="2" ht="15">
      <c r="A2" s="12" t="str">
        <f>nr_co!A2</f>
        <v>Source: New Jersey Department of Community Affairs, 4/7/14</v>
      </c>
    </row>
    <row r="4" spans="2:7" ht="15">
      <c r="B4" s="65" t="str">
        <f>certoff!B4</f>
        <v>February</v>
      </c>
      <c r="C4" s="65"/>
      <c r="D4" s="65"/>
      <c r="E4" s="65" t="str">
        <f>certoff!E4</f>
        <v>Year-to-Date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</row>
    <row r="8" spans="1:7" ht="15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8">
        <v>20904</v>
      </c>
      <c r="F9" s="48">
        <v>20904</v>
      </c>
      <c r="G9" s="27">
        <v>0</v>
      </c>
    </row>
    <row r="10" spans="1:7" ht="15">
      <c r="A10" s="25" t="s">
        <v>1507</v>
      </c>
      <c r="B10" s="48">
        <v>14480</v>
      </c>
      <c r="C10" s="48">
        <v>14480</v>
      </c>
      <c r="D10" s="27">
        <v>0</v>
      </c>
      <c r="E10" s="48">
        <v>14480</v>
      </c>
      <c r="F10" s="48">
        <v>14480</v>
      </c>
      <c r="G10" s="27">
        <v>0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8">
        <v>6800</v>
      </c>
      <c r="F13" s="48">
        <v>6800</v>
      </c>
      <c r="G13" s="27">
        <v>0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48">
        <v>9111</v>
      </c>
      <c r="F14" s="48">
        <v>9111</v>
      </c>
      <c r="G14" s="2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15">
      <c r="A16" s="25" t="s">
        <v>172</v>
      </c>
      <c r="B16" s="48">
        <v>5538</v>
      </c>
      <c r="C16" s="48">
        <v>5538</v>
      </c>
      <c r="D16" s="27">
        <v>0</v>
      </c>
      <c r="E16" s="48">
        <v>5538</v>
      </c>
      <c r="F16" s="48">
        <v>5538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8">
        <v>13210</v>
      </c>
      <c r="F20" s="48">
        <v>12610</v>
      </c>
      <c r="G20" s="48">
        <v>600</v>
      </c>
    </row>
    <row r="21" spans="1:7" ht="15">
      <c r="A21" s="25" t="s">
        <v>634</v>
      </c>
      <c r="B21" s="48">
        <v>7150</v>
      </c>
      <c r="C21" s="48">
        <v>6600</v>
      </c>
      <c r="D21" s="48">
        <v>550</v>
      </c>
      <c r="E21" s="48">
        <v>21485</v>
      </c>
      <c r="F21" s="48">
        <v>20935</v>
      </c>
      <c r="G21" s="48">
        <v>550</v>
      </c>
    </row>
    <row r="22" spans="1:7" ht="15">
      <c r="A22" s="25" t="s">
        <v>732</v>
      </c>
      <c r="B22" s="48">
        <v>38805</v>
      </c>
      <c r="C22" s="48">
        <v>38805</v>
      </c>
      <c r="D22" s="27">
        <v>0</v>
      </c>
      <c r="E22" s="48">
        <v>38805</v>
      </c>
      <c r="F22" s="48">
        <v>38805</v>
      </c>
      <c r="G22" s="2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8">
        <v>4542</v>
      </c>
      <c r="F24" s="48">
        <v>4542</v>
      </c>
      <c r="G24" s="27">
        <v>0</v>
      </c>
    </row>
    <row r="25" spans="1:7" ht="15">
      <c r="A25" s="25" t="s">
        <v>907</v>
      </c>
      <c r="B25" s="48">
        <v>2447</v>
      </c>
      <c r="C25" s="27">
        <v>0</v>
      </c>
      <c r="D25" s="48">
        <v>2447</v>
      </c>
      <c r="E25" s="48">
        <v>2447</v>
      </c>
      <c r="F25" s="27"/>
      <c r="G25" s="48">
        <v>2447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68420</v>
      </c>
      <c r="C29" s="26">
        <f t="shared" si="0"/>
        <v>65423</v>
      </c>
      <c r="D29" s="26">
        <f t="shared" si="0"/>
        <v>2997</v>
      </c>
      <c r="E29" s="26">
        <f t="shared" si="0"/>
        <v>137322</v>
      </c>
      <c r="F29" s="26">
        <f t="shared" si="0"/>
        <v>133725</v>
      </c>
      <c r="G29" s="26">
        <f t="shared" si="0"/>
        <v>3597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1875</v>
      </c>
    </row>
    <row r="2" ht="15">
      <c r="A2" s="12" t="str">
        <f>nr_co!A2</f>
        <v>Source: New Jersey Department of Community Affairs, 4/7/14</v>
      </c>
    </row>
    <row r="4" spans="2:7" ht="15">
      <c r="B4" s="65" t="s">
        <v>1876</v>
      </c>
      <c r="C4" s="65"/>
      <c r="D4" s="65"/>
      <c r="E4" s="65" t="s">
        <v>1773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J7" s="27"/>
      <c r="K7" s="27"/>
    </row>
    <row r="8" spans="1:11" ht="15">
      <c r="A8" s="25" t="s">
        <v>1177</v>
      </c>
      <c r="B8" s="48">
        <v>21846</v>
      </c>
      <c r="C8" s="48">
        <v>21846</v>
      </c>
      <c r="D8" s="27">
        <v>0</v>
      </c>
      <c r="E8" s="48">
        <v>22333</v>
      </c>
      <c r="F8" s="48">
        <v>21846</v>
      </c>
      <c r="G8" s="48">
        <v>487</v>
      </c>
      <c r="J8" s="27"/>
      <c r="K8" s="27"/>
    </row>
    <row r="9" spans="1:11" ht="15">
      <c r="A9" s="25" t="s">
        <v>1388</v>
      </c>
      <c r="B9" s="27">
        <v>0</v>
      </c>
      <c r="C9" s="27">
        <v>0</v>
      </c>
      <c r="D9" s="27">
        <v>0</v>
      </c>
      <c r="E9" s="48">
        <v>90200</v>
      </c>
      <c r="F9" s="48">
        <v>90200</v>
      </c>
      <c r="G9" s="27">
        <v>0</v>
      </c>
      <c r="J9" s="27"/>
      <c r="K9" s="27"/>
    </row>
    <row r="10" spans="1:11" ht="15">
      <c r="A10" s="25" t="s">
        <v>1507</v>
      </c>
      <c r="B10" s="27">
        <v>0</v>
      </c>
      <c r="C10" s="27">
        <v>0</v>
      </c>
      <c r="D10" s="27">
        <v>0</v>
      </c>
      <c r="E10" s="48">
        <v>4798</v>
      </c>
      <c r="F10" s="48">
        <v>4798</v>
      </c>
      <c r="G10" s="27">
        <v>0</v>
      </c>
      <c r="J10" s="27"/>
      <c r="K10" s="27"/>
    </row>
    <row r="11" spans="1:11" ht="15">
      <c r="A11" s="25" t="s">
        <v>1619</v>
      </c>
      <c r="B11" s="48">
        <v>7856</v>
      </c>
      <c r="C11" s="48">
        <v>7856</v>
      </c>
      <c r="D11" s="27"/>
      <c r="E11" s="48">
        <v>7856</v>
      </c>
      <c r="F11" s="48">
        <v>7856</v>
      </c>
      <c r="G11" s="27">
        <v>0</v>
      </c>
      <c r="J11" s="27"/>
      <c r="K11" s="27"/>
    </row>
    <row r="12" spans="1:11" ht="15">
      <c r="A12" s="25" t="s">
        <v>1668</v>
      </c>
      <c r="B12" s="48">
        <v>3699</v>
      </c>
      <c r="C12" s="27">
        <v>0</v>
      </c>
      <c r="D12" s="48">
        <v>3699</v>
      </c>
      <c r="E12" s="48">
        <v>3699</v>
      </c>
      <c r="F12" s="27"/>
      <c r="G12" s="48">
        <v>3699</v>
      </c>
      <c r="J12" s="27"/>
      <c r="K12" s="27"/>
    </row>
    <row r="13" spans="1:11" ht="15">
      <c r="A13" s="25" t="s">
        <v>3</v>
      </c>
      <c r="B13" s="48">
        <v>100</v>
      </c>
      <c r="C13" s="48">
        <v>100</v>
      </c>
      <c r="D13" s="27">
        <v>0</v>
      </c>
      <c r="E13" s="48">
        <v>13768</v>
      </c>
      <c r="F13" s="48">
        <v>1636</v>
      </c>
      <c r="G13" s="48">
        <v>12132</v>
      </c>
      <c r="J13" s="27"/>
      <c r="K13" s="27"/>
    </row>
    <row r="14" spans="1:11" ht="15">
      <c r="A14" s="25" t="s">
        <v>65</v>
      </c>
      <c r="B14" s="27">
        <v>0</v>
      </c>
      <c r="C14" s="27">
        <v>0</v>
      </c>
      <c r="D14" s="27">
        <v>0</v>
      </c>
      <c r="E14" s="48">
        <v>9732</v>
      </c>
      <c r="F14" s="48">
        <v>1300</v>
      </c>
      <c r="G14" s="48">
        <v>8432</v>
      </c>
      <c r="J14" s="27"/>
      <c r="K14" s="27"/>
    </row>
    <row r="15" spans="1:11" ht="15">
      <c r="A15" s="25" t="s">
        <v>135</v>
      </c>
      <c r="B15" s="27">
        <v>0</v>
      </c>
      <c r="C15" s="27">
        <v>0</v>
      </c>
      <c r="D15" s="27">
        <v>0</v>
      </c>
      <c r="E15" s="48">
        <v>0</v>
      </c>
      <c r="F15" s="48">
        <v>0</v>
      </c>
      <c r="G15" s="48">
        <v>0</v>
      </c>
      <c r="J15" s="27"/>
      <c r="K15" s="27"/>
    </row>
    <row r="16" spans="1:11" ht="15">
      <c r="A16" s="25" t="s">
        <v>172</v>
      </c>
      <c r="B16" s="48">
        <v>3200</v>
      </c>
      <c r="C16" s="48">
        <v>3200</v>
      </c>
      <c r="D16" s="27"/>
      <c r="E16" s="48">
        <v>3200</v>
      </c>
      <c r="F16" s="48">
        <v>3200</v>
      </c>
      <c r="G16" s="48">
        <v>0</v>
      </c>
      <c r="J16" s="27"/>
      <c r="K16" s="27"/>
    </row>
    <row r="17" spans="1:11" ht="15">
      <c r="A17" s="25" t="s">
        <v>250</v>
      </c>
      <c r="B17" s="48">
        <v>0</v>
      </c>
      <c r="C17" s="48">
        <v>0</v>
      </c>
      <c r="D17" s="27">
        <v>0</v>
      </c>
      <c r="E17" s="48">
        <v>51</v>
      </c>
      <c r="F17" s="27"/>
      <c r="G17" s="48">
        <v>51</v>
      </c>
      <c r="J17" s="27"/>
      <c r="K17" s="27"/>
    </row>
    <row r="18" spans="1:11" ht="15">
      <c r="A18" s="25" t="s">
        <v>283</v>
      </c>
      <c r="B18" s="48">
        <v>16021</v>
      </c>
      <c r="C18" s="48">
        <v>16021</v>
      </c>
      <c r="D18" s="27">
        <v>0</v>
      </c>
      <c r="E18" s="48">
        <v>22462</v>
      </c>
      <c r="F18" s="48">
        <v>22461</v>
      </c>
      <c r="G18" s="48">
        <v>1</v>
      </c>
      <c r="J18" s="27"/>
      <c r="K18" s="27"/>
    </row>
    <row r="19" spans="1:11" ht="15">
      <c r="A19" s="25" t="s">
        <v>357</v>
      </c>
      <c r="B19" s="48">
        <v>47158</v>
      </c>
      <c r="C19" s="48">
        <v>47158</v>
      </c>
      <c r="D19" s="27">
        <v>0</v>
      </c>
      <c r="E19" s="48">
        <v>70070</v>
      </c>
      <c r="F19" s="48">
        <v>70070</v>
      </c>
      <c r="G19" s="48">
        <v>0</v>
      </c>
      <c r="J19" s="27"/>
      <c r="K19" s="27"/>
    </row>
    <row r="20" spans="1:11" ht="15">
      <c r="A20" s="25" t="s">
        <v>517</v>
      </c>
      <c r="B20" s="48">
        <v>4234</v>
      </c>
      <c r="C20" s="48">
        <v>0</v>
      </c>
      <c r="D20" s="48">
        <v>4234</v>
      </c>
      <c r="E20" s="48">
        <v>21622</v>
      </c>
      <c r="F20" s="48">
        <v>7812</v>
      </c>
      <c r="G20" s="48">
        <v>13810</v>
      </c>
      <c r="J20" s="27"/>
      <c r="K20" s="27"/>
    </row>
    <row r="21" spans="1:11" ht="15">
      <c r="A21" s="25" t="s">
        <v>634</v>
      </c>
      <c r="B21" s="48">
        <v>9973</v>
      </c>
      <c r="C21" s="48">
        <v>9973</v>
      </c>
      <c r="D21" s="27">
        <v>0</v>
      </c>
      <c r="E21" s="48">
        <v>27771</v>
      </c>
      <c r="F21" s="48">
        <v>27433</v>
      </c>
      <c r="G21" s="48">
        <v>338</v>
      </c>
      <c r="J21" s="27"/>
      <c r="K21" s="27"/>
    </row>
    <row r="22" spans="1:11" ht="15">
      <c r="A22" s="25" t="s">
        <v>732</v>
      </c>
      <c r="B22" s="27">
        <v>0</v>
      </c>
      <c r="C22" s="27">
        <v>0</v>
      </c>
      <c r="D22" s="27">
        <v>0</v>
      </c>
      <c r="E22" s="48">
        <v>0</v>
      </c>
      <c r="F22" s="48">
        <v>0</v>
      </c>
      <c r="G22" s="48">
        <v>0</v>
      </c>
      <c r="J22" s="27"/>
      <c r="K22" s="27"/>
    </row>
    <row r="23" spans="1:11" ht="15">
      <c r="A23" s="25" t="s">
        <v>780</v>
      </c>
      <c r="B23" s="27">
        <v>0</v>
      </c>
      <c r="C23" s="27">
        <v>0</v>
      </c>
      <c r="D23" s="27">
        <v>0</v>
      </c>
      <c r="E23" s="48">
        <v>3600</v>
      </c>
      <c r="F23" s="48">
        <v>3600</v>
      </c>
      <c r="G23" s="48">
        <v>0</v>
      </c>
      <c r="J23" s="27"/>
      <c r="K23" s="27"/>
    </row>
    <row r="24" spans="1:11" ht="15">
      <c r="A24" s="25" t="s">
        <v>830</v>
      </c>
      <c r="B24" s="27">
        <v>0</v>
      </c>
      <c r="C24" s="27">
        <v>0</v>
      </c>
      <c r="D24" s="27">
        <v>0</v>
      </c>
      <c r="E24" s="48">
        <v>31193</v>
      </c>
      <c r="F24" s="48">
        <v>31193</v>
      </c>
      <c r="G24" s="27">
        <v>0</v>
      </c>
      <c r="J24" s="27"/>
      <c r="K24" s="27"/>
    </row>
    <row r="25" spans="1:11" ht="15">
      <c r="A25" s="25" t="s">
        <v>907</v>
      </c>
      <c r="B25" s="27">
        <v>0</v>
      </c>
      <c r="C25" s="27">
        <v>0</v>
      </c>
      <c r="D25" s="27">
        <v>0</v>
      </c>
      <c r="E25" s="48">
        <v>11755</v>
      </c>
      <c r="F25" s="48">
        <v>11755</v>
      </c>
      <c r="G25" s="27">
        <v>0</v>
      </c>
      <c r="J25" s="27"/>
      <c r="K25" s="27"/>
    </row>
    <row r="26" spans="1:11" ht="15">
      <c r="A26" s="25" t="s">
        <v>988</v>
      </c>
      <c r="B26" s="48">
        <v>527</v>
      </c>
      <c r="C26" s="27">
        <v>0</v>
      </c>
      <c r="D26" s="48">
        <v>527</v>
      </c>
      <c r="E26" s="48">
        <v>2182</v>
      </c>
      <c r="F26" s="48">
        <v>0</v>
      </c>
      <c r="G26" s="48">
        <v>2182</v>
      </c>
      <c r="J26" s="27"/>
      <c r="K26" s="27"/>
    </row>
    <row r="27" spans="1:11" ht="15">
      <c r="A27" s="25" t="s">
        <v>1053</v>
      </c>
      <c r="B27" s="27">
        <v>0</v>
      </c>
      <c r="C27" s="27">
        <v>0</v>
      </c>
      <c r="D27" s="27">
        <v>0</v>
      </c>
      <c r="E27" s="48">
        <v>5926</v>
      </c>
      <c r="F27" s="48">
        <v>5926</v>
      </c>
      <c r="G27" s="27">
        <v>0</v>
      </c>
      <c r="J27" s="27"/>
      <c r="K27" s="27"/>
    </row>
    <row r="28" spans="1:11" ht="15">
      <c r="A28" s="25" t="s">
        <v>856</v>
      </c>
      <c r="B28" s="27">
        <v>0</v>
      </c>
      <c r="C28" s="27">
        <v>0</v>
      </c>
      <c r="D28" s="27">
        <v>0</v>
      </c>
      <c r="E28" s="48">
        <v>102274</v>
      </c>
      <c r="F28" s="48">
        <v>102274</v>
      </c>
      <c r="G28" s="27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114614</v>
      </c>
      <c r="C29" s="26">
        <f t="shared" si="0"/>
        <v>106154</v>
      </c>
      <c r="D29" s="26">
        <f t="shared" si="0"/>
        <v>8460</v>
      </c>
      <c r="E29" s="26">
        <f t="shared" si="0"/>
        <v>454492</v>
      </c>
      <c r="F29" s="26">
        <f t="shared" si="0"/>
        <v>413360</v>
      </c>
      <c r="G29" s="26">
        <f t="shared" si="0"/>
        <v>41132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1821</v>
      </c>
      <c r="B1"/>
      <c r="D1"/>
      <c r="F1"/>
    </row>
    <row r="2" spans="1:22" s="12" customFormat="1" ht="12.75">
      <c r="A2" s="12" t="s">
        <v>1822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1778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3500</v>
      </c>
      <c r="T7" s="17">
        <f t="shared" si="0"/>
        <v>3246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21846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379059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440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4542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2960</v>
      </c>
      <c r="N9" s="17">
        <f t="shared" si="2"/>
        <v>0</v>
      </c>
      <c r="O9" s="17">
        <f t="shared" si="2"/>
        <v>0</v>
      </c>
      <c r="P9" s="17">
        <f t="shared" si="2"/>
        <v>735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1810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14480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103043</v>
      </c>
      <c r="S10" s="17">
        <f t="shared" si="3"/>
        <v>0</v>
      </c>
      <c r="T10" s="17">
        <f t="shared" si="3"/>
        <v>1488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7856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4464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408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3699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2100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6777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100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39120</v>
      </c>
      <c r="K13" s="17">
        <f t="shared" si="6"/>
        <v>0</v>
      </c>
      <c r="L13" s="17">
        <f t="shared" si="6"/>
        <v>0</v>
      </c>
      <c r="M13" s="17">
        <f t="shared" si="6"/>
        <v>4761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83199</v>
      </c>
      <c r="K14" s="17">
        <f t="shared" si="7"/>
        <v>0</v>
      </c>
      <c r="L14" s="17">
        <f t="shared" si="7"/>
        <v>0</v>
      </c>
      <c r="M14" s="17">
        <f t="shared" si="7"/>
        <v>48362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1383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35704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79036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3200</v>
      </c>
      <c r="G16" s="17">
        <f aca="true" t="shared" si="9" ref="G16:T16">SUM(G289:G314)</f>
        <v>5538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1200</v>
      </c>
      <c r="T16" s="17">
        <f t="shared" si="9"/>
        <v>7882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1953</v>
      </c>
      <c r="N17" s="17">
        <f t="shared" si="10"/>
        <v>70068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12580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16021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1862</v>
      </c>
      <c r="K18" s="17">
        <f t="shared" si="11"/>
        <v>0</v>
      </c>
      <c r="L18" s="17">
        <f t="shared" si="11"/>
        <v>0</v>
      </c>
      <c r="M18" s="17">
        <f t="shared" si="11"/>
        <v>8724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29940</v>
      </c>
      <c r="S18" s="17">
        <f t="shared" si="11"/>
        <v>84744</v>
      </c>
      <c r="T18" s="17">
        <f t="shared" si="11"/>
        <v>1866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47158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7397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2855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4234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85481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692200</v>
      </c>
      <c r="T20" s="17">
        <f t="shared" si="13"/>
        <v>1115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9973</v>
      </c>
      <c r="G21" s="17">
        <f aca="true" t="shared" si="14" ref="G21:T21">SUM(G445:G477)</f>
        <v>7150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17620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21030</v>
      </c>
      <c r="T21" s="17">
        <f t="shared" si="14"/>
        <v>3640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38805</v>
      </c>
      <c r="H22" s="17">
        <f t="shared" si="15"/>
        <v>0</v>
      </c>
      <c r="I22" s="17">
        <f t="shared" si="15"/>
        <v>0</v>
      </c>
      <c r="J22" s="17">
        <f t="shared" si="15"/>
        <v>6576</v>
      </c>
      <c r="K22" s="17">
        <f t="shared" si="15"/>
        <v>0</v>
      </c>
      <c r="L22" s="17">
        <f t="shared" si="15"/>
        <v>0</v>
      </c>
      <c r="M22" s="17">
        <f t="shared" si="15"/>
        <v>18399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4875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2368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2841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312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2447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9600</v>
      </c>
      <c r="T25" s="17">
        <f t="shared" si="18"/>
        <v>7726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527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19138</v>
      </c>
      <c r="T27" s="17">
        <f t="shared" si="20"/>
        <v>122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114614</v>
      </c>
      <c r="G29" s="17">
        <f aca="true" t="shared" si="22" ref="G29:T29">SUM(G7:G28)</f>
        <v>68420</v>
      </c>
      <c r="H29" s="17">
        <f t="shared" si="22"/>
        <v>0</v>
      </c>
      <c r="I29" s="17">
        <f t="shared" si="22"/>
        <v>4542</v>
      </c>
      <c r="J29" s="17">
        <f t="shared" si="22"/>
        <v>135698</v>
      </c>
      <c r="K29" s="17">
        <f t="shared" si="22"/>
        <v>0</v>
      </c>
      <c r="L29" s="17">
        <f t="shared" si="22"/>
        <v>0</v>
      </c>
      <c r="M29" s="17">
        <f t="shared" si="22"/>
        <v>607488</v>
      </c>
      <c r="N29" s="17">
        <f t="shared" si="22"/>
        <v>77465</v>
      </c>
      <c r="O29" s="17">
        <f t="shared" si="22"/>
        <v>0</v>
      </c>
      <c r="P29" s="17">
        <f t="shared" si="22"/>
        <v>735</v>
      </c>
      <c r="Q29" s="17">
        <f t="shared" si="22"/>
        <v>0</v>
      </c>
      <c r="R29" s="17">
        <f t="shared" si="22"/>
        <v>132983</v>
      </c>
      <c r="S29" s="17">
        <f t="shared" si="22"/>
        <v>910448</v>
      </c>
      <c r="T29" s="17">
        <f t="shared" si="22"/>
        <v>60893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 t="s">
        <v>1823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3500</v>
      </c>
      <c r="T32" s="33">
        <v>0</v>
      </c>
      <c r="U32" s="33"/>
      <c r="V32" s="60" t="s">
        <v>1824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 t="s">
        <v>1824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60" t="s">
        <v>1824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/>
      <c r="V35" s="60" t="s">
        <v>1824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60" t="s">
        <v>1824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 t="s">
        <v>1823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60" t="s">
        <v>1823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60" t="s">
        <v>1823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 t="s">
        <v>1823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480</v>
      </c>
      <c r="U41" s="33"/>
      <c r="V41" s="60" t="s">
        <v>1823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2286</v>
      </c>
      <c r="U42" s="33"/>
      <c r="V42" s="60" t="s">
        <v>1824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288</v>
      </c>
      <c r="U43" s="33"/>
      <c r="V43" s="60" t="s">
        <v>1823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0" t="s">
        <v>1824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 t="s">
        <v>1824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 t="s">
        <v>1823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60" t="s">
        <v>1824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 t="s">
        <v>1823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 t="s">
        <v>1824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60" t="s">
        <v>1823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192</v>
      </c>
      <c r="U51" s="33"/>
      <c r="V51" s="60" t="s">
        <v>1823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 t="s">
        <v>1823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60" t="s">
        <v>1824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0" t="s">
        <v>1824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 t="s">
        <v>1823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60" t="s">
        <v>1823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 t="s">
        <v>1823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 t="s">
        <v>1824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 t="s">
        <v>1823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 t="s">
        <v>1823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 t="s">
        <v>1823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 t="s">
        <v>1823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 t="s">
        <v>1823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 t="s">
        <v>1823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 t="s">
        <v>1823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 t="s">
        <v>1823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 t="s">
        <v>1823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 t="s">
        <v>1715</v>
      </c>
      <c r="G68" s="33" t="s">
        <v>1715</v>
      </c>
      <c r="H68" s="33" t="s">
        <v>1715</v>
      </c>
      <c r="I68" s="33" t="s">
        <v>1715</v>
      </c>
      <c r="J68" s="33" t="s">
        <v>1715</v>
      </c>
      <c r="K68" s="33" t="s">
        <v>1715</v>
      </c>
      <c r="L68" s="33" t="s">
        <v>1715</v>
      </c>
      <c r="M68" s="33" t="s">
        <v>1715</v>
      </c>
      <c r="N68" s="33" t="s">
        <v>1715</v>
      </c>
      <c r="O68" s="33" t="s">
        <v>1715</v>
      </c>
      <c r="P68" s="33" t="s">
        <v>1715</v>
      </c>
      <c r="Q68" s="33" t="s">
        <v>1715</v>
      </c>
      <c r="R68" s="33" t="s">
        <v>1715</v>
      </c>
      <c r="S68" s="33" t="s">
        <v>1715</v>
      </c>
      <c r="T68" s="33" t="s">
        <v>1715</v>
      </c>
      <c r="U68" s="33"/>
      <c r="V68" s="62" t="s">
        <v>1715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14250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 t="s">
        <v>1823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 t="s">
        <v>1715</v>
      </c>
      <c r="G70" s="33" t="s">
        <v>1715</v>
      </c>
      <c r="H70" s="33" t="s">
        <v>1715</v>
      </c>
      <c r="I70" s="33" t="s">
        <v>1715</v>
      </c>
      <c r="J70" s="33" t="s">
        <v>1715</v>
      </c>
      <c r="K70" s="33" t="s">
        <v>1715</v>
      </c>
      <c r="L70" s="33" t="s">
        <v>1715</v>
      </c>
      <c r="M70" s="33" t="s">
        <v>1715</v>
      </c>
      <c r="N70" s="33" t="s">
        <v>1715</v>
      </c>
      <c r="O70" s="33" t="s">
        <v>1715</v>
      </c>
      <c r="P70" s="33" t="s">
        <v>1715</v>
      </c>
      <c r="Q70" s="33" t="s">
        <v>1715</v>
      </c>
      <c r="R70" s="33" t="s">
        <v>1715</v>
      </c>
      <c r="S70" s="33" t="s">
        <v>1715</v>
      </c>
      <c r="T70" s="33" t="s">
        <v>1715</v>
      </c>
      <c r="U70" s="33"/>
      <c r="V70" s="62" t="s">
        <v>1715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 t="s">
        <v>1823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 t="s">
        <v>1823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60" t="s">
        <v>1823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1674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60" t="s">
        <v>1823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60" t="s">
        <v>1824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377385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60" t="s">
        <v>1823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 t="s">
        <v>1823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 t="s">
        <v>1824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 t="s">
        <v>1823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 t="s">
        <v>1823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 t="s">
        <v>1823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60" t="s">
        <v>1824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 t="s">
        <v>1823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60" t="s">
        <v>1823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60" t="s">
        <v>1823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 t="s">
        <v>1823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60" t="s">
        <v>1823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60" t="s">
        <v>1823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/>
      <c r="V89" s="60" t="s">
        <v>1823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 t="s">
        <v>1823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 t="s">
        <v>1824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 t="s">
        <v>1823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 t="s">
        <v>1823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 t="s">
        <v>1823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60" t="s">
        <v>1823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60" t="s">
        <v>1823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 t="s">
        <v>1824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 t="s">
        <v>1824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 t="s">
        <v>1823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 t="s">
        <v>1824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 t="s">
        <v>1823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 t="s">
        <v>1823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 t="s">
        <v>1823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60" t="s">
        <v>1824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 t="s">
        <v>1823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 t="s">
        <v>1823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 t="s">
        <v>1823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 t="s">
        <v>1824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60" t="s">
        <v>1823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7596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 t="s">
        <v>1824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 t="s">
        <v>1823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 t="s">
        <v>1823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 t="s">
        <v>1823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 t="s">
        <v>1823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 t="s">
        <v>1823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 t="s">
        <v>1823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 t="s">
        <v>1823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 t="s">
        <v>1824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 t="s">
        <v>1823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60" t="s">
        <v>1823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 t="s">
        <v>1823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 t="s">
        <v>1823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440</v>
      </c>
      <c r="U123" s="33"/>
      <c r="V123" s="60" t="s">
        <v>1823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 t="s">
        <v>1823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 t="s">
        <v>1823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 t="s">
        <v>1824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 t="s">
        <v>1823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 t="s">
        <v>1823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4542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735</v>
      </c>
      <c r="Q129" s="33">
        <v>0</v>
      </c>
      <c r="R129" s="33">
        <v>0</v>
      </c>
      <c r="S129" s="33">
        <v>0</v>
      </c>
      <c r="T129" s="33">
        <v>768</v>
      </c>
      <c r="U129" s="33"/>
      <c r="V129" s="60" t="s">
        <v>1824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60" t="s">
        <v>1824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60" t="s">
        <v>1824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 t="s">
        <v>1824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 t="s">
        <v>1823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60" t="s">
        <v>1824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60" t="s">
        <v>1823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624</v>
      </c>
      <c r="U136" s="33"/>
      <c r="V136" s="60" t="s">
        <v>1824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 t="s">
        <v>1823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60" t="s">
        <v>1823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60" t="s">
        <v>1823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60" t="s">
        <v>1823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 t="s">
        <v>1823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 t="s">
        <v>1823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60" t="s">
        <v>1824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 t="s">
        <v>1824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60" t="s">
        <v>1823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2960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 t="s">
        <v>1823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 t="s">
        <v>1823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60" t="s">
        <v>1823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60" t="s">
        <v>1823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 t="s">
        <v>1823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60" t="s">
        <v>1823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60" t="s">
        <v>1823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 t="s">
        <v>1824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 t="s">
        <v>1824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60" t="s">
        <v>1824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60" t="s">
        <v>1824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 t="s">
        <v>1823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418</v>
      </c>
      <c r="U158" s="33"/>
      <c r="V158" s="60" t="s">
        <v>1824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60" t="s">
        <v>1823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60" t="s">
        <v>1823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 t="s">
        <v>1823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60" t="s">
        <v>1823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60" t="s">
        <v>1824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60" t="s">
        <v>1824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60" t="s">
        <v>1823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 t="s">
        <v>1823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 t="s">
        <v>1823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 t="s">
        <v>1823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 t="s">
        <v>1823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 t="s">
        <v>1824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103043</v>
      </c>
      <c r="S171" s="33">
        <v>0</v>
      </c>
      <c r="T171" s="33">
        <v>0</v>
      </c>
      <c r="U171" s="33"/>
      <c r="V171" s="60" t="s">
        <v>1823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60" t="s">
        <v>1823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 t="s">
        <v>1823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 t="s">
        <v>1824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 t="s">
        <v>1824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 t="s">
        <v>1823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 t="s">
        <v>1823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60" t="s">
        <v>1824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 t="s">
        <v>1823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 t="s">
        <v>1824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432</v>
      </c>
      <c r="U181" s="33"/>
      <c r="V181" s="60" t="s">
        <v>1824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60" t="s">
        <v>1823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60" t="s">
        <v>1824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 t="s">
        <v>1823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60" t="s">
        <v>1824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 t="s">
        <v>1823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 t="s">
        <v>1823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 t="s">
        <v>1824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 t="s">
        <v>1823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 t="s">
        <v>1823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 t="s">
        <v>1823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60" t="s">
        <v>1824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 t="s">
        <v>1823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 t="s">
        <v>1823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 t="s">
        <v>1824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 t="s">
        <v>1824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2940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60" t="s">
        <v>1823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60" t="s">
        <v>1823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11540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1056</v>
      </c>
      <c r="U199" s="33"/>
      <c r="V199" s="60" t="s">
        <v>1824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60" t="s">
        <v>1824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60" t="s">
        <v>1823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 t="s">
        <v>1823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 t="s">
        <v>1823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60" t="s">
        <v>1823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60" t="s">
        <v>1823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60" t="s">
        <v>1823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 t="s">
        <v>1823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60" t="s">
        <v>1823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7856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4464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 t="s">
        <v>1823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 t="s">
        <v>1823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60" t="s">
        <v>1823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 t="s">
        <v>1823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 t="s">
        <v>1823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 t="s">
        <v>1823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 t="s">
        <v>1823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408</v>
      </c>
      <c r="U216" s="33"/>
      <c r="V216" s="60" t="s">
        <v>1823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 t="s">
        <v>1823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 t="s">
        <v>1824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60" t="s">
        <v>1824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60" t="s">
        <v>1824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 t="s">
        <v>1824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1225</v>
      </c>
      <c r="U222" s="33"/>
      <c r="V222" s="60" t="s">
        <v>1824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1892</v>
      </c>
      <c r="U223" s="33"/>
      <c r="V223" s="60" t="s">
        <v>1823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 t="s">
        <v>1824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240</v>
      </c>
      <c r="U225" s="33"/>
      <c r="V225" s="60" t="s">
        <v>1823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2100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60" t="s">
        <v>1824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0" t="s">
        <v>1824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 t="s">
        <v>1823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3000</v>
      </c>
      <c r="U229" s="33"/>
      <c r="V229" s="60" t="s">
        <v>1824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3699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420</v>
      </c>
      <c r="U230" s="33"/>
      <c r="V230" s="60" t="s">
        <v>1823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 t="s">
        <v>1824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60" t="s">
        <v>1824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 t="s">
        <v>1823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100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 t="s">
        <v>1823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 t="s">
        <v>1823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 t="s">
        <v>1823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 t="s">
        <v>1823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 t="s">
        <v>1824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 t="s">
        <v>1824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60" t="s">
        <v>1824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0" t="s">
        <v>1823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 t="s">
        <v>1823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 t="s">
        <v>1824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39120</v>
      </c>
      <c r="K244" s="33">
        <v>0</v>
      </c>
      <c r="L244" s="33">
        <v>0</v>
      </c>
      <c r="M244" s="33">
        <v>4761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 t="s">
        <v>1823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 t="s">
        <v>1823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60" t="s">
        <v>1823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 t="s">
        <v>1715</v>
      </c>
      <c r="G247" s="33" t="s">
        <v>1715</v>
      </c>
      <c r="H247" s="33" t="s">
        <v>1715</v>
      </c>
      <c r="I247" s="33" t="s">
        <v>1715</v>
      </c>
      <c r="J247" s="33" t="s">
        <v>1715</v>
      </c>
      <c r="K247" s="33" t="s">
        <v>1715</v>
      </c>
      <c r="L247" s="33" t="s">
        <v>1715</v>
      </c>
      <c r="M247" s="33" t="s">
        <v>1715</v>
      </c>
      <c r="N247" s="33" t="s">
        <v>1715</v>
      </c>
      <c r="O247" s="33" t="s">
        <v>1715</v>
      </c>
      <c r="P247" s="33" t="s">
        <v>1715</v>
      </c>
      <c r="Q247" s="33" t="s">
        <v>1715</v>
      </c>
      <c r="R247" s="33" t="s">
        <v>1715</v>
      </c>
      <c r="S247" s="33" t="s">
        <v>1715</v>
      </c>
      <c r="T247" s="33" t="s">
        <v>1715</v>
      </c>
      <c r="U247" s="33"/>
      <c r="V247" s="62" t="s">
        <v>1715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 t="s">
        <v>1823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 t="s">
        <v>1823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 t="s">
        <v>1823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60" t="s">
        <v>1823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 t="s">
        <v>1823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 t="s">
        <v>1823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 t="s">
        <v>1824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60" t="s">
        <v>1823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60" t="s">
        <v>1823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 t="s">
        <v>1823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83199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60" t="s">
        <v>1824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 t="s">
        <v>1823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1</v>
      </c>
      <c r="U260" s="33"/>
      <c r="V260" s="60" t="s">
        <v>1824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 t="s">
        <v>1823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60" t="s">
        <v>1823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768</v>
      </c>
      <c r="U263" s="33"/>
      <c r="V263" s="60" t="s">
        <v>1823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60" t="s">
        <v>1824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0" t="s">
        <v>1824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 t="s">
        <v>1823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 t="s">
        <v>1824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256</v>
      </c>
      <c r="U268" s="33"/>
      <c r="V268" s="60" t="s">
        <v>1823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 t="s">
        <v>1823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 t="s">
        <v>1823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 t="s">
        <v>1823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60" t="s">
        <v>1823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 t="s">
        <v>1824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 t="s">
        <v>1824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 t="s">
        <v>1824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48362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358</v>
      </c>
      <c r="U276" s="33"/>
      <c r="V276" s="60" t="s">
        <v>1823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 t="s">
        <v>1823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 t="s">
        <v>1823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 t="s">
        <v>1823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 t="s">
        <v>1823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 t="s">
        <v>1823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 t="s">
        <v>1823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79036</v>
      </c>
      <c r="T283" s="33">
        <v>0</v>
      </c>
      <c r="U283" s="33"/>
      <c r="V283" s="60" t="s">
        <v>1823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 t="s">
        <v>1823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 t="s">
        <v>1824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60" t="s">
        <v>1823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60" t="s">
        <v>1823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35704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 t="s">
        <v>1823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2</v>
      </c>
      <c r="U289" s="33"/>
      <c r="V289" s="60" t="s">
        <v>1823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60" t="s">
        <v>1823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 t="s">
        <v>1823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 t="s">
        <v>1823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 t="s">
        <v>1823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60" t="s">
        <v>1823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1200</v>
      </c>
      <c r="T295" s="33">
        <v>0</v>
      </c>
      <c r="U295" s="33"/>
      <c r="V295" s="60" t="s">
        <v>1823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906</v>
      </c>
      <c r="U296" s="33"/>
      <c r="V296" s="60" t="s">
        <v>1823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 t="s">
        <v>1824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60" t="s">
        <v>1823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 t="s">
        <v>1823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60" t="s">
        <v>1823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60" t="s">
        <v>1823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 t="s">
        <v>1824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/>
      <c r="V303" s="60" t="s">
        <v>1823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1800</v>
      </c>
      <c r="U304" s="33"/>
      <c r="V304" s="60" t="s">
        <v>1823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 t="s">
        <v>1823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60" t="s">
        <v>1823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3792</v>
      </c>
      <c r="U307" s="33"/>
      <c r="V307" s="60" t="s">
        <v>1823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 t="s">
        <v>1823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3200</v>
      </c>
      <c r="G309" s="33">
        <v>5538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/>
      <c r="V309" s="60" t="s">
        <v>1823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/>
      <c r="V310" s="60" t="s">
        <v>1823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 t="s">
        <v>1824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1382</v>
      </c>
      <c r="U312" s="33"/>
      <c r="V312" s="60" t="s">
        <v>1823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/>
      <c r="V313" s="60" t="s">
        <v>1823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60" t="s">
        <v>1823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 t="s">
        <v>1823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60" t="s">
        <v>1823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60" t="s">
        <v>1823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60" t="s">
        <v>1823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 t="s">
        <v>1824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12280</v>
      </c>
      <c r="U320" s="33"/>
      <c r="V320" s="60" t="s">
        <v>1824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60" t="s">
        <v>1823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60" t="s">
        <v>1823</v>
      </c>
    </row>
    <row r="323" spans="1:22" ht="15">
      <c r="A323" s="4">
        <v>293</v>
      </c>
      <c r="B323" s="7" t="s">
        <v>272</v>
      </c>
      <c r="C323" s="44" t="s">
        <v>1779</v>
      </c>
      <c r="D323" s="7" t="s">
        <v>250</v>
      </c>
      <c r="E323" s="7" t="s">
        <v>273</v>
      </c>
      <c r="F323" s="33" t="s">
        <v>1801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3" t="s">
        <v>1801</v>
      </c>
    </row>
    <row r="324" spans="1:22" s="2" customFormat="1" ht="15">
      <c r="A324" s="4">
        <v>294</v>
      </c>
      <c r="B324" s="7" t="s">
        <v>274</v>
      </c>
      <c r="C324" s="44" t="s">
        <v>1780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300</v>
      </c>
      <c r="U324" s="33"/>
      <c r="V324" s="60" t="s">
        <v>1823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 t="s">
        <v>1823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1953</v>
      </c>
      <c r="N326" s="33">
        <v>70068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60" t="s">
        <v>1823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60" t="s">
        <v>1823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3060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 t="s">
        <v>1823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 t="s">
        <v>1823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0" t="s">
        <v>1824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 t="s">
        <v>1823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60" t="s">
        <v>1823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 t="s">
        <v>1823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60" t="s">
        <v>1823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60" t="s">
        <v>1824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 t="s">
        <v>1823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60" t="s">
        <v>1823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 t="s">
        <v>1824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 t="s">
        <v>1823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1862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84744</v>
      </c>
      <c r="T340" s="33">
        <v>1866</v>
      </c>
      <c r="U340" s="33"/>
      <c r="V340" s="60" t="s">
        <v>1823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60" t="s">
        <v>1823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60" t="s">
        <v>1823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 t="s">
        <v>1823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 t="s">
        <v>1823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 t="s">
        <v>1824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60" t="s">
        <v>1823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 t="s">
        <v>1823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9961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 t="s">
        <v>1823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3000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60" t="s">
        <v>1823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 t="s">
        <v>1823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 t="s">
        <v>1823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8724</v>
      </c>
      <c r="N352" s="33">
        <v>0</v>
      </c>
      <c r="O352" s="33">
        <v>0</v>
      </c>
      <c r="P352" s="33">
        <v>0</v>
      </c>
      <c r="Q352" s="33">
        <v>0</v>
      </c>
      <c r="R352" s="33">
        <v>29940</v>
      </c>
      <c r="S352" s="33">
        <v>0</v>
      </c>
      <c r="T352" s="33">
        <v>0</v>
      </c>
      <c r="U352" s="33"/>
      <c r="V352" s="60" t="s">
        <v>1823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 t="s">
        <v>1824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 t="s">
        <v>1824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60" t="s">
        <v>1823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60" t="s">
        <v>1823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60" t="s">
        <v>1824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 t="s">
        <v>1823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 t="s">
        <v>1823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60" t="s">
        <v>1823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1200</v>
      </c>
      <c r="U361" s="33"/>
      <c r="V361" s="60" t="s">
        <v>1823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60" t="s">
        <v>1824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60" t="s">
        <v>1824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 t="s">
        <v>1824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 t="s">
        <v>1823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 t="s">
        <v>1824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60" t="s">
        <v>1823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47158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 t="s">
        <v>1823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 t="s">
        <v>1823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 t="s">
        <v>1823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7397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1048</v>
      </c>
      <c r="U371" s="33"/>
      <c r="V371" s="60" t="s">
        <v>1823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60" t="s">
        <v>1823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 t="s">
        <v>1824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 t="s">
        <v>1823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 t="s">
        <v>1823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 t="s">
        <v>1823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60" t="s">
        <v>1823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 t="s">
        <v>1824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14</v>
      </c>
      <c r="U379" s="33"/>
      <c r="V379" s="60" t="s">
        <v>1823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60" t="s">
        <v>1823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 t="s">
        <v>1824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60" t="s">
        <v>1823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 t="s">
        <v>1823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/>
      <c r="V384" s="60" t="s">
        <v>1824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60" t="s">
        <v>1824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 t="s">
        <v>1824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 t="s">
        <v>1824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60" t="s">
        <v>1824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60" t="s">
        <v>1823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 t="s">
        <v>1823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 t="s">
        <v>1823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60" t="s">
        <v>1823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 t="s">
        <v>1824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 t="s">
        <v>1823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/>
      <c r="V395" s="60" t="s">
        <v>1824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60" t="s">
        <v>1823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 t="s">
        <v>1823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 t="s">
        <v>1824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 t="s">
        <v>1824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60" t="s">
        <v>1823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60" t="s">
        <v>1824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400</v>
      </c>
      <c r="U402" s="33"/>
      <c r="V402" s="60" t="s">
        <v>1824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1</v>
      </c>
      <c r="U403" s="33"/>
      <c r="V403" s="60" t="s">
        <v>1823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192</v>
      </c>
      <c r="U404" s="33"/>
      <c r="V404" s="60" t="s">
        <v>1823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 t="s">
        <v>1823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 t="s">
        <v>1824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 t="s">
        <v>1823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5060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 t="s">
        <v>1823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 t="s">
        <v>1823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60" t="s">
        <v>1823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 t="s">
        <v>1824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60" t="s">
        <v>1824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60" t="s">
        <v>1823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 t="s">
        <v>1823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692200</v>
      </c>
      <c r="T415" s="33">
        <v>0</v>
      </c>
      <c r="U415" s="33"/>
      <c r="V415" s="60" t="s">
        <v>1823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0" t="s">
        <v>1823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80421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 t="s">
        <v>1824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60" t="s">
        <v>1823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60" t="s">
        <v>1823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 t="s">
        <v>1823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 t="s">
        <v>1823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 t="s">
        <v>1823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60" t="s">
        <v>1823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1115</v>
      </c>
      <c r="U424" s="33"/>
      <c r="V424" s="60" t="s">
        <v>1823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 t="s">
        <v>1824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60" t="s">
        <v>1823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 t="s">
        <v>1823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 t="s">
        <v>1823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 t="s">
        <v>1823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 t="s">
        <v>1823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 t="s">
        <v>1824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 t="s">
        <v>1824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 t="s">
        <v>1824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 t="s">
        <v>1823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 t="s">
        <v>1823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4234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60" t="s">
        <v>1824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 t="s">
        <v>1823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 t="s">
        <v>1823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60" t="s">
        <v>1823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/>
      <c r="V440" s="60" t="s">
        <v>1823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 t="s">
        <v>1823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 t="s">
        <v>1823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 t="s">
        <v>1824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 t="s">
        <v>1715</v>
      </c>
      <c r="G444" s="33" t="s">
        <v>1715</v>
      </c>
      <c r="H444" s="33" t="s">
        <v>1715</v>
      </c>
      <c r="I444" s="33" t="s">
        <v>1715</v>
      </c>
      <c r="J444" s="33" t="s">
        <v>1715</v>
      </c>
      <c r="K444" s="33" t="s">
        <v>1715</v>
      </c>
      <c r="L444" s="33" t="s">
        <v>1715</v>
      </c>
      <c r="M444" s="33" t="s">
        <v>1715</v>
      </c>
      <c r="N444" s="33" t="s">
        <v>1715</v>
      </c>
      <c r="O444" s="33" t="s">
        <v>1715</v>
      </c>
      <c r="P444" s="33" t="s">
        <v>1715</v>
      </c>
      <c r="Q444" s="33" t="s">
        <v>1715</v>
      </c>
      <c r="R444" s="33" t="s">
        <v>1715</v>
      </c>
      <c r="S444" s="33" t="s">
        <v>1715</v>
      </c>
      <c r="T444" s="33" t="s">
        <v>1715</v>
      </c>
      <c r="U444" s="33"/>
      <c r="V444" s="62" t="s">
        <v>1715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 t="s">
        <v>1823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 t="s">
        <v>1823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60" t="s">
        <v>1824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/>
      <c r="V448" s="60" t="s">
        <v>1823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60" t="s">
        <v>1823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2044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60" t="s">
        <v>1823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7929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1281</v>
      </c>
      <c r="U451" s="33"/>
      <c r="V451" s="60" t="s">
        <v>1824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19950</v>
      </c>
      <c r="T452" s="33">
        <v>0</v>
      </c>
      <c r="U452" s="33"/>
      <c r="V452" s="60" t="s">
        <v>1823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 t="s">
        <v>1823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 t="s">
        <v>1823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60" t="s">
        <v>1823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6600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599</v>
      </c>
      <c r="U456" s="33"/>
      <c r="V456" s="60" t="s">
        <v>1824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60" t="s">
        <v>1824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60" t="s">
        <v>1823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60" t="s">
        <v>1823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 t="s">
        <v>1823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 t="s">
        <v>1823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 t="s">
        <v>1823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 t="s">
        <v>1823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60" t="s">
        <v>1823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864</v>
      </c>
      <c r="U465" s="33"/>
      <c r="V465" s="60" t="s">
        <v>1824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60" t="s">
        <v>1823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1080</v>
      </c>
      <c r="T467" s="33">
        <v>0</v>
      </c>
      <c r="U467" s="33"/>
      <c r="V467" s="60" t="s">
        <v>1823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 t="s">
        <v>1823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 t="s">
        <v>1823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60" t="s">
        <v>1823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 t="s">
        <v>1824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 t="s">
        <v>1823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 t="s">
        <v>1823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550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17620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60" t="s">
        <v>1823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60" t="s">
        <v>1824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896</v>
      </c>
      <c r="U476" s="33"/>
      <c r="V476" s="60" t="s">
        <v>1823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60" t="s">
        <v>1823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15281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3493</v>
      </c>
      <c r="U478" s="33"/>
      <c r="V478" s="60" t="s">
        <v>1823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60" t="s">
        <v>1824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 t="s">
        <v>1823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60" t="s">
        <v>1823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60" t="s">
        <v>1824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 t="s">
        <v>1823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 t="s">
        <v>1824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62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 t="s">
        <v>1823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0" t="s">
        <v>1824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60" t="s">
        <v>1823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 t="s">
        <v>1823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3118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 t="s">
        <v>1823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38805</v>
      </c>
      <c r="H491" s="33">
        <v>0</v>
      </c>
      <c r="I491" s="33">
        <v>0</v>
      </c>
      <c r="J491" s="33">
        <v>6576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 t="s">
        <v>1823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1382</v>
      </c>
      <c r="U492" s="33"/>
      <c r="V492" s="60" t="s">
        <v>1824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 t="s">
        <v>1823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60" t="s">
        <v>1823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60" t="s">
        <v>1823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60" t="s">
        <v>1823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60" t="s">
        <v>1823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60" t="s">
        <v>1823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60" t="s">
        <v>1824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60" t="s">
        <v>1823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288</v>
      </c>
      <c r="U501" s="33"/>
      <c r="V501" s="60" t="s">
        <v>1824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2080</v>
      </c>
      <c r="U502" s="33"/>
      <c r="V502" s="60" t="s">
        <v>1823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60" t="s">
        <v>1823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 t="s">
        <v>1823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 t="s">
        <v>1824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60" t="s">
        <v>1824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 t="s">
        <v>1823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60" t="s">
        <v>1823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 t="s">
        <v>1823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60" t="s">
        <v>1823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60" t="s">
        <v>1823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60" t="s">
        <v>1823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312</v>
      </c>
      <c r="U513" s="33"/>
      <c r="V513" s="60" t="s">
        <v>1823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 t="s">
        <v>1823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 t="s">
        <v>1824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2841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60" t="s">
        <v>1824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 t="s">
        <v>1823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 t="s">
        <v>1823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 t="s">
        <v>1823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60" t="s">
        <v>1823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/>
      <c r="V521" s="60" t="s">
        <v>1823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0" t="s">
        <v>1823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 t="s">
        <v>1824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 t="s">
        <v>1824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 t="s">
        <v>1824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 t="s">
        <v>1823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 t="s">
        <v>1824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60" t="s">
        <v>1823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 t="s">
        <v>1715</v>
      </c>
      <c r="G529" s="33" t="s">
        <v>1715</v>
      </c>
      <c r="H529" s="33" t="s">
        <v>1715</v>
      </c>
      <c r="I529" s="33" t="s">
        <v>1715</v>
      </c>
      <c r="J529" s="33" t="s">
        <v>1715</v>
      </c>
      <c r="K529" s="33" t="s">
        <v>1715</v>
      </c>
      <c r="L529" s="33" t="s">
        <v>1715</v>
      </c>
      <c r="M529" s="33" t="s">
        <v>1715</v>
      </c>
      <c r="N529" s="33" t="s">
        <v>1715</v>
      </c>
      <c r="O529" s="33" t="s">
        <v>1715</v>
      </c>
      <c r="P529" s="33" t="s">
        <v>1715</v>
      </c>
      <c r="Q529" s="33" t="s">
        <v>1715</v>
      </c>
      <c r="R529" s="33" t="s">
        <v>1715</v>
      </c>
      <c r="S529" s="33" t="s">
        <v>1715</v>
      </c>
      <c r="T529" s="33" t="s">
        <v>1715</v>
      </c>
      <c r="U529" s="33"/>
      <c r="V529" s="62" t="s">
        <v>1715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60" t="s">
        <v>1824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60" t="s">
        <v>1823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 t="s">
        <v>1823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 t="s">
        <v>1824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60" t="s">
        <v>1823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60" t="s">
        <v>1823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1</v>
      </c>
      <c r="U536" s="33"/>
      <c r="V536" s="60" t="s">
        <v>1823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60" t="s">
        <v>1823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 t="s">
        <v>1823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60" t="s">
        <v>1823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144</v>
      </c>
      <c r="U540" s="33"/>
      <c r="V540" s="60" t="s">
        <v>1823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9600</v>
      </c>
      <c r="T541" s="33">
        <v>7580</v>
      </c>
      <c r="U541" s="33"/>
      <c r="V541" s="60" t="s">
        <v>1823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60" t="s">
        <v>1823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 t="s">
        <v>1823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2447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60" t="s">
        <v>1823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1</v>
      </c>
      <c r="U545" s="33"/>
      <c r="V545" s="60" t="s">
        <v>1823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60" t="s">
        <v>1823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60" t="s">
        <v>1823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 t="s">
        <v>1823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60" t="s">
        <v>1824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 t="s">
        <v>1823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60" t="s">
        <v>1824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60" t="s">
        <v>1823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60" t="s">
        <v>1823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 t="s">
        <v>1824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 t="s">
        <v>1823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60" t="s">
        <v>1824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 t="s">
        <v>1715</v>
      </c>
      <c r="G557" s="33" t="s">
        <v>1715</v>
      </c>
      <c r="H557" s="33" t="s">
        <v>1715</v>
      </c>
      <c r="I557" s="33" t="s">
        <v>1715</v>
      </c>
      <c r="J557" s="33" t="s">
        <v>1715</v>
      </c>
      <c r="K557" s="33" t="s">
        <v>1715</v>
      </c>
      <c r="L557" s="33" t="s">
        <v>1715</v>
      </c>
      <c r="M557" s="33" t="s">
        <v>1715</v>
      </c>
      <c r="N557" s="33" t="s">
        <v>1715</v>
      </c>
      <c r="O557" s="33" t="s">
        <v>1715</v>
      </c>
      <c r="P557" s="33" t="s">
        <v>1715</v>
      </c>
      <c r="Q557" s="33" t="s">
        <v>1715</v>
      </c>
      <c r="R557" s="33" t="s">
        <v>1715</v>
      </c>
      <c r="S557" s="33" t="s">
        <v>1715</v>
      </c>
      <c r="T557" s="33" t="s">
        <v>1715</v>
      </c>
      <c r="U557" s="33"/>
      <c r="V557" s="62" t="s">
        <v>1715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60" t="s">
        <v>1823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 t="s">
        <v>1823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0" t="s">
        <v>1823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 t="s">
        <v>1823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1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 t="s">
        <v>1823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 t="s">
        <v>1823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 t="s">
        <v>1824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60" t="s">
        <v>1823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 t="s">
        <v>1823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 t="s">
        <v>1823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 t="s">
        <v>1823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 t="s">
        <v>1823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60" t="s">
        <v>1824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60" t="s">
        <v>1823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527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60" t="s">
        <v>1823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 t="s">
        <v>1824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0" t="s">
        <v>1823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 t="s">
        <v>1823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60" t="s">
        <v>1823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60" t="s">
        <v>1824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60" t="s">
        <v>1823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 t="s">
        <v>1823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 t="s">
        <v>1823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18850</v>
      </c>
      <c r="T581" s="33">
        <v>0</v>
      </c>
      <c r="U581" s="33"/>
      <c r="V581" s="60" t="s">
        <v>1823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 t="s">
        <v>1824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 t="s">
        <v>1823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60" t="s">
        <v>1823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60" t="s">
        <v>1823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60" t="s">
        <v>1823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288</v>
      </c>
      <c r="T587" s="33">
        <v>0</v>
      </c>
      <c r="U587" s="33"/>
      <c r="V587" s="60" t="s">
        <v>1823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60" t="s">
        <v>1823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60" t="s">
        <v>1824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 t="s">
        <v>1823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60" t="s">
        <v>1824</v>
      </c>
    </row>
    <row r="592" spans="1:22" ht="15">
      <c r="A592" s="4">
        <v>562</v>
      </c>
      <c r="B592" s="9">
        <v>41090</v>
      </c>
      <c r="C592" s="44" t="s">
        <v>1781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3" t="s">
        <v>1825</v>
      </c>
    </row>
    <row r="593" spans="1:22" ht="15">
      <c r="A593" s="4">
        <v>563</v>
      </c>
      <c r="B593" s="7" t="s">
        <v>1100</v>
      </c>
      <c r="C593" s="44" t="s">
        <v>1735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 t="s">
        <v>1823</v>
      </c>
    </row>
    <row r="594" spans="1:22" ht="15">
      <c r="A594" s="4">
        <v>564</v>
      </c>
      <c r="B594" s="7" t="s">
        <v>1102</v>
      </c>
      <c r="C594" s="44" t="s">
        <v>1736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60" t="s">
        <v>1823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/>
      <c r="V595" s="60" t="s">
        <v>1823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122</v>
      </c>
      <c r="U596" s="33"/>
      <c r="V596" s="60" t="s">
        <v>1823</v>
      </c>
    </row>
    <row r="597" spans="1:22" ht="15">
      <c r="A597" s="4">
        <v>567</v>
      </c>
      <c r="B597" s="7" t="s">
        <v>1108</v>
      </c>
      <c r="C597" s="44" t="s">
        <v>1737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60" t="s">
        <v>1823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/>
      <c r="V598" s="60" t="s">
        <v>1824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2014-04-16T18:24:38Z</dcterms:modified>
  <cp:category/>
  <cp:version/>
  <cp:contentType/>
  <cp:contentStatus/>
</cp:coreProperties>
</file>