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050" windowWidth="15330" windowHeight="430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<sst xmlns="http://schemas.openxmlformats.org/spreadsheetml/2006/main" count="3625" uniqueCount="1919">
  <si>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</si>
  <si>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</si>
  <si>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</si>
  <si>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</si>
  <si>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</si>
  <si>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</si>
  <si>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</si>
  <si>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</si>
  <si>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</si>
  <si>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</si>
  <si>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</si>
  <si>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</si>
  <si>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</si>
  <si>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</si>
  <si>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</si>
  <si>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</si>
  <si>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</si>
  <si>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</si>
  <si>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</si>
  <si>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</si>
  <si>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</si>
  <si>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</si>
  <si>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</si>
  <si>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</si>
  <si>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</si>
  <si>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</si>
  <si>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</si>
  <si>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</si>
  <si>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</si>
  <si>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</si>
  <si>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</si>
  <si>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</si>
  <si>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</si>
  <si>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</si>
  <si>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</si>
  <si>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</si>
  <si>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</si>
  <si>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</si>
  <si>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</si>
  <si>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</si>
  <si>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</si>
  <si>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</si>
  <si>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</si>
  <si>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</si>
  <si>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</si>
  <si>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</si>
  <si>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</si>
  <si>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</si>
  <si>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</si>
  <si>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</si>
  <si>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</si>
  <si>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</si>
  <si>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</si>
  <si>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</si>
  <si>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</si>
  <si>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</si>
  <si>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</si>
  <si>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</si>
  <si>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</si>
  <si>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</si>
  <si>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</si>
  <si>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</si>
  <si>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</si>
  <si>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</si>
  <si>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</si>
  <si>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</si>
  <si>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</si>
  <si>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</si>
  <si>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</si>
  <si>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</si>
  <si>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</si>
  <si>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</si>
  <si>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</si>
  <si>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</si>
  <si>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</si>
  <si>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</si>
  <si>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</si>
  <si>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</si>
  <si>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</si>
  <si>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</si>
  <si>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</si>
  <si>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</si>
  <si>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</si>
  <si>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</si>
  <si>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</si>
  <si>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</si>
  <si>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</si>
  <si>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</si>
  <si>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</si>
  <si>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</si>
  <si>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</si>
  <si>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</si>
  <si>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</si>
  <si>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</si>
  <si>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</si>
  <si>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</si>
  <si>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</si>
  <si>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</si>
  <si>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</si>
  <si>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</si>
  <si>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</si>
  <si>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</si>
  <si>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</si>
  <si>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</si>
  <si>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</si>
  <si>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</si>
  <si>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</si>
  <si>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</si>
  <si>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</si>
  <si>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</si>
  <si>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</si>
  <si>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</si>
  <si>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</si>
  <si>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</si>
  <si>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</si>
  <si>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</si>
  <si>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</si>
  <si>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</si>
  <si>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</si>
  <si>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</si>
  <si>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</si>
  <si>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</si>
  <si>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</si>
  <si>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</si>
  <si>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</si>
  <si>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</si>
  <si>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</si>
  <si>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</si>
  <si>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</si>
  <si>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</si>
  <si>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</si>
  <si>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</si>
  <si>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</si>
  <si>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</si>
  <si>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</si>
  <si>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</si>
  <si>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</si>
  <si>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</si>
  <si>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</si>
  <si>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</si>
  <si>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</si>
  <si>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</si>
  <si>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</si>
  <si>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</si>
  <si>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</si>
  <si>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</si>
  <si>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</si>
  <si>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</si>
  <si>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</si>
  <si>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</si>
  <si>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</si>
  <si>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</si>
  <si>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</si>
  <si>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</si>
  <si>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</si>
  <si>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</si>
  <si>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</si>
  <si>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</si>
  <si>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</si>
  <si>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</si>
  <si>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</si>
  <si>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</si>
  <si>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</si>
  <si>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</si>
  <si>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</si>
  <si>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</si>
  <si>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</si>
  <si>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</si>
  <si>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</si>
  <si>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</si>
  <si>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</si>
  <si>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</si>
  <si>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</si>
  <si>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</si>
  <si>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</si>
  <si>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</si>
  <si>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</si>
  <si>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</si>
  <si>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</si>
  <si>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</si>
  <si>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</si>
  <si>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</si>
  <si>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</si>
  <si>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</si>
  <si>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</si>
  <si>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</si>
  <si>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</si>
  <si>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</si>
  <si>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</si>
  <si>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</si>
  <si>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</si>
  <si>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</si>
  <si>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</si>
  <si>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</si>
  <si>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</si>
  <si>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</si>
  <si>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</si>
  <si>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</si>
  <si>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</si>
  <si>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</si>
  <si>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</si>
  <si>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</si>
  <si>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</si>
  <si>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</si>
  <si>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</si>
  <si>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</si>
  <si>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</si>
  <si>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</si>
  <si>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</si>
  <si>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</si>
  <si>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</si>
  <si>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</si>
  <si>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</si>
  <si>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</si>
  <si>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</si>
  <si>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</si>
  <si>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</si>
  <si>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</si>
  <si>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</si>
  <si>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</si>
  <si>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</si>
  <si>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</si>
  <si>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</si>
  <si>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</si>
  <si>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</si>
  <si>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</si>
  <si>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</si>
  <si>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</si>
  <si>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</si>
  <si>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</si>
  <si>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</si>
  <si>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</si>
  <si>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</si>
  <si>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</si>
  <si>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</si>
  <si>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</si>
  <si>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</si>
  <si>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</si>
  <si>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</si>
  <si>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</si>
  <si>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</si>
  <si>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</si>
  <si>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</si>
  <si>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</si>
  <si>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</si>
  <si>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</si>
  <si>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</si>
  <si>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</si>
  <si>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</si>
  <si>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</si>
  <si>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</si>
  <si>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</si>
  <si>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</si>
  <si>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</si>
  <si>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</si>
  <si>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</si>
  <si>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</si>
  <si>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</si>
  <si>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</si>
  <si>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</si>
  <si>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</si>
  <si>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</si>
  <si>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</si>
  <si>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</si>
  <si>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</si>
  <si>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</si>
  <si>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</si>
  <si>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</si>
  <si>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</si>
  <si>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</si>
  <si>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</si>
  <si>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</si>
  <si>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</si>
  <si>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</si>
  <si>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</si>
  <si>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</si>
  <si>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</si>
  <si>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</si>
  <si>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</si>
  <si>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</si>
  <si>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</si>
  <si>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</si>
  <si>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</si>
  <si>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</si>
  <si>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</si>
  <si>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</si>
  <si>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</si>
  <si>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</si>
  <si>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</si>
  <si>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</si>
  <si>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</si>
  <si>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</si>
  <si>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</si>
  <si>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</si>
  <si>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</si>
  <si>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</si>
  <si>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</si>
  <si>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</si>
  <si>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</si>
  <si>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</si>
  <si>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</si>
  <si>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</si>
  <si>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</si>
  <si>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</si>
  <si>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</si>
  <si>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</si>
  <si>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</si>
  <si>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</si>
  <si>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</si>
  <si>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</si>
  <si>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</si>
  <si>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</si>
  <si>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</si>
  <si>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</si>
  <si>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</si>
  <si>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</si>
  <si>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</si>
  <si>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</si>
  <si>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</si>
  <si>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</si>
  <si>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</si>
  <si>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</si>
  <si>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</si>
  <si>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</si>
  <si>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</si>
  <si>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</si>
  <si>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</si>
  <si>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</si>
  <si>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</si>
  <si>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</si>
  <si>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</si>
  <si>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</si>
  <si>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</si>
  <si>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</si>
  <si>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</si>
  <si>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</si>
  <si>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</si>
  <si>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</si>
  <si>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</si>
  <si>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</si>
  <si>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</si>
  <si>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</si>
  <si>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</si>
  <si>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</si>
  <si>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</si>
  <si>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</si>
  <si>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</si>
  <si>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</si>
  <si>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</si>
  <si>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</si>
  <si>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</si>
  <si>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</si>
  <si>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</si>
  <si>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</si>
  <si>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</si>
  <si>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</si>
  <si>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</si>
  <si>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</si>
  <si>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</si>
  <si>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</si>
  <si>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</si>
  <si>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</si>
  <si>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</si>
  <si>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</si>
  <si>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</si>
  <si>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</si>
  <si>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</si>
  <si>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</si>
  <si>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</si>
  <si>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</si>
  <si>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</si>
  <si>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</si>
  <si>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</si>
  <si>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</si>
  <si>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</si>
  <si>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</si>
  <si>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</si>
  <si>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</si>
  <si>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</si>
  <si>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</si>
  <si>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</si>
  <si>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</si>
  <si>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</si>
  <si>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</si>
  <si>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</si>
  <si>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</si>
  <si>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</si>
  <si>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</si>
  <si>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</si>
  <si>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</si>
  <si>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</si>
  <si>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</si>
  <si>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</si>
  <si>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</si>
  <si>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</si>
  <si>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</si>
  <si>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</si>
  <si>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</si>
  <si>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</si>
  <si>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</si>
  <si>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</si>
  <si>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</si>
  <si>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</si>
  <si>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</si>
  <si>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</si>
  <si>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</si>
  <si>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</si>
  <si>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</si>
  <si>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</si>
  <si>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</si>
  <si>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</si>
  <si>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</si>
  <si>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</si>
  <si>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</si>
  <si>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</si>
  <si>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</si>
  <si>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</si>
  <si>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</si>
  <si>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</si>
  <si>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</si>
  <si>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</si>
  <si>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</si>
  <si>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</si>
  <si>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</si>
  <si>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</si>
  <si>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</si>
  <si>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</si>
  <si>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</si>
  <si>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</si>
  <si>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</si>
  <si>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</si>
  <si>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</si>
  <si>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</si>
  <si>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</si>
  <si>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</si>
  <si>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</si>
  <si>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</si>
  <si>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</si>
  <si>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</si>
  <si>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</si>
  <si>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</si>
  <si>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</si>
  <si>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</si>
  <si>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</si>
  <si>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</si>
  <si>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</si>
  <si>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</si>
  <si>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</si>
  <si>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</si>
  <si>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</si>
  <si>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</si>
  <si>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</si>
  <si>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</si>
  <si>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</si>
  <si>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</si>
  <si>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</si>
  <si>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</si>
  <si>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</si>
  <si>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</si>
  <si>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</si>
  <si>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</si>
  <si>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</si>
  <si>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</si>
  <si>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</si>
  <si>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</si>
  <si>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</si>
  <si>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</si>
  <si>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</si>
  <si>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</si>
  <si>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</si>
  <si>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</si>
  <si>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</si>
  <si>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</si>
  <si>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</si>
  <si>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</si>
  <si>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</si>
  <si>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</si>
  <si>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</si>
  <si>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</si>
  <si>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</si>
  <si>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</si>
  <si>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</si>
  <si>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</si>
  <si>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</si>
  <si>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</si>
  <si>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</si>
  <si>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</si>
  <si>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</si>
  <si>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</si>
  <si>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</si>
  <si>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</si>
  <si>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</si>
  <si>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</si>
  <si>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</si>
  <si>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</si>
  <si>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</si>
  <si>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</si>
  <si>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</si>
  <si>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</si>
  <si>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</si>
  <si>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</si>
  <si>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</si>
  <si>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</si>
  <si>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</si>
  <si>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</si>
  <si>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</si>
  <si>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</si>
  <si>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</si>
  <si>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</si>
  <si>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</si>
  <si>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</si>
  <si>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</si>
  <si>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</si>
  <si>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</si>
  <si>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</si>
  <si>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</si>
  <si>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</si>
  <si>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</si>
  <si>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</si>
  <si>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</si>
  <si>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</si>
  <si>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</si>
  <si>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</si>
  <si>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</si>
  <si>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</si>
  <si>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</si>
  <si>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</si>
  <si>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</si>
  <si>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</si>
  <si>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</si>
  <si>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</si>
  <si>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</si>
  <si>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</si>
  <si>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</si>
  <si>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</si>
  <si>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</si>
  <si>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</si>
  <si>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</si>
  <si>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</si>
  <si>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</si>
  <si>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</si>
  <si>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</si>
  <si>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</si>
  <si>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</si>
  <si>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</si>
  <si>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</si>
  <si>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</si>
  <si>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</si>
  <si>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</si>
  <si>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</si>
  <si>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</si>
  <si>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</si>
  <si>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</si>
  <si>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</si>
  <si>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</si>
  <si>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</si>
  <si>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</si>
  <si>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</si>
  <si>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</si>
  <si>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</si>
  <si>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</si>
  <si>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</si>
  <si>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</si>
  <si>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</si>
  <si>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</si>
  <si>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</si>
  <si>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</si>
  <si>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</si>
  <si>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</si>
  <si>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</si>
  <si>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</si>
  <si>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</si>
  <si>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</si>
  <si>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</si>
  <si>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</si>
  <si>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</si>
  <si>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</si>
  <si>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</si>
  <si>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</si>
  <si>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</si>
  <si>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</si>
  <si>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</si>
  <si>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</si>
  <si>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</si>
  <si>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</si>
  <si>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</si>
  <si>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</si>
  <si>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</si>
  <si>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</si>
  <si>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</si>
  <si>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</si>
  <si>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</si>
  <si>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</si>
  <si>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</si>
  <si>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</si>
  <si>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</si>
  <si>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</si>
  <si>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</si>
  <si>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</si>
  <si>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</si>
  <si>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</si>
  <si>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</si>
  <si>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</si>
  <si>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</si>
  <si>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</si>
  <si>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</si>
  <si>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</si>
  <si>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</si>
  <si>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</si>
  <si>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</si>
  <si>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</si>
  <si>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</si>
  <si>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</si>
  <si>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</si>
  <si>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</si>
  <si>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</si>
  <si>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</si>
  <si>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</si>
  <si>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</si>
  <si>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</si>
  <si>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</si>
  <si>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</si>
  <si>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</si>
  <si>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</si>
  <si>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</si>
  <si>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</si>
  <si>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</si>
  <si>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</si>
  <si>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</si>
  <si>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</si>
  <si>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</si>
  <si>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</si>
  <si>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</si>
  <si>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</si>
  <si>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</si>
  <si>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</si>
  <si>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</si>
  <si>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</si>
  <si>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</si>
  <si>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</si>
  <si>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</si>
  <si>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</si>
  <si>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</si>
  <si>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</si>
  <si>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</si>
  <si>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</si>
  <si>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</si>
  <si>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</si>
  <si>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</si>
  <si>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</si>
  <si>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</si>
  <si>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</si>
  <si>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</si>
  <si>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</si>
  <si>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</si>
  <si>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</si>
  <si>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</si>
  <si>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</si>
  <si>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</si>
  <si>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</si>
  <si>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</si>
  <si>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</si>
  <si>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</si>
  <si>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</si>
  <si>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</si>
  <si>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</si>
  <si>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</si>
  <si>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</si>
  <si>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</si>
  <si>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</si>
  <si>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</si>
  <si>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</si>
  <si>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</si>
  <si>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</si>
  <si>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</si>
  <si>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</si>
  <si>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</si>
  <si>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</si>
  <si>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</si>
  <si>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</si>
  <si>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</si>
  <si>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</si>
  <si>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</si>
  <si>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</si>
  <si>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</si>
  <si>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</si>
  <si>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</si>
  <si>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</si>
  <si>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</si>
  <si>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</si>
  <si>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</si>
  <si>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</si>
  <si>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</si>
  <si>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</si>
  <si>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</si>
  <si>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</si>
  <si>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</si>
  <si>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</si>
  <si>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</si>
  <si>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</si>
  <si>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</si>
  <si>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</si>
  <si>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</si>
  <si>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</si>
  <si>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</si>
  <si>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</si>
  <si>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</si>
  <si>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</si>
  <si>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</si>
  <si>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</si>
  <si>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</si>
  <si>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</si>
  <si>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</si>
  <si>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</si>
  <si>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</si>
  <si>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</si>
  <si>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</si>
  <si>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</si>
  <si>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</si>
  <si>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</si>
  <si>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</si>
  <si>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</si>
  <si>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</si>
  <si>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</si>
  <si>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</si>
  <si>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</si>
  <si>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</si>
  <si>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</si>
  <si>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</si>
  <si>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</si>
  <si>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</si>
  <si>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</si>
  <si>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</si>
  <si>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</si>
  <si>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</si>
  <si>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</si>
  <si>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</si>
  <si>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</si>
  <si>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</si>
  <si>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</si>
  <si>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</si>
  <si>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</si>
  <si>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</si>
  <si>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</si>
  <si>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</si>
  <si>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</si>
  <si>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</si>
  <si>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</si>
  <si>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</si>
  <si>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</si>
  <si>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</si>
  <si>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</si>
  <si>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</si>
  <si>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</si>
  <si>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</si>
  <si>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</si>
  <si>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</si>
  <si>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</si>
  <si>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</si>
  <si>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</si>
  <si>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</si>
  <si>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</si>
  <si>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</si>
  <si>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</si>
  <si>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</si>
  <si>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</si>
  <si>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</si>
  <si>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</si>
  <si>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</si>
  <si>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</si>
  <si>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</si>
  <si>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</si>
  <si>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</si>
  <si>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</si>
  <si>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</si>
  <si>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</si>
  <si>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</si>
  <si>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</si>
  <si>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</si>
  <si>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</si>
  <si>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</si>
  <si>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</si>
  <si>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</si>
  <si>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</si>
  <si>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</si>
  <si>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</si>
  <si>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</si>
  <si>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</si>
  <si>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</si>
  <si>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</si>
  <si>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</si>
  <si>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</si>
  <si>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</si>
  <si>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</si>
  <si>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</si>
  <si>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</si>
  <si>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</si>
  <si>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</si>
  <si>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</si>
  <si>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</si>
  <si>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</si>
  <si>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</si>
  <si>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</si>
  <si>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</si>
  <si>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</si>
  <si>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</si>
  <si>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</si>
  <si>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</si>
  <si>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</si>
  <si>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</si>
  <si>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</si>
  <si>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</si>
  <si>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</si>
  <si>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</si>
  <si>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</si>
  <si>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</si>
  <si>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</si>
  <si>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</si>
  <si>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</si>
  <si>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</si>
  <si>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</si>
  <si>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</si>
  <si>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</si>
  <si>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</si>
  <si>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</si>
  <si>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</si>
  <si>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</si>
  <si>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</si>
  <si>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</si>
  <si>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</si>
  <si>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</si>
  <si>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</si>
  <si>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</si>
  <si>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</si>
  <si>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</si>
  <si>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</si>
  <si>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</si>
  <si>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</si>
  <si>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</si>
  <si>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</si>
  <si>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</si>
  <si>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</si>
  <si>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</si>
  <si>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</si>
  <si>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</si>
  <si>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</si>
  <si>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</si>
  <si>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</si>
  <si>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</si>
  <si>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</si>
  <si>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</si>
  <si>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</si>
  <si>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</si>
  <si>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</si>
  <si>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</si>
  <si>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</si>
  <si>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</si>
  <si>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</si>
  <si>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</si>
  <si>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</si>
  <si>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</si>
  <si>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</si>
  <si>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</si>
  <si>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</si>
  <si>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</si>
  <si>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</si>
  <si>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</si>
  <si>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</si>
  <si>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</si>
  <si>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</si>
  <si>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</si>
  <si>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</si>
  <si>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</si>
  <si>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</si>
  <si>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</si>
  <si>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</si>
  <si>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</si>
  <si>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</si>
  <si>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</si>
  <si>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</si>
  <si>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</si>
  <si>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</si>
  <si>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</si>
  <si>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</si>
  <si>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</si>
  <si>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</si>
  <si>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</si>
  <si>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</si>
  <si>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</si>
  <si>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</si>
  <si>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</si>
  <si>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</si>
  <si>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</si>
  <si>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</si>
  <si>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</si>
  <si>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</si>
  <si>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</si>
  <si>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</si>
  <si>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</si>
  <si>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</si>
  <si>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</si>
  <si>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</si>
  <si>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</si>
  <si>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</si>
  <si>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</si>
  <si>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</si>
  <si>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</si>
  <si>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</si>
  <si>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</si>
  <si>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</si>
  <si>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</si>
  <si>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</si>
  <si>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</si>
  <si>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</si>
  <si>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</si>
  <si>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</si>
  <si>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</si>
  <si>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</si>
  <si>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</si>
  <si>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</si>
  <si>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</si>
  <si>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</si>
  <si>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</si>
  <si>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</si>
  <si>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</si>
  <si>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</si>
  <si>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</si>
  <si>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</si>
  <si>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</si>
  <si>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</si>
  <si>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</si>
  <si>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</si>
  <si>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</si>
  <si>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</si>
  <si>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</si>
  <si>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</si>
  <si>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</si>
  <si>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</si>
  <si>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</si>
  <si>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</si>
  <si>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</si>
  <si>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</si>
  <si>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</si>
  <si>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</si>
  <si>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</si>
  <si>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</si>
  <si>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</si>
  <si>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</si>
  <si>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</si>
  <si>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</si>
  <si>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</si>
  <si>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</si>
  <si>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</si>
  <si>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</si>
  <si>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</si>
  <si>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</si>
  <si>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</si>
  <si>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</si>
  <si>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</si>
  <si>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</si>
  <si>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</si>
  <si>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</si>
  <si>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</si>
  <si>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</si>
  <si>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</si>
  <si>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</si>
  <si>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</si>
  <si>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</si>
  <si>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</si>
  <si>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</si>
  <si>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</si>
  <si>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</si>
  <si>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</si>
  <si>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</si>
  <si>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</si>
  <si>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</si>
  <si>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</si>
  <si>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</si>
  <si>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</si>
  <si>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</si>
  <si>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</si>
  <si>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</si>
  <si>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</si>
  <si>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</si>
  <si>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</si>
  <si>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</si>
  <si>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</si>
  <si>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</si>
  <si>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</si>
  <si>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</si>
  <si>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</si>
  <si>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</si>
  <si>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</si>
  <si>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</si>
  <si>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</si>
  <si>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</si>
  <si>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</si>
  <si>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</si>
  <si>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</si>
  <si>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</si>
  <si>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</si>
  <si>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</si>
  <si>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</si>
  <si>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</si>
  <si>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</si>
  <si>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</si>
  <si>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</si>
  <si>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</si>
  <si>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</si>
  <si>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</si>
  <si>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</si>
  <si>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</si>
  <si>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</si>
  <si>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</si>
  <si>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</si>
  <si>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</si>
  <si>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</si>
  <si>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</si>
  <si>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</si>
  <si>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</si>
  <si>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</si>
  <si>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</si>
  <si>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</si>
  <si>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</si>
  <si>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</si>
  <si>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</si>
  <si>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</si>
  <si>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</si>
  <si>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</si>
  <si>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</si>
  <si>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</si>
  <si>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</si>
  <si>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</si>
  <si>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</si>
  <si>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</si>
  <si>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</si>
  <si>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</si>
  <si>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</si>
  <si>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</si>
  <si>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</si>
  <si>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</si>
  <si>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</si>
  <si>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</si>
  <si>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</si>
  <si>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</si>
  <si>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</si>
  <si>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</si>
  <si>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</si>
  <si>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</si>
  <si>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</si>
  <si>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</si>
  <si>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</si>
  <si>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</si>
  <si>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</si>
  <si>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</si>
  <si>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</si>
  <si>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</si>
  <si>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</si>
  <si>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</si>
  <si>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</si>
  <si>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</si>
  <si>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</si>
  <si>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</si>
  <si>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</si>
  <si>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</si>
  <si>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</si>
  <si>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</si>
  <si>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</si>
  <si>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</si>
  <si>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</si>
  <si>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</si>
  <si>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</si>
  <si>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</si>
  <si>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</si>
  <si>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</si>
  <si>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</si>
  <si>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</si>
  <si>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</si>
  <si>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</si>
  <si>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</si>
  <si>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</si>
  <si>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</si>
  <si>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</si>
  <si>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</si>
  <si>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</si>
  <si>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</si>
  <si>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</si>
  <si>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</si>
  <si>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</si>
  <si>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</si>
  <si>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</si>
  <si>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</si>
  <si>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</si>
  <si>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</si>
  <si>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</si>
  <si>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</si>
  <si>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</si>
  <si>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</si>
  <si>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</si>
  <si>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</si>
  <si>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</si>
  <si>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</si>
  <si>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</si>
  <si>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</si>
  <si>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</si>
  <si>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</si>
  <si>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</si>
  <si>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</si>
  <si>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</si>
  <si>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</si>
  <si>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</si>
  <si>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</si>
  <si>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</si>
  <si>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</si>
  <si>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</si>
  <si>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</si>
  <si>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</si>
  <si>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</si>
  <si>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</si>
  <si>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</si>
  <si>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</si>
  <si>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</si>
  <si>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</si>
  <si>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</si>
  <si>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</si>
  <si>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</si>
  <si>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</si>
  <si>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</si>
  <si>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</si>
  <si>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</si>
  <si>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</si>
  <si>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</si>
  <si>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</si>
  <si>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</si>
  <si>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</si>
  <si>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</si>
  <si>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</si>
  <si>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</si>
  <si>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</si>
  <si>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</si>
  <si>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</si>
  <si>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</si>
  <si>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</si>
  <si>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</si>
  <si>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</si>
  <si>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</si>
  <si>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</si>
  <si>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</si>
  <si>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</si>
  <si>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</si>
  <si>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</si>
  <si>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</si>
  <si>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</si>
  <si>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</si>
  <si>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</si>
  <si>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</si>
  <si>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</si>
  <si>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</si>
  <si>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</si>
  <si>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</si>
  <si>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</si>
  <si>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</si>
  <si>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</si>
  <si>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</si>
  <si>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</si>
  <si>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</si>
  <si>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</si>
  <si>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</si>
  <si>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</si>
  <si>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</si>
  <si>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</si>
  <si>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</si>
  <si>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</si>
  <si>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</si>
  <si>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</si>
  <si>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</si>
  <si>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</si>
  <si>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</si>
  <si>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</si>
  <si>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</si>
  <si>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</si>
  <si>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</si>
  <si>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</si>
  <si>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</si>
  <si>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</si>
  <si>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</si>
  <si>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</si>
  <si>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</si>
  <si>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</si>
  <si>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</si>
  <si>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</si>
  <si>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</si>
  <si>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</si>
  <si>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</si>
  <si>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</si>
  <si>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</si>
  <si>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</si>
  <si>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</si>
  <si>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</si>
  <si>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</si>
  <si>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</si>
  <si>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</si>
  <si>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</si>
  <si>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</si>
  <si>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</si>
  <si>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</si>
  <si>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</si>
  <si>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</si>
  <si>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</si>
  <si>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</si>
  <si>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</si>
  <si>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</si>
  <si>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</si>
  <si>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</si>
  <si>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</si>
  <si>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</si>
  <si>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</si>
  <si>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</si>
  <si>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</si>
  <si>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</si>
  <si>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</si>
  <si>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</si>
  <si>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</si>
  <si>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</si>
  <si>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</si>
  <si>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</si>
  <si>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</si>
  <si>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</si>
  <si>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</si>
  <si>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</si>
  <si>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</si>
  <si>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</si>
  <si>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</si>
  <si>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</si>
  <si>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</si>
  <si>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</si>
  <si>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</si>
  <si>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</si>
  <si>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</si>
  <si>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</si>
  <si>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</si>
  <si>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</si>
  <si>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</si>
  <si>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</si>
  <si>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</si>
  <si>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</si>
  <si>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</si>
  <si>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</si>
  <si>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</si>
  <si>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</si>
  <si>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</si>
  <si>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</si>
  <si>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</si>
  <si>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</si>
  <si>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</si>
  <si>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</si>
  <si>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</si>
  <si>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</si>
  <si>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</si>
  <si>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</si>
  <si>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</si>
  <si>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</si>
  <si>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</si>
  <si>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</si>
  <si>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</si>
  <si>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</si>
  <si>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</si>
  <si>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</si>
  <si>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</si>
  <si>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</si>
  <si>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</si>
  <si>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</si>
  <si>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</si>
  <si>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</si>
  <si>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</si>
  <si>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</si>
  <si>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</si>
  <si>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</si>
  <si>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</si>
  <si>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</si>
  <si>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</si>
  <si>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</si>
  <si>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</si>
  <si>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</si>
  <si>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</si>
  <si>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</si>
  <si>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</si>
  <si>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</si>
  <si>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</si>
  <si>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</si>
  <si>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</si>
  <si>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</si>
  <si>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</si>
  <si>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</si>
  <si>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</si>
  <si>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</si>
  <si>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</si>
  <si>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</si>
  <si>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</si>
  <si>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</si>
  <si>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</si>
  <si>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</si>
  <si>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</si>
  <si>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</si>
  <si>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</si>
  <si>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</si>
  <si>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</si>
  <si>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</si>
  <si>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</si>
  <si>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</si>
  <si>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</si>
  <si>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</si>
  <si>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</si>
  <si>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</si>
  <si>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</si>
  <si>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</si>
  <si>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</si>
  <si>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</si>
  <si>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</si>
  <si>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</si>
  <si>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</si>
  <si>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</si>
  <si>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</si>
  <si>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</si>
  <si>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</si>
  <si>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</si>
  <si>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</si>
  <si>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</si>
  <si>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</si>
  <si>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</si>
  <si>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</si>
  <si>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</si>
  <si>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</si>
  <si>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</si>
  <si>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</si>
  <si>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</si>
  <si>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</si>
  <si>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</si>
  <si>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</si>
  <si>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</si>
  <si>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</si>
  <si>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</si>
  <si>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</si>
  <si>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</si>
  <si>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</si>
  <si>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</si>
  <si>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</si>
  <si>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</si>
  <si>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</si>
  <si>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</si>
  <si>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</si>
  <si>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</si>
  <si>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</si>
  <si>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</si>
  <si>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</si>
  <si>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</si>
  <si>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</si>
  <si>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</si>
  <si>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</si>
  <si>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</si>
  <si>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</si>
  <si>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</si>
  <si>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</si>
  <si>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</si>
  <si>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</si>
  <si>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</si>
  <si>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</si>
  <si>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</si>
  <si>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</si>
  <si>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</si>
  <si>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</si>
  <si>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</si>
  <si>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</si>
  <si>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</si>
  <si>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</si>
  <si>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</si>
  <si>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</si>
  <si>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</si>
  <si>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</si>
  <si>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</si>
  <si>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</si>
  <si>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</si>
  <si>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</si>
  <si>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</si>
  <si>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</si>
  <si>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</si>
  <si>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</si>
  <si>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</si>
  <si>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</si>
  <si>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</si>
  <si>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</si>
  <si>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</si>
  <si>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</si>
  <si>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</si>
  <si>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</si>
  <si>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</si>
  <si>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</si>
  <si>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</si>
  <si>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</si>
  <si>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</si>
  <si>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</si>
  <si>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</si>
  <si>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</si>
  <si>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</si>
  <si>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</si>
  <si>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</si>
  <si>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</si>
  <si>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</si>
  <si>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</si>
  <si>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</si>
  <si>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</si>
  <si>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</si>
  <si>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</si>
  <si>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</si>
  <si>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</si>
  <si>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</si>
  <si>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</si>
  <si>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</si>
  <si>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</si>
  <si>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</si>
  <si>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</si>
  <si>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</si>
  <si>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</si>
  <si>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</si>
  <si>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</si>
  <si>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</si>
  <si>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</si>
  <si>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</si>
  <si>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</si>
  <si>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</si>
  <si>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</si>
  <si>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</si>
  <si>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</si>
  <si>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</si>
  <si>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</si>
  <si>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</si>
  <si>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</si>
  <si>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</si>
  <si>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</si>
  <si>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</si>
  <si>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</si>
  <si>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</si>
  <si>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</si>
  <si>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</si>
  <si>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</si>
  <si>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</si>
  <si>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</si>
  <si>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</si>
  <si>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</si>
  <si>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</si>
  <si>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</si>
  <si>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</si>
  <si>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</si>
  <si>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</si>
  <si>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</si>
  <si>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</si>
  <si>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</si>
  <si>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</si>
  <si>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</si>
  <si>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</si>
  <si>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</si>
  <si>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</si>
  <si>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</si>
  <si>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</si>
  <si>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</si>
  <si>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</si>
  <si>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</si>
  <si>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</si>
  <si>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</si>
  <si>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</si>
  <si>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</si>
  <si>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</si>
  <si>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</si>
  <si>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</si>
  <si>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</si>
  <si>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</si>
  <si>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</si>
  <si>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</si>
  <si>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</si>
  <si>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</si>
  <si>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</si>
  <si>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</si>
  <si>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</si>
  <si>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</si>
  <si>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</si>
  <si>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</si>
  <si>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</si>
  <si>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</si>
  <si>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</si>
  <si>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</si>
  <si>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</si>
  <si>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</si>
  <si>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</si>
  <si>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</si>
  <si>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</si>
  <si>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</si>
  <si>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</si>
  <si>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</si>
  <si>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</si>
  <si>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</si>
  <si>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</si>
  <si>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</si>
  <si>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</si>
  <si>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</si>
  <si>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</si>
  <si>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</si>
  <si>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</si>
  <si>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</si>
  <si>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</si>
  <si>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</si>
  <si>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</si>
  <si>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</si>
  <si>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</si>
  <si>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</si>
  <si>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</si>
  <si>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</si>
  <si>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</si>
  <si>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</si>
  <si>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</si>
  <si>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</si>
  <si>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</si>
  <si>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</si>
  <si>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</si>
  <si>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</si>
  <si>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</si>
  <si>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</si>
  <si>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</si>
  <si>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</si>
  <si>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</si>
  <si>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</si>
  <si>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</si>
  <si>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</si>
  <si>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</si>
  <si>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</si>
  <si>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</si>
  <si>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</si>
  <si>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</si>
  <si>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</si>
  <si>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</si>
  <si>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</si>
  <si>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</si>
  <si>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</si>
  <si>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</si>
  <si>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</si>
  <si>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</si>
  <si>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</si>
  <si>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</si>
  <si>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</si>
  <si>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</si>
  <si>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</si>
  <si>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</si>
  <si>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</si>
  <si>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</si>
  <si>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</si>
  <si>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</si>
  <si>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</si>
  <si>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</si>
  <si>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</si>
  <si>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</si>
  <si>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</si>
  <si>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</si>
  <si>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</si>
  <si>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</si>
  <si>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</si>
  <si>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</si>
  <si>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</si>
  <si>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</si>
  <si>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</si>
  <si>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</si>
  <si>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</si>
  <si>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</si>
  <si>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</si>
  <si>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</si>
  <si>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</si>
  <si>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</si>
  <si>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</si>
  <si>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</si>
  <si>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</si>
  <si>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</si>
  <si>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</si>
  <si>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</si>
  <si>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</si>
  <si>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</si>
  <si>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</si>
  <si>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</si>
  <si>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</si>
  <si>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</si>
  <si>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</si>
  <si>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</si>
  <si>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</si>
  <si>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</si>
  <si>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</si>
  <si>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</si>
  <si>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</si>
  <si>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</si>
  <si>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</si>
  <si>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</si>
  <si>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</si>
  <si>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</si>
  <si>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</si>
  <si>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</si>
  <si>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</si>
  <si>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</si>
  <si>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</si>
  <si>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</si>
  <si>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</si>
  <si>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</si>
  <si>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</si>
  <si>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</si>
  <si>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</si>
  <si>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</si>
  <si>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</si>
  <si>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</si>
  <si>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</si>
  <si>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</si>
  <si>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</si>
  <si>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</si>
  <si>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</si>
  <si>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</si>
  <si>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</si>
  <si>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</si>
  <si>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</si>
  <si>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</si>
  <si>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</si>
  <si>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</si>
  <si>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</si>
  <si>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</si>
  <si>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</si>
  <si>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</si>
  <si>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</si>
  <si>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</si>
  <si>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</si>
  <si>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</si>
  <si>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</si>
  <si>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</si>
  <si>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</si>
  <si>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</si>
  <si>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</si>
  <si>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</si>
  <si>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</si>
  <si>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</si>
  <si>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</si>
  <si>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</si>
  <si>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</si>
  <si>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</si>
  <si>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</si>
  <si>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</si>
  <si>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</si>
  <si>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</si>
  <si>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</si>
  <si>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</si>
  <si>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</si>
  <si>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</si>
  <si>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</si>
  <si>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</si>
  <si>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</si>
  <si>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</si>
  <si>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</si>
  <si>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</si>
  <si>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</si>
  <si>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</si>
  <si>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</si>
  <si>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</si>
  <si>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</si>
  <si>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</si>
  <si>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</si>
  <si>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</si>
  <si>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</si>
  <si>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</si>
  <si>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</si>
  <si>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</si>
  <si>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</si>
  <si>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</si>
  <si>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</si>
  <si>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</si>
  <si>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</si>
  <si>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</si>
  <si>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</si>
  <si>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</si>
  <si>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</si>
  <si>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</si>
  <si>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</si>
  <si>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</si>
  <si>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</si>
  <si>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</si>
  <si>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</si>
  <si>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</si>
  <si>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</si>
  <si>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</si>
  <si>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</si>
  <si>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</si>
  <si>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</si>
  <si>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</si>
  <si>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</si>
  <si>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</si>
  <si>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</si>
  <si>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</si>
  <si>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</si>
  <si>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</si>
  <si>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</si>
  <si>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</si>
  <si>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</si>
  <si>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</si>
  <si>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</si>
  <si>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</si>
  <si>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</si>
  <si>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</si>
  <si>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</si>
  <si>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</si>
  <si>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</si>
  <si>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</si>
  <si>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</si>
  <si>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</si>
  <si>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</si>
  <si>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</si>
  <si>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</si>
  <si>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</si>
  <si>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</si>
  <si>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</si>
  <si>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</si>
  <si>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</si>
  <si>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</si>
  <si>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</si>
  <si>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</si>
  <si>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</si>
  <si>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</si>
  <si>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</si>
  <si>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</si>
  <si>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</si>
  <si>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</si>
  <si>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</si>
  <si>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NEWARK CITY</t>
  </si>
  <si>
    <t>HOWELL TWP</t>
  </si>
  <si>
    <t>BRANCHBURG TWP</t>
  </si>
  <si>
    <t>2119</t>
  </si>
  <si>
    <t>2120</t>
  </si>
  <si>
    <t>2123</t>
  </si>
  <si>
    <t>COMU CODE</t>
  </si>
  <si>
    <t>FRANKLIN TWP</t>
  </si>
  <si>
    <t>HOPEWELL TWP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</si>
  <si>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</si>
  <si>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</si>
  <si>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</si>
  <si>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</si>
  <si>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</si>
  <si>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</si>
  <si>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</si>
  <si>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</si>
  <si>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</si>
  <si>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</si>
  <si>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</si>
  <si>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</si>
  <si>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</si>
  <si>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</si>
  <si>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</si>
  <si>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</si>
  <si>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</si>
  <si>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</si>
  <si>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</si>
  <si>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</si>
  <si>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</si>
  <si>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</si>
  <si>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</si>
  <si>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</si>
  <si>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</si>
  <si>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</si>
  <si>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</si>
  <si>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</si>
  <si>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</si>
  <si>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</si>
  <si>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</si>
  <si>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</si>
  <si>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</si>
  <si>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</si>
  <si>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EVESHAM TWP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</si>
  <si>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</si>
  <si>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</si>
  <si>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</si>
  <si>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</si>
  <si>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</si>
  <si>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</si>
  <si>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</si>
  <si>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</si>
  <si>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WOODBRIDGE TWP</t>
  </si>
  <si>
    <t>PENNSVILLE TWP</t>
  </si>
  <si>
    <t>CAMDEN</t>
  </si>
  <si>
    <t>GLOUCESTER</t>
  </si>
  <si>
    <t>HUDSON</t>
  </si>
  <si>
    <t>OCEAN</t>
  </si>
  <si>
    <t>STATE OFC.</t>
  </si>
  <si>
    <t>St Bldgs</t>
  </si>
  <si>
    <t>RARITAN TWP</t>
  </si>
  <si>
    <t>See Princeton (1114)</t>
  </si>
  <si>
    <t>HAMMONTON TOWN</t>
  </si>
  <si>
    <t>LACEY TWP</t>
  </si>
  <si>
    <t>HAMILTON TWP</t>
  </si>
  <si>
    <t>VINELAND CITY</t>
  </si>
  <si>
    <t>SOUTH BRUNSWICK TWP</t>
  </si>
  <si>
    <t>HARDYSTON TWP</t>
  </si>
  <si>
    <t>20140407</t>
  </si>
  <si>
    <t>TABERNACLE TWP</t>
  </si>
  <si>
    <t>MONROE TWP</t>
  </si>
  <si>
    <t>WOOLWICH TWP</t>
  </si>
  <si>
    <t>UPPER FREEHOLD TWP</t>
  </si>
  <si>
    <t>TUCKERTON BORO</t>
  </si>
  <si>
    <t>20140507</t>
  </si>
  <si>
    <t>BUENA VISTA TWP</t>
  </si>
  <si>
    <t>EGG HARBOR TWP</t>
  </si>
  <si>
    <t>EDGEWATER BORO</t>
  </si>
  <si>
    <t>MONTVALE BORO</t>
  </si>
  <si>
    <t>CHESTERFIELD TWP</t>
  </si>
  <si>
    <t>MOUNT LAUREL TWP</t>
  </si>
  <si>
    <t>SPRINGFIELD TWP</t>
  </si>
  <si>
    <t>UPPER TWP</t>
  </si>
  <si>
    <t>DEERFIELD TWP</t>
  </si>
  <si>
    <t>MILLBURN TWP</t>
  </si>
  <si>
    <t>NUTLEY TOWN</t>
  </si>
  <si>
    <t>EAST GREENWICH TWP</t>
  </si>
  <si>
    <t>JERSEY CITY</t>
  </si>
  <si>
    <t>CLINTON TWP</t>
  </si>
  <si>
    <t>HOLLAND TWP</t>
  </si>
  <si>
    <t>READINGTON TWP</t>
  </si>
  <si>
    <t>WEST AMWELL TWP</t>
  </si>
  <si>
    <t>MIDDLETOWN TWP</t>
  </si>
  <si>
    <t>MILLSTONE TWP</t>
  </si>
  <si>
    <t>MORRIS TWP</t>
  </si>
  <si>
    <t>BERKELEY TWP</t>
  </si>
  <si>
    <t>LAKEWOOD TWP</t>
  </si>
  <si>
    <t>CLIFTON CITY</t>
  </si>
  <si>
    <t>PASSAIC CITY</t>
  </si>
  <si>
    <t>BERNARDS TWP</t>
  </si>
  <si>
    <t>MONTGOMERY TWP</t>
  </si>
  <si>
    <t>BLAIRSTOWN TWP</t>
  </si>
  <si>
    <t>STATE OFFICE</t>
  </si>
  <si>
    <t>Square feet of nonresidential construction reported on certificates of occupancy, April 2014</t>
  </si>
  <si>
    <t>Source: New Jersey Department of Community Affairs, 6/9/14</t>
  </si>
  <si>
    <t>20140609</t>
  </si>
  <si>
    <t>See Hardwick Twp</t>
  </si>
  <si>
    <t>MARGATE CITY</t>
  </si>
  <si>
    <t>MULLICA TWP</t>
  </si>
  <si>
    <t>SOMERS POINT CITY</t>
  </si>
  <si>
    <t>ENGLEWOOD CITY</t>
  </si>
  <si>
    <t>FORT LEE BORO</t>
  </si>
  <si>
    <t>GARFIELD CITY</t>
  </si>
  <si>
    <t>LODI BORO</t>
  </si>
  <si>
    <t>NORTHVALE BORO</t>
  </si>
  <si>
    <t>OAKLAND BORO</t>
  </si>
  <si>
    <t>WYCKOFF TWP</t>
  </si>
  <si>
    <t>BURLINGTON TWP</t>
  </si>
  <si>
    <t>DELANCO TWP</t>
  </si>
  <si>
    <t>HAINESPORT TWP</t>
  </si>
  <si>
    <t>SHAMONG TWP</t>
  </si>
  <si>
    <t>SOUTHAMPTON TWP</t>
  </si>
  <si>
    <t>AUDUBON PARK BORO</t>
  </si>
  <si>
    <t>BERLIN TWP</t>
  </si>
  <si>
    <t>COLLINGSWOOD BORO</t>
  </si>
  <si>
    <t>GLOUCESTER CITY</t>
  </si>
  <si>
    <t>HADDON HEIGHTS BORO</t>
  </si>
  <si>
    <t>LINDENWOLD BORO</t>
  </si>
  <si>
    <t>PENNSAUKEN TWP</t>
  </si>
  <si>
    <t>VOORHEES TWP</t>
  </si>
  <si>
    <t>DENNIS TWP</t>
  </si>
  <si>
    <t>OCEAN CITY</t>
  </si>
  <si>
    <t>FAIRFIELD TWP</t>
  </si>
  <si>
    <t>UPPER DEERFIELD TWP</t>
  </si>
  <si>
    <t>BELLEVILLE TOWN</t>
  </si>
  <si>
    <t>LIVINGSTON TWP</t>
  </si>
  <si>
    <t>MAPLEWOOD TWP</t>
  </si>
  <si>
    <t>ORANGE CITY</t>
  </si>
  <si>
    <t>GREENWICH TWP</t>
  </si>
  <si>
    <t>LOGAN TWP</t>
  </si>
  <si>
    <t>WEST DEPTFORD TWP</t>
  </si>
  <si>
    <t>BAYONNE CITY</t>
  </si>
  <si>
    <t>HARRISON TOWN</t>
  </si>
  <si>
    <t>LAMBERTVILLE CITY</t>
  </si>
  <si>
    <t>LEBANON TWP</t>
  </si>
  <si>
    <t>UNION TWP</t>
  </si>
  <si>
    <t>WEST WINDSOR TWP</t>
  </si>
  <si>
    <t>NEW BRUNSWICK CITY</t>
  </si>
  <si>
    <t>SAYREVILLE BORO</t>
  </si>
  <si>
    <t>SOUTH AMBOY CITY</t>
  </si>
  <si>
    <t>BRIELLE BORO</t>
  </si>
  <si>
    <t>COLTS NECK TOWNSHIP</t>
  </si>
  <si>
    <t>FREEHOLD BORO</t>
  </si>
  <si>
    <t>NEPTUNE TWP</t>
  </si>
  <si>
    <t>WALL TWP</t>
  </si>
  <si>
    <t>BOONTON TWP</t>
  </si>
  <si>
    <t>EAST HANOVER TWP</t>
  </si>
  <si>
    <t>KINNELON BORO</t>
  </si>
  <si>
    <t>MENDHAM BORO</t>
  </si>
  <si>
    <t>NETCONG BORO</t>
  </si>
  <si>
    <t>LONG HILL TWP</t>
  </si>
  <si>
    <t>PEQUANNOCK TWP</t>
  </si>
  <si>
    <t>RANDOLPH TWP</t>
  </si>
  <si>
    <t>DOVER TWP</t>
  </si>
  <si>
    <t>EAGLESWOOD TWP</t>
  </si>
  <si>
    <t>JACKSON TWP</t>
  </si>
  <si>
    <t>MANCHESTER TWP</t>
  </si>
  <si>
    <t>PLUMSTED TWP</t>
  </si>
  <si>
    <t>TWP OF BARNEGAT</t>
  </si>
  <si>
    <t>POMPTON LAKES BORO</t>
  </si>
  <si>
    <t>WANAQUE BORO</t>
  </si>
  <si>
    <t>WAYNE TWP</t>
  </si>
  <si>
    <t>WOODLAND PARK BORO</t>
  </si>
  <si>
    <t>LOWER ALLOWAYS CREEK TWP</t>
  </si>
  <si>
    <t>MANNINGTON TWP</t>
  </si>
  <si>
    <t>WOODSTOWN BORO</t>
  </si>
  <si>
    <t>BERNARDSVILLE BORO</t>
  </si>
  <si>
    <t>ANDOVER TWP</t>
  </si>
  <si>
    <t>SPARTA TWP</t>
  </si>
  <si>
    <t>STILLWATER TWP</t>
  </si>
  <si>
    <t>CRANFORD TWP</t>
  </si>
  <si>
    <t>NEW PROVIDENCE BORO</t>
  </si>
  <si>
    <t>RAHWAY CITY</t>
  </si>
  <si>
    <t>HARDWICK TWP</t>
  </si>
  <si>
    <t>WHITE TWP</t>
  </si>
  <si>
    <t>Office square feet certified, April 2014</t>
  </si>
  <si>
    <t>April</t>
  </si>
  <si>
    <t>Retail square feet certified, April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</si>
</sst>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3">
      <selection activeCell="C37" sqref="C37:H58"/>
    </sheetView>
  </sheetViews>
  <sheetFormatPr defaultColWidth="8.88671875" defaultRowHeight="15"/>
  <sheetData>
    <row r="1" spans="1:8" ht="15">
      <c r="A1" s="27" t="s">
        <v>1780</v>
      </c>
      <c r="B1" s="27"/>
      <c r="C1" s="27"/>
      <c r="D1" s="44" t="s">
        <v>1741</v>
      </c>
      <c r="E1" s="27"/>
      <c r="F1" s="27"/>
      <c r="G1" s="27" t="s">
        <v>1773</v>
      </c>
      <c r="H1" s="27"/>
    </row>
    <row r="2" spans="1:8" ht="15">
      <c r="A2" s="27"/>
      <c r="B2" s="27"/>
      <c r="C2" s="27"/>
      <c r="D2" s="44" t="s">
        <v>1742</v>
      </c>
      <c r="E2" s="44" t="s">
        <v>1743</v>
      </c>
      <c r="F2" s="27"/>
      <c r="G2" s="27"/>
      <c r="H2" s="27"/>
    </row>
    <row r="3" spans="1:8" ht="15">
      <c r="A3" s="27"/>
      <c r="B3" s="44" t="s">
        <v>1743</v>
      </c>
      <c r="C3" s="44"/>
      <c r="D3" s="44" t="s">
        <v>1744</v>
      </c>
      <c r="E3" s="44" t="s">
        <v>1743</v>
      </c>
      <c r="F3" s="27"/>
      <c r="G3" s="27"/>
      <c r="H3" s="27"/>
    </row>
    <row r="4" spans="1:8" ht="15">
      <c r="A4" s="27"/>
      <c r="B4" s="44" t="s">
        <v>1743</v>
      </c>
      <c r="C4" s="44"/>
      <c r="D4" s="50"/>
      <c r="E4" s="27"/>
      <c r="F4" s="27"/>
      <c r="G4" s="55" t="s">
        <v>1771</v>
      </c>
      <c r="H4" s="27"/>
    </row>
    <row r="5" spans="1:8" ht="15.75" thickBot="1">
      <c r="A5" s="27"/>
      <c r="B5" s="45" t="s">
        <v>1745</v>
      </c>
      <c r="C5" s="51" t="s">
        <v>1746</v>
      </c>
      <c r="D5" s="48" t="s">
        <v>1747</v>
      </c>
      <c r="E5" s="48" t="s">
        <v>1748</v>
      </c>
      <c r="F5" s="52" t="s">
        <v>1746</v>
      </c>
      <c r="G5" s="48" t="s">
        <v>1747</v>
      </c>
      <c r="H5" s="48" t="s">
        <v>1748</v>
      </c>
    </row>
    <row r="6" spans="1:13" ht="15.75" thickTop="1">
      <c r="A6" s="53">
        <v>1</v>
      </c>
      <c r="B6" s="46" t="s">
        <v>1749</v>
      </c>
      <c r="C6" s="47">
        <v>23713</v>
      </c>
      <c r="D6" s="47">
        <v>23713</v>
      </c>
      <c r="E6" s="27">
        <v>0</v>
      </c>
      <c r="F6" s="47">
        <v>23713</v>
      </c>
      <c r="G6" s="47">
        <v>23713</v>
      </c>
      <c r="H6" s="27">
        <v>0</v>
      </c>
      <c r="J6" s="58"/>
      <c r="K6" s="56"/>
      <c r="L6" s="56"/>
      <c r="M6" s="56"/>
    </row>
    <row r="7" spans="1:13" ht="15">
      <c r="A7" s="53">
        <v>2</v>
      </c>
      <c r="B7" s="46" t="s">
        <v>1750</v>
      </c>
      <c r="C7" s="47">
        <v>8384</v>
      </c>
      <c r="D7" s="47">
        <v>8384</v>
      </c>
      <c r="E7" s="27">
        <v>0</v>
      </c>
      <c r="F7" s="47">
        <v>31037</v>
      </c>
      <c r="G7" s="47">
        <v>30550</v>
      </c>
      <c r="H7" s="47">
        <v>487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27">
        <v>0</v>
      </c>
      <c r="D8" s="27">
        <v>0</v>
      </c>
      <c r="E8" s="27">
        <v>0</v>
      </c>
      <c r="F8" s="47">
        <v>94816</v>
      </c>
      <c r="G8" s="47">
        <v>91736</v>
      </c>
      <c r="H8" s="47">
        <v>3080</v>
      </c>
      <c r="J8" s="58"/>
      <c r="K8" s="56"/>
      <c r="L8" s="56"/>
      <c r="M8" s="56"/>
    </row>
    <row r="9" spans="1:13" ht="15">
      <c r="A9" s="53">
        <v>4</v>
      </c>
      <c r="B9" s="46" t="s">
        <v>1785</v>
      </c>
      <c r="C9" s="47">
        <v>105718</v>
      </c>
      <c r="D9" s="47">
        <v>82762</v>
      </c>
      <c r="E9" s="47">
        <v>22956</v>
      </c>
      <c r="F9" s="47">
        <v>110516</v>
      </c>
      <c r="G9" s="47">
        <v>87560</v>
      </c>
      <c r="H9" s="47">
        <v>22956</v>
      </c>
      <c r="J9" s="58"/>
      <c r="K9" s="56"/>
      <c r="L9" s="56"/>
      <c r="M9" s="57"/>
    </row>
    <row r="10" spans="1:13" ht="15">
      <c r="A10" s="53">
        <v>5</v>
      </c>
      <c r="B10" s="46" t="s">
        <v>1751</v>
      </c>
      <c r="C10" s="27">
        <v>0</v>
      </c>
      <c r="D10" s="27">
        <v>0</v>
      </c>
      <c r="E10" s="27">
        <v>0</v>
      </c>
      <c r="F10" s="47">
        <v>9308</v>
      </c>
      <c r="G10" s="47">
        <v>9308</v>
      </c>
      <c r="H10" s="47">
        <v>0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27">
        <v>0</v>
      </c>
      <c r="D11" s="27">
        <v>0</v>
      </c>
      <c r="E11" s="27">
        <v>0</v>
      </c>
      <c r="F11" s="47">
        <v>3699</v>
      </c>
      <c r="G11" s="27"/>
      <c r="H11" s="47">
        <v>3699</v>
      </c>
      <c r="J11" s="58"/>
      <c r="K11" s="56"/>
      <c r="L11" s="56"/>
      <c r="M11" s="56"/>
    </row>
    <row r="12" spans="1:13" ht="15">
      <c r="A12" s="53">
        <v>7</v>
      </c>
      <c r="B12" s="46" t="s">
        <v>1752</v>
      </c>
      <c r="C12" s="47">
        <v>541938</v>
      </c>
      <c r="D12" s="47">
        <v>540048</v>
      </c>
      <c r="E12" s="47">
        <v>1890</v>
      </c>
      <c r="F12" s="47">
        <v>558850</v>
      </c>
      <c r="G12" s="47">
        <v>544828</v>
      </c>
      <c r="H12" s="47">
        <v>14022</v>
      </c>
      <c r="J12" s="58"/>
      <c r="K12" s="56"/>
      <c r="L12" s="56"/>
      <c r="M12" s="56"/>
    </row>
    <row r="13" spans="1:13" ht="15">
      <c r="A13" s="53">
        <v>8</v>
      </c>
      <c r="B13" s="46" t="s">
        <v>1786</v>
      </c>
      <c r="C13" s="47">
        <v>10725</v>
      </c>
      <c r="D13" s="47">
        <v>7500</v>
      </c>
      <c r="E13" s="47">
        <v>3225</v>
      </c>
      <c r="F13" s="47">
        <v>20457</v>
      </c>
      <c r="G13" s="47">
        <v>8800</v>
      </c>
      <c r="H13" s="47">
        <v>11657</v>
      </c>
      <c r="J13" s="58"/>
      <c r="K13" s="56"/>
      <c r="L13" s="57"/>
      <c r="M13" s="56"/>
    </row>
    <row r="14" spans="1:13" ht="15">
      <c r="A14" s="53">
        <v>9</v>
      </c>
      <c r="B14" s="46" t="s">
        <v>1787</v>
      </c>
      <c r="C14" s="27">
        <v>0</v>
      </c>
      <c r="D14" s="27">
        <v>0</v>
      </c>
      <c r="E14" s="27">
        <v>0</v>
      </c>
      <c r="F14" s="47">
        <v>0</v>
      </c>
      <c r="G14" s="47">
        <v>0</v>
      </c>
      <c r="H14" s="47">
        <v>0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47">
        <v>37980</v>
      </c>
      <c r="D15" s="47">
        <v>37980</v>
      </c>
      <c r="E15" s="27">
        <v>0</v>
      </c>
      <c r="F15" s="47">
        <v>41180</v>
      </c>
      <c r="G15" s="47">
        <v>41180</v>
      </c>
      <c r="H15" s="47">
        <v>0</v>
      </c>
      <c r="J15" s="58"/>
      <c r="K15" s="56"/>
      <c r="L15" s="56"/>
      <c r="M15" s="56"/>
    </row>
    <row r="16" spans="1:13" ht="15">
      <c r="A16" s="53">
        <v>11</v>
      </c>
      <c r="B16" s="46" t="s">
        <v>1753</v>
      </c>
      <c r="C16" s="27">
        <v>0</v>
      </c>
      <c r="D16" s="27">
        <v>0</v>
      </c>
      <c r="E16" s="27">
        <v>0</v>
      </c>
      <c r="F16" s="47">
        <v>51</v>
      </c>
      <c r="G16" s="47">
        <v>0</v>
      </c>
      <c r="H16" s="47">
        <v>0</v>
      </c>
      <c r="J16" s="58"/>
      <c r="K16" s="56"/>
      <c r="L16" s="56"/>
      <c r="M16" s="57"/>
    </row>
    <row r="17" spans="1:13" ht="15">
      <c r="A17" s="53">
        <v>12</v>
      </c>
      <c r="B17" s="46" t="s">
        <v>1754</v>
      </c>
      <c r="C17" s="47">
        <v>19925</v>
      </c>
      <c r="D17" s="47">
        <v>19925</v>
      </c>
      <c r="E17" s="27">
        <v>0</v>
      </c>
      <c r="F17" s="47">
        <v>618672</v>
      </c>
      <c r="G17" s="47">
        <v>618671</v>
      </c>
      <c r="H17" s="47">
        <v>1</v>
      </c>
      <c r="J17" s="58"/>
      <c r="K17" s="56"/>
      <c r="L17" s="56"/>
      <c r="M17" s="56"/>
    </row>
    <row r="18" spans="1:13" ht="15">
      <c r="A18" s="53">
        <v>13</v>
      </c>
      <c r="B18" s="46" t="s">
        <v>1755</v>
      </c>
      <c r="C18" s="47">
        <v>772</v>
      </c>
      <c r="D18" s="47">
        <v>772</v>
      </c>
      <c r="E18" s="27">
        <v>0</v>
      </c>
      <c r="F18" s="47">
        <v>71142</v>
      </c>
      <c r="G18" s="47">
        <v>70842</v>
      </c>
      <c r="H18" s="47">
        <v>300</v>
      </c>
      <c r="J18" s="58"/>
      <c r="K18" s="56"/>
      <c r="L18" s="56"/>
      <c r="M18" s="56"/>
    </row>
    <row r="19" spans="1:13" ht="15">
      <c r="A19" s="53">
        <v>14</v>
      </c>
      <c r="B19" s="46" t="s">
        <v>1756</v>
      </c>
      <c r="C19" s="47">
        <v>153885</v>
      </c>
      <c r="D19" s="47">
        <v>153885</v>
      </c>
      <c r="E19" s="27">
        <v>0</v>
      </c>
      <c r="F19" s="47">
        <v>178777</v>
      </c>
      <c r="G19" s="47">
        <v>161697</v>
      </c>
      <c r="H19" s="47">
        <v>17080</v>
      </c>
      <c r="J19" s="58"/>
      <c r="K19" s="56"/>
      <c r="L19" s="56"/>
      <c r="M19" s="56"/>
    </row>
    <row r="20" spans="1:13" ht="15">
      <c r="A20" s="53">
        <v>15</v>
      </c>
      <c r="B20" s="46" t="s">
        <v>1788</v>
      </c>
      <c r="C20" s="47">
        <v>8020</v>
      </c>
      <c r="D20" s="47">
        <v>8020</v>
      </c>
      <c r="E20" s="27">
        <v>0</v>
      </c>
      <c r="F20" s="47">
        <v>35791</v>
      </c>
      <c r="G20" s="47">
        <v>35453</v>
      </c>
      <c r="H20" s="47">
        <v>338</v>
      </c>
      <c r="J20" s="58"/>
      <c r="K20" s="56"/>
      <c r="L20" s="56"/>
      <c r="M20" s="56"/>
    </row>
    <row r="21" spans="1:13" ht="15">
      <c r="A21" s="53">
        <v>16</v>
      </c>
      <c r="B21" s="46" t="s">
        <v>1757</v>
      </c>
      <c r="C21" s="47">
        <v>3000</v>
      </c>
      <c r="D21" s="27"/>
      <c r="E21" s="47">
        <v>3000</v>
      </c>
      <c r="F21" s="47">
        <v>3406</v>
      </c>
      <c r="G21" s="47">
        <v>0</v>
      </c>
      <c r="H21" s="47">
        <v>3406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47">
        <v>1056</v>
      </c>
      <c r="D22" s="47">
        <v>1056</v>
      </c>
      <c r="E22" s="27">
        <v>0</v>
      </c>
      <c r="F22" s="47">
        <v>4656</v>
      </c>
      <c r="G22" s="47">
        <v>4656</v>
      </c>
      <c r="H22" s="47">
        <v>0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27">
        <v>0</v>
      </c>
      <c r="D23" s="27">
        <v>0</v>
      </c>
      <c r="E23" s="27">
        <v>0</v>
      </c>
      <c r="F23" s="47">
        <v>31193</v>
      </c>
      <c r="G23" s="47">
        <v>31193</v>
      </c>
      <c r="H23" s="47">
        <v>0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27">
        <v>0</v>
      </c>
      <c r="D24" s="27">
        <v>0</v>
      </c>
      <c r="E24" s="27">
        <v>0</v>
      </c>
      <c r="F24" s="47">
        <v>11755</v>
      </c>
      <c r="G24" s="47">
        <v>11755</v>
      </c>
      <c r="H24" s="47">
        <v>0</v>
      </c>
      <c r="J24" s="58"/>
      <c r="K24" s="56"/>
      <c r="L24" s="57"/>
      <c r="M24" s="56"/>
    </row>
    <row r="25" spans="1:13" ht="15">
      <c r="A25" s="53">
        <v>20</v>
      </c>
      <c r="B25" s="46" t="s">
        <v>1758</v>
      </c>
      <c r="C25" s="47">
        <v>3700</v>
      </c>
      <c r="D25" s="47">
        <v>3700</v>
      </c>
      <c r="E25" s="27">
        <v>0</v>
      </c>
      <c r="F25" s="47">
        <v>17053</v>
      </c>
      <c r="G25" s="47">
        <v>3700</v>
      </c>
      <c r="H25" s="47">
        <v>13353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27">
        <v>0</v>
      </c>
      <c r="D26" s="27">
        <v>0</v>
      </c>
      <c r="E26" s="27">
        <v>0</v>
      </c>
      <c r="F26" s="47">
        <v>5926</v>
      </c>
      <c r="G26" s="47">
        <v>5926</v>
      </c>
      <c r="H26" s="47">
        <v>0</v>
      </c>
      <c r="J26" s="58"/>
      <c r="K26" s="56"/>
      <c r="L26" s="56"/>
      <c r="M26" s="57"/>
    </row>
    <row r="27" spans="1:13" ht="15">
      <c r="A27" s="53">
        <v>22</v>
      </c>
      <c r="B27" s="46" t="s">
        <v>1789</v>
      </c>
      <c r="C27" s="27">
        <v>0</v>
      </c>
      <c r="D27" s="27">
        <v>0</v>
      </c>
      <c r="E27" s="27">
        <v>0</v>
      </c>
      <c r="F27" s="47">
        <v>115465</v>
      </c>
      <c r="G27" s="47">
        <v>115460</v>
      </c>
      <c r="H27" s="47">
        <v>5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918816</v>
      </c>
      <c r="D28" s="26">
        <f t="shared" si="0"/>
        <v>887745</v>
      </c>
      <c r="E28" s="26">
        <f t="shared" si="0"/>
        <v>31071</v>
      </c>
      <c r="F28" s="26">
        <f t="shared" si="0"/>
        <v>1987463</v>
      </c>
      <c r="G28" s="26">
        <f t="shared" si="0"/>
        <v>1897028</v>
      </c>
      <c r="H28" s="26">
        <f t="shared" si="0"/>
        <v>90384</v>
      </c>
    </row>
    <row r="31" spans="1:8" ht="15">
      <c r="A31" s="27" t="s">
        <v>1781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1741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1742</v>
      </c>
      <c r="E33" s="44" t="s">
        <v>1743</v>
      </c>
      <c r="F33" s="27"/>
      <c r="G33" s="27"/>
      <c r="H33" s="27"/>
    </row>
    <row r="34" spans="1:8" ht="15">
      <c r="A34" s="53"/>
      <c r="B34" s="44" t="s">
        <v>1743</v>
      </c>
      <c r="C34" s="49"/>
      <c r="D34" s="44" t="s">
        <v>1744</v>
      </c>
      <c r="E34" s="44" t="s">
        <v>1743</v>
      </c>
      <c r="F34" s="27"/>
      <c r="G34" s="27"/>
      <c r="H34" s="27"/>
    </row>
    <row r="35" spans="1:8" ht="15">
      <c r="A35" s="53"/>
      <c r="B35" s="44" t="s">
        <v>1743</v>
      </c>
      <c r="C35" s="49"/>
      <c r="D35" s="50"/>
      <c r="E35" s="27"/>
      <c r="F35" s="49"/>
      <c r="G35" s="50" t="s">
        <v>1775</v>
      </c>
      <c r="H35" s="27"/>
    </row>
    <row r="36" spans="1:8" ht="15.75" thickBot="1">
      <c r="A36" s="53"/>
      <c r="B36" s="45" t="s">
        <v>1745</v>
      </c>
      <c r="C36" s="51" t="s">
        <v>1746</v>
      </c>
      <c r="D36" s="48" t="s">
        <v>1747</v>
      </c>
      <c r="E36" s="48" t="s">
        <v>1748</v>
      </c>
      <c r="F36" s="51" t="s">
        <v>1746</v>
      </c>
      <c r="G36" s="48" t="s">
        <v>1747</v>
      </c>
      <c r="H36" s="48" t="s">
        <v>1748</v>
      </c>
    </row>
    <row r="37" spans="1:8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2200</v>
      </c>
      <c r="G37" s="47">
        <v>2200</v>
      </c>
      <c r="H37" s="27">
        <v>0</v>
      </c>
    </row>
    <row r="38" spans="1:8" ht="15">
      <c r="A38" s="53">
        <v>2</v>
      </c>
      <c r="B38" s="46" t="s">
        <v>1750</v>
      </c>
      <c r="C38" s="47">
        <v>2263</v>
      </c>
      <c r="D38" s="47">
        <v>2263</v>
      </c>
      <c r="E38" s="27"/>
      <c r="F38" s="47">
        <v>4047</v>
      </c>
      <c r="G38" s="47">
        <v>4047</v>
      </c>
      <c r="H38" s="27">
        <v>0</v>
      </c>
    </row>
    <row r="39" spans="1:8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20904</v>
      </c>
      <c r="G39" s="47">
        <v>20904</v>
      </c>
      <c r="H39" s="27">
        <v>0</v>
      </c>
    </row>
    <row r="40" spans="1:8" ht="15">
      <c r="A40" s="53">
        <v>4</v>
      </c>
      <c r="B40" s="46" t="s">
        <v>1785</v>
      </c>
      <c r="C40" s="27">
        <v>0</v>
      </c>
      <c r="D40" s="27">
        <v>0</v>
      </c>
      <c r="E40" s="27">
        <v>0</v>
      </c>
      <c r="F40" s="47">
        <v>14480</v>
      </c>
      <c r="G40" s="47">
        <v>14480</v>
      </c>
      <c r="H40" s="27">
        <v>0</v>
      </c>
    </row>
    <row r="41" spans="1:8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0</v>
      </c>
      <c r="G41" s="27">
        <v>0</v>
      </c>
      <c r="H41" s="27">
        <v>0</v>
      </c>
    </row>
    <row r="42" spans="1:8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0</v>
      </c>
      <c r="G42" s="27">
        <v>0</v>
      </c>
      <c r="H42" s="27">
        <v>0</v>
      </c>
    </row>
    <row r="43" spans="1:8" ht="15">
      <c r="A43" s="53">
        <v>7</v>
      </c>
      <c r="B43" s="46" t="s">
        <v>3</v>
      </c>
      <c r="C43" s="47">
        <v>786</v>
      </c>
      <c r="D43" s="27">
        <v>0</v>
      </c>
      <c r="E43" s="47">
        <v>786</v>
      </c>
      <c r="F43" s="47">
        <v>7586</v>
      </c>
      <c r="G43" s="47">
        <v>6800</v>
      </c>
      <c r="H43" s="47">
        <v>786</v>
      </c>
    </row>
    <row r="44" spans="1:8" ht="15">
      <c r="A44" s="53">
        <v>8</v>
      </c>
      <c r="B44" s="46" t="s">
        <v>1786</v>
      </c>
      <c r="C44" s="27">
        <v>0</v>
      </c>
      <c r="D44" s="27">
        <v>0</v>
      </c>
      <c r="E44" s="27">
        <v>0</v>
      </c>
      <c r="F44" s="47">
        <v>9111</v>
      </c>
      <c r="G44" s="47">
        <v>9111</v>
      </c>
      <c r="H44" s="27">
        <v>0</v>
      </c>
    </row>
    <row r="45" spans="1:8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0</v>
      </c>
      <c r="G45" s="27">
        <v>0</v>
      </c>
      <c r="H45" s="27">
        <v>0</v>
      </c>
    </row>
    <row r="46" spans="1:8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18766</v>
      </c>
      <c r="G46" s="47">
        <v>18766</v>
      </c>
      <c r="H46" s="27">
        <v>0</v>
      </c>
    </row>
    <row r="47" spans="1:8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0</v>
      </c>
      <c r="G47" s="27">
        <v>0</v>
      </c>
      <c r="H47" s="27">
        <v>0</v>
      </c>
    </row>
    <row r="48" spans="1:8" ht="15">
      <c r="A48" s="53">
        <v>12</v>
      </c>
      <c r="B48" s="46" t="s">
        <v>1754</v>
      </c>
      <c r="C48" s="27">
        <v>0</v>
      </c>
      <c r="D48" s="27">
        <v>0</v>
      </c>
      <c r="E48" s="27">
        <v>0</v>
      </c>
      <c r="F48" s="47">
        <v>0</v>
      </c>
      <c r="G48" s="27">
        <v>0</v>
      </c>
      <c r="H48" s="27">
        <v>0</v>
      </c>
    </row>
    <row r="49" spans="1:8" ht="15">
      <c r="A49" s="53">
        <v>13</v>
      </c>
      <c r="B49" s="46" t="s">
        <v>1755</v>
      </c>
      <c r="C49" s="27">
        <v>0</v>
      </c>
      <c r="D49" s="27">
        <v>0</v>
      </c>
      <c r="E49" s="27">
        <v>0</v>
      </c>
      <c r="F49" s="47">
        <v>0</v>
      </c>
      <c r="G49" s="27">
        <v>0</v>
      </c>
      <c r="H49" s="27">
        <v>0</v>
      </c>
    </row>
    <row r="50" spans="1:8" ht="15">
      <c r="A50" s="53">
        <v>14</v>
      </c>
      <c r="B50" s="46" t="s">
        <v>1756</v>
      </c>
      <c r="C50" s="27">
        <v>0</v>
      </c>
      <c r="D50" s="27">
        <v>0</v>
      </c>
      <c r="E50" s="27">
        <v>0</v>
      </c>
      <c r="F50" s="47">
        <v>13210</v>
      </c>
      <c r="G50" s="47">
        <v>12610</v>
      </c>
      <c r="H50" s="47">
        <v>600</v>
      </c>
    </row>
    <row r="51" spans="1:8" ht="15">
      <c r="A51" s="53">
        <v>15</v>
      </c>
      <c r="B51" s="46" t="s">
        <v>1788</v>
      </c>
      <c r="C51" s="27">
        <v>0</v>
      </c>
      <c r="D51" s="27">
        <v>0</v>
      </c>
      <c r="E51" s="27">
        <v>0</v>
      </c>
      <c r="F51" s="47">
        <v>21485</v>
      </c>
      <c r="G51" s="47">
        <v>20935</v>
      </c>
      <c r="H51" s="47">
        <v>550</v>
      </c>
    </row>
    <row r="52" spans="1:8" ht="15">
      <c r="A52" s="53">
        <v>16</v>
      </c>
      <c r="B52" s="46" t="s">
        <v>1757</v>
      </c>
      <c r="C52" s="27">
        <v>0</v>
      </c>
      <c r="D52" s="27">
        <v>0</v>
      </c>
      <c r="E52" s="27">
        <v>0</v>
      </c>
      <c r="F52" s="47">
        <v>38805</v>
      </c>
      <c r="G52" s="47">
        <v>38805</v>
      </c>
      <c r="H52" s="27">
        <v>0</v>
      </c>
    </row>
    <row r="53" spans="1:8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27">
        <v>0</v>
      </c>
      <c r="H53" s="27">
        <v>0</v>
      </c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4542</v>
      </c>
      <c r="G54" s="47">
        <v>4542</v>
      </c>
      <c r="H54" s="27">
        <v>0</v>
      </c>
    </row>
    <row r="55" spans="1:8" ht="15">
      <c r="A55" s="53">
        <v>19</v>
      </c>
      <c r="B55" s="46" t="s">
        <v>907</v>
      </c>
      <c r="C55" s="47">
        <v>750</v>
      </c>
      <c r="D55" s="27">
        <v>0</v>
      </c>
      <c r="E55" s="47">
        <v>750</v>
      </c>
      <c r="F55" s="47">
        <v>3197</v>
      </c>
      <c r="G55" s="27"/>
      <c r="H55" s="47">
        <v>3197</v>
      </c>
    </row>
    <row r="56" spans="1:8" ht="15">
      <c r="A56" s="53">
        <v>20</v>
      </c>
      <c r="B56" s="46" t="s">
        <v>988</v>
      </c>
      <c r="C56" s="47">
        <v>2626</v>
      </c>
      <c r="D56" s="47">
        <v>2626</v>
      </c>
      <c r="E56" s="27">
        <v>0</v>
      </c>
      <c r="F56" s="47">
        <v>2626</v>
      </c>
      <c r="G56" s="47">
        <v>2626</v>
      </c>
      <c r="H56" s="2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0</v>
      </c>
      <c r="G57" s="27">
        <v>0</v>
      </c>
      <c r="H57" s="27">
        <v>0</v>
      </c>
    </row>
    <row r="58" spans="1:8" ht="15">
      <c r="A58" s="53">
        <v>22</v>
      </c>
      <c r="B58" s="46" t="s">
        <v>1790</v>
      </c>
      <c r="C58" s="27">
        <v>0</v>
      </c>
      <c r="D58" s="27">
        <v>0</v>
      </c>
      <c r="E58" s="27">
        <v>0</v>
      </c>
      <c r="F58" s="47">
        <v>0</v>
      </c>
      <c r="G58" s="27">
        <v>0</v>
      </c>
      <c r="H58" s="27">
        <v>0</v>
      </c>
    </row>
    <row r="59" spans="3:8" ht="15">
      <c r="C59" s="26">
        <f aca="true" t="shared" si="1" ref="C59:H59">SUM(C37:C58)</f>
        <v>6425</v>
      </c>
      <c r="D59" s="26">
        <f t="shared" si="1"/>
        <v>4889</v>
      </c>
      <c r="E59" s="26">
        <f t="shared" si="1"/>
        <v>1536</v>
      </c>
      <c r="F59" s="26">
        <f t="shared" si="1"/>
        <v>160959</v>
      </c>
      <c r="G59" s="26">
        <f t="shared" si="1"/>
        <v>155826</v>
      </c>
      <c r="H59" s="26">
        <f t="shared" si="1"/>
        <v>5133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4"/>
  <sheetViews>
    <sheetView zoomScalePageLayoutView="0" workbookViewId="0" topLeftCell="A1">
      <selection activeCell="A5" sqref="A5:Q134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1782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1737</v>
      </c>
      <c r="B4" s="45" t="s">
        <v>1730</v>
      </c>
      <c r="C4" s="48" t="s">
        <v>1759</v>
      </c>
      <c r="D4" s="48" t="s">
        <v>1760</v>
      </c>
      <c r="E4" s="48" t="s">
        <v>1740</v>
      </c>
      <c r="F4" s="48" t="s">
        <v>1761</v>
      </c>
      <c r="G4" s="48" t="s">
        <v>1762</v>
      </c>
      <c r="H4" s="48" t="s">
        <v>1763</v>
      </c>
      <c r="I4" s="48" t="s">
        <v>1764</v>
      </c>
      <c r="J4" s="48" t="s">
        <v>1765</v>
      </c>
      <c r="K4" s="48" t="s">
        <v>1766</v>
      </c>
      <c r="L4" s="48" t="s">
        <v>866</v>
      </c>
      <c r="M4" s="48" t="s">
        <v>1767</v>
      </c>
      <c r="N4" s="48" t="s">
        <v>1768</v>
      </c>
      <c r="O4" s="48" t="s">
        <v>869</v>
      </c>
      <c r="P4" s="48" t="s">
        <v>870</v>
      </c>
      <c r="Q4" s="48" t="s">
        <v>1769</v>
      </c>
      <c r="R4" s="48" t="s">
        <v>1770</v>
      </c>
      <c r="S4" s="12"/>
      <c r="T4" s="12"/>
      <c r="U4" s="12"/>
    </row>
    <row r="5" spans="1:18" ht="15.75" thickTop="1">
      <c r="A5" s="60" t="s">
        <v>1124</v>
      </c>
      <c r="B5" s="46" t="s">
        <v>1806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7">
        <v>3692</v>
      </c>
      <c r="Q5" s="47">
        <v>1171</v>
      </c>
      <c r="R5" s="27"/>
    </row>
    <row r="6" spans="1:18" ht="15">
      <c r="A6" s="60" t="s">
        <v>1133</v>
      </c>
      <c r="B6" s="46" t="s">
        <v>1807</v>
      </c>
      <c r="C6" s="47">
        <v>3713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192</v>
      </c>
      <c r="R6" s="27"/>
    </row>
    <row r="7" spans="1:18" ht="15">
      <c r="A7" s="60" t="s">
        <v>1145</v>
      </c>
      <c r="B7" s="46" t="s">
        <v>1795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1776</v>
      </c>
      <c r="R7" s="27"/>
    </row>
    <row r="8" spans="1:18" ht="15">
      <c r="A8" s="60" t="s">
        <v>1148</v>
      </c>
      <c r="B8" s="46" t="s">
        <v>1793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480</v>
      </c>
      <c r="R8" s="27"/>
    </row>
    <row r="9" spans="1:18" ht="15">
      <c r="A9" s="60" t="s">
        <v>1155</v>
      </c>
      <c r="B9" s="46" t="s">
        <v>1838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220</v>
      </c>
      <c r="R9" s="27"/>
    </row>
    <row r="10" spans="1:18" ht="15">
      <c r="A10" s="60" t="s">
        <v>1158</v>
      </c>
      <c r="B10" s="46" t="s">
        <v>1839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864</v>
      </c>
      <c r="R10" s="27"/>
    </row>
    <row r="11" spans="1:18" ht="15">
      <c r="A11" s="60" t="s">
        <v>1169</v>
      </c>
      <c r="B11" s="46" t="s">
        <v>1840</v>
      </c>
      <c r="C11" s="47">
        <v>20000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5">
      <c r="A12" s="60" t="s">
        <v>1215</v>
      </c>
      <c r="B12" s="46" t="s">
        <v>1808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47">
        <v>14946</v>
      </c>
      <c r="Q12" s="27"/>
      <c r="R12" s="27"/>
    </row>
    <row r="13" spans="1:18" ht="15">
      <c r="A13" s="60" t="s">
        <v>1221</v>
      </c>
      <c r="B13" s="46" t="s">
        <v>1841</v>
      </c>
      <c r="C13" s="27"/>
      <c r="D13" s="27"/>
      <c r="E13" s="27"/>
      <c r="F13" s="27"/>
      <c r="G13" s="27"/>
      <c r="H13" s="27"/>
      <c r="I13" s="27"/>
      <c r="J13" s="27"/>
      <c r="K13" s="47">
        <v>721</v>
      </c>
      <c r="L13" s="27"/>
      <c r="M13" s="27"/>
      <c r="N13" s="27"/>
      <c r="O13" s="27"/>
      <c r="P13" s="27"/>
      <c r="Q13" s="27"/>
      <c r="R13" s="27"/>
    </row>
    <row r="14" spans="1:18" ht="15">
      <c r="A14" s="60" t="s">
        <v>1233</v>
      </c>
      <c r="B14" s="46" t="s">
        <v>1842</v>
      </c>
      <c r="C14" s="27"/>
      <c r="D14" s="27"/>
      <c r="E14" s="27"/>
      <c r="F14" s="27"/>
      <c r="G14" s="27"/>
      <c r="H14" s="27"/>
      <c r="I14" s="27"/>
      <c r="J14" s="47">
        <v>320209</v>
      </c>
      <c r="K14" s="27"/>
      <c r="L14" s="27"/>
      <c r="M14" s="27"/>
      <c r="N14" s="27"/>
      <c r="O14" s="27"/>
      <c r="P14" s="27"/>
      <c r="Q14" s="27"/>
      <c r="R14" s="27"/>
    </row>
    <row r="15" spans="1:18" ht="15">
      <c r="A15" s="60" t="s">
        <v>1239</v>
      </c>
      <c r="B15" s="46" t="s">
        <v>1843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47">
        <v>8679</v>
      </c>
      <c r="Q15" s="27"/>
      <c r="R15" s="27"/>
    </row>
    <row r="16" spans="1:18" ht="15">
      <c r="A16" s="60" t="s">
        <v>1269</v>
      </c>
      <c r="B16" s="46" t="s">
        <v>1844</v>
      </c>
      <c r="C16" s="47">
        <v>4974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6674</v>
      </c>
      <c r="R16" s="27"/>
    </row>
    <row r="17" spans="1:18" ht="15">
      <c r="A17" s="60" t="s">
        <v>1284</v>
      </c>
      <c r="B17" s="46" t="s">
        <v>1809</v>
      </c>
      <c r="C17" s="27"/>
      <c r="D17" s="27"/>
      <c r="E17" s="27"/>
      <c r="F17" s="27"/>
      <c r="G17" s="47">
        <v>16999</v>
      </c>
      <c r="H17" s="27"/>
      <c r="I17" s="27"/>
      <c r="J17" s="47">
        <v>21503</v>
      </c>
      <c r="K17" s="27"/>
      <c r="L17" s="27"/>
      <c r="M17" s="27"/>
      <c r="N17" s="27"/>
      <c r="O17" s="27"/>
      <c r="P17" s="27"/>
      <c r="Q17" s="47">
        <v>4</v>
      </c>
      <c r="R17" s="27"/>
    </row>
    <row r="18" spans="1:18" ht="15">
      <c r="A18" s="60" t="s">
        <v>1296</v>
      </c>
      <c r="B18" s="46" t="s">
        <v>1845</v>
      </c>
      <c r="C18" s="27"/>
      <c r="D18" s="47">
        <v>2263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5">
      <c r="A19" s="60" t="s">
        <v>1302</v>
      </c>
      <c r="B19" s="46" t="s">
        <v>1846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23015</v>
      </c>
      <c r="R19" s="27"/>
    </row>
    <row r="20" spans="1:18" ht="15">
      <c r="A20" s="60" t="s">
        <v>1386</v>
      </c>
      <c r="B20" s="46" t="s">
        <v>1847</v>
      </c>
      <c r="C20" s="47">
        <v>3410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5">
      <c r="A21" s="60" t="s">
        <v>1405</v>
      </c>
      <c r="B21" s="46" t="s">
        <v>1848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120</v>
      </c>
      <c r="R21" s="27"/>
    </row>
    <row r="22" spans="1:18" ht="15">
      <c r="A22" s="60" t="s">
        <v>1408</v>
      </c>
      <c r="B22" s="46" t="s">
        <v>1810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564</v>
      </c>
      <c r="R22" s="27"/>
    </row>
    <row r="23" spans="1:18" ht="15">
      <c r="A23" s="60" t="s">
        <v>1414</v>
      </c>
      <c r="B23" s="46" t="s">
        <v>1849</v>
      </c>
      <c r="C23" s="27"/>
      <c r="D23" s="27"/>
      <c r="E23" s="27"/>
      <c r="F23" s="27"/>
      <c r="G23" s="47">
        <v>900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5">
      <c r="A24" s="60" t="s">
        <v>1426</v>
      </c>
      <c r="B24" s="46" t="s">
        <v>1774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342</v>
      </c>
      <c r="R24" s="27"/>
    </row>
    <row r="25" spans="1:18" ht="15">
      <c r="A25" s="60" t="s">
        <v>1435</v>
      </c>
      <c r="B25" s="46" t="s">
        <v>1850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293</v>
      </c>
      <c r="R25" s="27"/>
    </row>
    <row r="26" spans="1:18" ht="15">
      <c r="A26" s="60" t="s">
        <v>1458</v>
      </c>
      <c r="B26" s="46" t="s">
        <v>1811</v>
      </c>
      <c r="C26" s="27"/>
      <c r="D26" s="27"/>
      <c r="E26" s="27"/>
      <c r="F26" s="27"/>
      <c r="G26" s="27"/>
      <c r="H26" s="27"/>
      <c r="I26" s="27"/>
      <c r="J26" s="47">
        <v>21162</v>
      </c>
      <c r="K26" s="27"/>
      <c r="L26" s="27"/>
      <c r="M26" s="47">
        <v>200</v>
      </c>
      <c r="N26" s="27"/>
      <c r="O26" s="27"/>
      <c r="P26" s="27"/>
      <c r="Q26" s="27"/>
      <c r="R26" s="27"/>
    </row>
    <row r="27" spans="1:18" ht="15">
      <c r="A27" s="60" t="s">
        <v>1482</v>
      </c>
      <c r="B27" s="46" t="s">
        <v>1851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1020</v>
      </c>
      <c r="R27" s="27"/>
    </row>
    <row r="28" spans="1:18" ht="15">
      <c r="A28" s="60" t="s">
        <v>1485</v>
      </c>
      <c r="B28" s="46" t="s">
        <v>1852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47">
        <v>2400</v>
      </c>
      <c r="Q28" s="47">
        <v>10176</v>
      </c>
      <c r="R28" s="27"/>
    </row>
    <row r="29" spans="1:18" ht="15">
      <c r="A29" s="60" t="s">
        <v>1488</v>
      </c>
      <c r="B29" s="46" t="s">
        <v>1812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768</v>
      </c>
      <c r="R29" s="27"/>
    </row>
    <row r="30" spans="1:18" ht="15">
      <c r="A30" s="60" t="s">
        <v>1491</v>
      </c>
      <c r="B30" s="46" t="s">
        <v>1800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2604</v>
      </c>
      <c r="R30" s="27"/>
    </row>
    <row r="31" spans="1:18" ht="15">
      <c r="A31" s="60" t="s">
        <v>1512</v>
      </c>
      <c r="B31" s="46" t="s">
        <v>1853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1</v>
      </c>
      <c r="R31" s="27"/>
    </row>
    <row r="32" spans="1:18" ht="15">
      <c r="A32" s="60" t="s">
        <v>1524</v>
      </c>
      <c r="B32" s="46" t="s">
        <v>1854</v>
      </c>
      <c r="C32" s="47">
        <v>30498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15">
      <c r="A33" s="60" t="s">
        <v>1542</v>
      </c>
      <c r="B33" s="46" t="s">
        <v>1855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47">
        <v>288</v>
      </c>
      <c r="N33" s="27"/>
      <c r="O33" s="27"/>
      <c r="P33" s="27"/>
      <c r="Q33" s="47">
        <v>495</v>
      </c>
      <c r="R33" s="27"/>
    </row>
    <row r="34" spans="1:18" ht="15">
      <c r="A34" s="60" t="s">
        <v>1548</v>
      </c>
      <c r="B34" s="46" t="s">
        <v>1856</v>
      </c>
      <c r="C34" s="47">
        <v>2500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47">
        <v>1600</v>
      </c>
      <c r="Q34" s="27"/>
      <c r="R34" s="27"/>
    </row>
    <row r="35" spans="1:18" ht="15">
      <c r="A35" s="60" t="s">
        <v>1560</v>
      </c>
      <c r="B35" s="46" t="s">
        <v>1857</v>
      </c>
      <c r="C35" s="27"/>
      <c r="D35" s="27"/>
      <c r="E35" s="27"/>
      <c r="F35" s="27"/>
      <c r="G35" s="27"/>
      <c r="H35" s="27"/>
      <c r="I35" s="47">
        <v>1600</v>
      </c>
      <c r="J35" s="27"/>
      <c r="K35" s="27"/>
      <c r="L35" s="27"/>
      <c r="M35" s="27"/>
      <c r="N35" s="27"/>
      <c r="O35" s="27"/>
      <c r="P35" s="27"/>
      <c r="Q35" s="47">
        <v>900</v>
      </c>
      <c r="R35" s="27"/>
    </row>
    <row r="36" spans="1:18" ht="15">
      <c r="A36" s="60" t="s">
        <v>1572</v>
      </c>
      <c r="B36" s="46" t="s">
        <v>1858</v>
      </c>
      <c r="C36" s="27"/>
      <c r="D36" s="27"/>
      <c r="E36" s="27"/>
      <c r="F36" s="27"/>
      <c r="G36" s="27"/>
      <c r="H36" s="27"/>
      <c r="I36" s="27"/>
      <c r="J36" s="47">
        <v>10980</v>
      </c>
      <c r="K36" s="27"/>
      <c r="L36" s="27"/>
      <c r="M36" s="27"/>
      <c r="N36" s="27"/>
      <c r="O36" s="27"/>
      <c r="P36" s="27"/>
      <c r="Q36" s="27"/>
      <c r="R36" s="27"/>
    </row>
    <row r="37" spans="1:18" ht="15">
      <c r="A37" s="60" t="s">
        <v>1587</v>
      </c>
      <c r="B37" s="46" t="s">
        <v>1859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768</v>
      </c>
      <c r="R37" s="27"/>
    </row>
    <row r="38" spans="1:18" ht="15">
      <c r="A38" s="60" t="s">
        <v>1608</v>
      </c>
      <c r="B38" s="46" t="s">
        <v>1860</v>
      </c>
      <c r="C38" s="47">
        <v>72720</v>
      </c>
      <c r="D38" s="27"/>
      <c r="E38" s="27"/>
      <c r="F38" s="47">
        <v>7669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472</v>
      </c>
      <c r="R38" s="27"/>
    </row>
    <row r="39" spans="1:18" ht="15">
      <c r="A39" s="60" t="s">
        <v>1630</v>
      </c>
      <c r="B39" s="46" t="s">
        <v>1861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240</v>
      </c>
      <c r="R39" s="27"/>
    </row>
    <row r="40" spans="1:18" ht="15">
      <c r="A40" s="60" t="s">
        <v>1642</v>
      </c>
      <c r="B40" s="46" t="s">
        <v>1862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384</v>
      </c>
      <c r="R40" s="27"/>
    </row>
    <row r="41" spans="1:18" ht="15">
      <c r="A41" s="60" t="s">
        <v>1651</v>
      </c>
      <c r="B41" s="46" t="s">
        <v>1813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2976</v>
      </c>
      <c r="R41" s="27"/>
    </row>
    <row r="42" spans="1:18" ht="15">
      <c r="A42" s="60" t="s">
        <v>1676</v>
      </c>
      <c r="B42" s="46" t="s">
        <v>1814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1200</v>
      </c>
      <c r="R42" s="27"/>
    </row>
    <row r="43" spans="1:18" ht="15">
      <c r="A43" s="60" t="s">
        <v>1682</v>
      </c>
      <c r="B43" s="46" t="s">
        <v>1863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1920</v>
      </c>
      <c r="R43" s="27"/>
    </row>
    <row r="44" spans="1:18" ht="15">
      <c r="A44" s="60" t="s">
        <v>1688</v>
      </c>
      <c r="B44" s="46" t="s">
        <v>1739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2788</v>
      </c>
      <c r="R44" s="27"/>
    </row>
    <row r="45" spans="1:18" ht="15">
      <c r="A45" s="60" t="s">
        <v>1706</v>
      </c>
      <c r="B45" s="46" t="s">
        <v>1864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3456</v>
      </c>
      <c r="R45" s="27"/>
    </row>
    <row r="46" spans="1:18" ht="15">
      <c r="A46" s="60" t="s">
        <v>1</v>
      </c>
      <c r="B46" s="46" t="s">
        <v>1796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5484</v>
      </c>
      <c r="R46" s="27"/>
    </row>
    <row r="47" spans="1:18" ht="15">
      <c r="A47" s="60" t="s">
        <v>5</v>
      </c>
      <c r="B47" s="46" t="s">
        <v>1865</v>
      </c>
      <c r="C47" s="27"/>
      <c r="D47" s="27"/>
      <c r="E47" s="27"/>
      <c r="F47" s="47">
        <v>2492</v>
      </c>
      <c r="G47" s="47">
        <v>13354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15">
      <c r="A48" s="60" t="s">
        <v>28</v>
      </c>
      <c r="B48" s="46" t="s">
        <v>1866</v>
      </c>
      <c r="C48" s="47">
        <v>158308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120</v>
      </c>
      <c r="R48" s="27"/>
    </row>
    <row r="49" spans="1:18" ht="15">
      <c r="A49" s="60" t="s">
        <v>31</v>
      </c>
      <c r="B49" s="46" t="s">
        <v>1867</v>
      </c>
      <c r="C49" s="27"/>
      <c r="D49" s="27"/>
      <c r="E49" s="27"/>
      <c r="F49" s="27"/>
      <c r="G49" s="27"/>
      <c r="H49" s="27"/>
      <c r="I49" s="27"/>
      <c r="J49" s="47">
        <v>5850</v>
      </c>
      <c r="K49" s="27"/>
      <c r="L49" s="27"/>
      <c r="M49" s="27"/>
      <c r="N49" s="27"/>
      <c r="O49" s="27"/>
      <c r="P49" s="27"/>
      <c r="Q49" s="27"/>
      <c r="R49" s="27"/>
    </row>
    <row r="50" spans="1:18" ht="15">
      <c r="A50" s="60" t="s">
        <v>34</v>
      </c>
      <c r="B50" s="46" t="s">
        <v>1815</v>
      </c>
      <c r="C50" s="27"/>
      <c r="D50" s="47">
        <v>786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15">
      <c r="A51" s="60" t="s">
        <v>40</v>
      </c>
      <c r="B51" s="46" t="s">
        <v>1731</v>
      </c>
      <c r="C51" s="47">
        <v>375670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ht="15">
      <c r="A52" s="60" t="s">
        <v>46</v>
      </c>
      <c r="B52" s="46" t="s">
        <v>1816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480</v>
      </c>
      <c r="R52" s="27"/>
    </row>
    <row r="53" spans="1:18" ht="15">
      <c r="A53" s="60" t="s">
        <v>48</v>
      </c>
      <c r="B53" s="46" t="s">
        <v>1868</v>
      </c>
      <c r="C53" s="47">
        <v>7960</v>
      </c>
      <c r="D53" s="27"/>
      <c r="E53" s="27"/>
      <c r="F53" s="27"/>
      <c r="G53" s="27"/>
      <c r="H53" s="27"/>
      <c r="I53" s="27"/>
      <c r="J53" s="47">
        <v>0</v>
      </c>
      <c r="K53" s="27"/>
      <c r="L53" s="27"/>
      <c r="M53" s="27"/>
      <c r="N53" s="27"/>
      <c r="O53" s="27"/>
      <c r="P53" s="27"/>
      <c r="Q53" s="27"/>
      <c r="R53" s="27"/>
    </row>
    <row r="54" spans="1:18" ht="15">
      <c r="A54" s="60" t="s">
        <v>73</v>
      </c>
      <c r="B54" s="46" t="s">
        <v>1817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12288</v>
      </c>
      <c r="R54" s="27"/>
    </row>
    <row r="55" spans="1:18" ht="15">
      <c r="A55" s="60" t="s">
        <v>85</v>
      </c>
      <c r="B55" s="46" t="s">
        <v>1869</v>
      </c>
      <c r="C55" s="27"/>
      <c r="D55" s="27"/>
      <c r="E55" s="27"/>
      <c r="F55" s="27"/>
      <c r="G55" s="27"/>
      <c r="H55" s="27"/>
      <c r="I55" s="47">
        <v>64</v>
      </c>
      <c r="J55" s="27"/>
      <c r="K55" s="27"/>
      <c r="L55" s="27"/>
      <c r="M55" s="27"/>
      <c r="N55" s="27"/>
      <c r="O55" s="27"/>
      <c r="P55" s="27"/>
      <c r="Q55" s="47">
        <v>576</v>
      </c>
      <c r="R55" s="27"/>
    </row>
    <row r="56" spans="1:18" ht="15">
      <c r="A56" s="60" t="s">
        <v>90</v>
      </c>
      <c r="B56" s="46" t="s">
        <v>1870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47">
        <v>2400</v>
      </c>
      <c r="Q56" s="27"/>
      <c r="R56" s="27"/>
    </row>
    <row r="57" spans="1:18" ht="15">
      <c r="A57" s="60" t="s">
        <v>96</v>
      </c>
      <c r="B57" s="46" t="s">
        <v>1801</v>
      </c>
      <c r="C57" s="47">
        <v>10725</v>
      </c>
      <c r="D57" s="27"/>
      <c r="E57" s="27"/>
      <c r="F57" s="27"/>
      <c r="G57" s="27"/>
      <c r="H57" s="27"/>
      <c r="I57" s="27"/>
      <c r="J57" s="27"/>
      <c r="K57" s="27"/>
      <c r="L57" s="27"/>
      <c r="M57" s="47">
        <v>10824</v>
      </c>
      <c r="N57" s="27"/>
      <c r="O57" s="27"/>
      <c r="P57" s="27"/>
      <c r="Q57" s="27"/>
      <c r="R57" s="27"/>
    </row>
    <row r="58" spans="1:18" ht="15">
      <c r="A58" s="60" t="s">
        <v>121</v>
      </c>
      <c r="B58" s="46" t="s">
        <v>1871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1134</v>
      </c>
      <c r="R58" s="27"/>
    </row>
    <row r="59" spans="1:18" ht="15">
      <c r="A59" s="60" t="s">
        <v>133</v>
      </c>
      <c r="B59" s="46" t="s">
        <v>1802</v>
      </c>
      <c r="C59" s="27"/>
      <c r="D59" s="27"/>
      <c r="E59" s="27"/>
      <c r="F59" s="27"/>
      <c r="G59" s="27"/>
      <c r="H59" s="27"/>
      <c r="I59" s="27"/>
      <c r="J59" s="47">
        <v>48362</v>
      </c>
      <c r="K59" s="27"/>
      <c r="L59" s="27"/>
      <c r="M59" s="27"/>
      <c r="N59" s="27"/>
      <c r="O59" s="27"/>
      <c r="P59" s="27"/>
      <c r="Q59" s="47">
        <v>2090</v>
      </c>
      <c r="R59" s="27"/>
    </row>
    <row r="60" spans="1:18" ht="15">
      <c r="A60" s="60" t="s">
        <v>137</v>
      </c>
      <c r="B60" s="46" t="s">
        <v>1872</v>
      </c>
      <c r="C60" s="27"/>
      <c r="D60" s="27"/>
      <c r="E60" s="27"/>
      <c r="F60" s="27"/>
      <c r="G60" s="27"/>
      <c r="H60" s="27"/>
      <c r="I60" s="27"/>
      <c r="J60" s="47">
        <v>3770</v>
      </c>
      <c r="K60" s="27"/>
      <c r="L60" s="27"/>
      <c r="M60" s="27"/>
      <c r="N60" s="27"/>
      <c r="O60" s="27"/>
      <c r="P60" s="27"/>
      <c r="Q60" s="27"/>
      <c r="R60" s="27"/>
    </row>
    <row r="61" spans="1:18" ht="15">
      <c r="A61" s="60" t="s">
        <v>146</v>
      </c>
      <c r="B61" s="46" t="s">
        <v>1873</v>
      </c>
      <c r="C61" s="27"/>
      <c r="D61" s="27"/>
      <c r="E61" s="27"/>
      <c r="F61" s="27"/>
      <c r="G61" s="27"/>
      <c r="H61" s="27"/>
      <c r="I61" s="27"/>
      <c r="J61" s="47">
        <v>3050</v>
      </c>
      <c r="K61" s="27"/>
      <c r="L61" s="27"/>
      <c r="M61" s="27"/>
      <c r="N61" s="27"/>
      <c r="O61" s="27"/>
      <c r="P61" s="27"/>
      <c r="Q61" s="27"/>
      <c r="R61" s="27"/>
    </row>
    <row r="62" spans="1:18" ht="15">
      <c r="A62" s="60" t="s">
        <v>152</v>
      </c>
      <c r="B62" s="46" t="s">
        <v>1818</v>
      </c>
      <c r="C62" s="27"/>
      <c r="D62" s="27"/>
      <c r="E62" s="27"/>
      <c r="F62" s="27"/>
      <c r="G62" s="27"/>
      <c r="H62" s="27"/>
      <c r="I62" s="27"/>
      <c r="J62" s="47">
        <v>211057</v>
      </c>
      <c r="K62" s="27"/>
      <c r="L62" s="27"/>
      <c r="M62" s="27"/>
      <c r="N62" s="27"/>
      <c r="O62" s="27"/>
      <c r="P62" s="27"/>
      <c r="Q62" s="27"/>
      <c r="R62" s="27"/>
    </row>
    <row r="63" spans="1:18" ht="15">
      <c r="A63" s="60" t="s">
        <v>189</v>
      </c>
      <c r="B63" s="46" t="s">
        <v>1819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1</v>
      </c>
      <c r="R63" s="27"/>
    </row>
    <row r="64" spans="1:18" ht="15">
      <c r="A64" s="60" t="s">
        <v>215</v>
      </c>
      <c r="B64" s="46" t="s">
        <v>1820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2</v>
      </c>
      <c r="R64" s="27"/>
    </row>
    <row r="65" spans="1:18" ht="15">
      <c r="A65" s="60" t="s">
        <v>221</v>
      </c>
      <c r="B65" s="46" t="s">
        <v>1874</v>
      </c>
      <c r="C65" s="27"/>
      <c r="D65" s="27"/>
      <c r="E65" s="27"/>
      <c r="F65" s="27"/>
      <c r="G65" s="47">
        <v>202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 ht="15">
      <c r="A66" s="60" t="s">
        <v>227</v>
      </c>
      <c r="B66" s="46" t="s">
        <v>1875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464</v>
      </c>
      <c r="R66" s="27"/>
    </row>
    <row r="67" spans="1:18" ht="15">
      <c r="A67" s="60" t="s">
        <v>233</v>
      </c>
      <c r="B67" s="46" t="s">
        <v>1791</v>
      </c>
      <c r="C67" s="47">
        <v>37980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840</v>
      </c>
      <c r="R67" s="27"/>
    </row>
    <row r="68" spans="1:18" ht="15">
      <c r="A68" s="60" t="s">
        <v>236</v>
      </c>
      <c r="B68" s="46" t="s">
        <v>1821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966</v>
      </c>
      <c r="R68" s="27"/>
    </row>
    <row r="69" spans="1:18" ht="15">
      <c r="A69" s="60" t="s">
        <v>245</v>
      </c>
      <c r="B69" s="46" t="s">
        <v>1876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1</v>
      </c>
      <c r="R69" s="27"/>
    </row>
    <row r="70" spans="1:18" ht="15">
      <c r="A70" s="60" t="s">
        <v>248</v>
      </c>
      <c r="B70" s="46" t="s">
        <v>1822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10560</v>
      </c>
      <c r="R70" s="27"/>
    </row>
    <row r="71" spans="1:18" ht="15">
      <c r="A71" s="60" t="s">
        <v>258</v>
      </c>
      <c r="B71" s="46" t="s">
        <v>1795</v>
      </c>
      <c r="C71" s="27"/>
      <c r="D71" s="27"/>
      <c r="E71" s="27"/>
      <c r="F71" s="27"/>
      <c r="G71" s="27"/>
      <c r="H71" s="27"/>
      <c r="I71" s="27"/>
      <c r="J71" s="47">
        <v>43760</v>
      </c>
      <c r="K71" s="27"/>
      <c r="L71" s="27"/>
      <c r="M71" s="27"/>
      <c r="N71" s="27"/>
      <c r="O71" s="27"/>
      <c r="P71" s="27"/>
      <c r="Q71" s="27"/>
      <c r="R71" s="27"/>
    </row>
    <row r="72" spans="1:18" ht="15">
      <c r="A72" s="60" t="s">
        <v>266</v>
      </c>
      <c r="B72" s="46" t="s">
        <v>1739</v>
      </c>
      <c r="C72" s="27"/>
      <c r="D72" s="27"/>
      <c r="E72" s="27"/>
      <c r="F72" s="27"/>
      <c r="G72" s="27"/>
      <c r="H72" s="27"/>
      <c r="I72" s="27"/>
      <c r="J72" s="27"/>
      <c r="K72" s="27"/>
      <c r="L72" s="47">
        <v>96</v>
      </c>
      <c r="M72" s="27"/>
      <c r="N72" s="27"/>
      <c r="O72" s="27"/>
      <c r="P72" s="47">
        <v>2560</v>
      </c>
      <c r="Q72" s="47">
        <v>160</v>
      </c>
      <c r="R72" s="27"/>
    </row>
    <row r="73" spans="1:18" ht="15">
      <c r="A73" s="60" t="s">
        <v>281</v>
      </c>
      <c r="B73" s="46" t="s">
        <v>1877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825</v>
      </c>
      <c r="R73" s="27"/>
    </row>
    <row r="74" spans="1:18" ht="15">
      <c r="A74" s="60" t="s">
        <v>321</v>
      </c>
      <c r="B74" s="46" t="s">
        <v>1801</v>
      </c>
      <c r="C74" s="27"/>
      <c r="D74" s="27"/>
      <c r="E74" s="27"/>
      <c r="F74" s="27"/>
      <c r="G74" s="27"/>
      <c r="H74" s="27"/>
      <c r="I74" s="27"/>
      <c r="J74" s="47">
        <v>11724</v>
      </c>
      <c r="K74" s="27"/>
      <c r="L74" s="27"/>
      <c r="M74" s="27"/>
      <c r="N74" s="27"/>
      <c r="O74" s="27"/>
      <c r="P74" s="47">
        <v>606</v>
      </c>
      <c r="Q74" s="27"/>
      <c r="R74" s="27"/>
    </row>
    <row r="75" spans="1:18" ht="15">
      <c r="A75" s="60" t="s">
        <v>323</v>
      </c>
      <c r="B75" s="46" t="s">
        <v>1878</v>
      </c>
      <c r="C75" s="47">
        <v>905</v>
      </c>
      <c r="D75" s="27"/>
      <c r="E75" s="27"/>
      <c r="F75" s="27"/>
      <c r="G75" s="27"/>
      <c r="H75" s="27"/>
      <c r="I75" s="27"/>
      <c r="J75" s="47">
        <v>3743</v>
      </c>
      <c r="K75" s="27"/>
      <c r="L75" s="27"/>
      <c r="M75" s="27"/>
      <c r="N75" s="27"/>
      <c r="O75" s="27"/>
      <c r="P75" s="27"/>
      <c r="Q75" s="27"/>
      <c r="R75" s="27"/>
    </row>
    <row r="76" spans="1:18" ht="15">
      <c r="A76" s="60" t="s">
        <v>337</v>
      </c>
      <c r="B76" s="46" t="s">
        <v>1879</v>
      </c>
      <c r="C76" s="27"/>
      <c r="D76" s="27"/>
      <c r="E76" s="27"/>
      <c r="F76" s="27"/>
      <c r="G76" s="27"/>
      <c r="H76" s="27"/>
      <c r="I76" s="27"/>
      <c r="J76" s="47">
        <v>27433</v>
      </c>
      <c r="K76" s="27"/>
      <c r="L76" s="27"/>
      <c r="M76" s="27"/>
      <c r="N76" s="27"/>
      <c r="O76" s="27"/>
      <c r="P76" s="27"/>
      <c r="Q76" s="27"/>
      <c r="R76" s="27"/>
    </row>
    <row r="77" spans="1:18" ht="15">
      <c r="A77" s="60" t="s">
        <v>340</v>
      </c>
      <c r="B77" s="46" t="s">
        <v>1880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47">
        <v>2250</v>
      </c>
      <c r="Q77" s="27"/>
      <c r="R77" s="27"/>
    </row>
    <row r="78" spans="1:18" ht="15">
      <c r="A78" s="60" t="s">
        <v>343</v>
      </c>
      <c r="B78" s="46" t="s">
        <v>1797</v>
      </c>
      <c r="C78" s="47">
        <v>19020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5">
      <c r="A79" s="60" t="s">
        <v>355</v>
      </c>
      <c r="B79" s="46" t="s">
        <v>1783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47">
        <v>1874</v>
      </c>
      <c r="P79" s="27"/>
      <c r="Q79" s="27"/>
      <c r="R79" s="27"/>
    </row>
    <row r="80" spans="1:18" ht="15">
      <c r="A80" s="60" t="s">
        <v>380</v>
      </c>
      <c r="B80" s="46" t="s">
        <v>1881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688</v>
      </c>
      <c r="R80" s="27"/>
    </row>
    <row r="81" spans="1:18" ht="15">
      <c r="A81" s="60" t="s">
        <v>383</v>
      </c>
      <c r="B81" s="46" t="s">
        <v>1882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47">
        <v>4025</v>
      </c>
      <c r="Q81" s="27"/>
      <c r="R81" s="27"/>
    </row>
    <row r="82" spans="1:18" ht="15">
      <c r="A82" s="60" t="s">
        <v>401</v>
      </c>
      <c r="B82" s="46" t="s">
        <v>1883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180</v>
      </c>
      <c r="R82" s="27"/>
    </row>
    <row r="83" spans="1:18" ht="15">
      <c r="A83" s="60" t="s">
        <v>413</v>
      </c>
      <c r="B83" s="46" t="s">
        <v>1732</v>
      </c>
      <c r="C83" s="47">
        <v>772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3587</v>
      </c>
      <c r="R83" s="27"/>
    </row>
    <row r="84" spans="1:18" ht="15">
      <c r="A84" s="60" t="s">
        <v>449</v>
      </c>
      <c r="B84" s="46" t="s">
        <v>1823</v>
      </c>
      <c r="C84" s="27"/>
      <c r="D84" s="27"/>
      <c r="E84" s="27"/>
      <c r="F84" s="27"/>
      <c r="G84" s="27"/>
      <c r="H84" s="27"/>
      <c r="I84" s="27"/>
      <c r="J84" s="47">
        <v>10188</v>
      </c>
      <c r="K84" s="27"/>
      <c r="L84" s="27"/>
      <c r="M84" s="27"/>
      <c r="N84" s="27"/>
      <c r="O84" s="27"/>
      <c r="P84" s="27"/>
      <c r="Q84" s="27"/>
      <c r="R84" s="27"/>
    </row>
    <row r="85" spans="1:18" ht="15">
      <c r="A85" s="60" t="s">
        <v>452</v>
      </c>
      <c r="B85" s="46" t="s">
        <v>1824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864</v>
      </c>
      <c r="R85" s="27"/>
    </row>
    <row r="86" spans="1:18" ht="15">
      <c r="A86" s="60" t="s">
        <v>458</v>
      </c>
      <c r="B86" s="46" t="s">
        <v>1884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47">
        <v>378361</v>
      </c>
      <c r="P86" s="27"/>
      <c r="Q86" s="27"/>
      <c r="R86" s="27"/>
    </row>
    <row r="87" spans="1:18" ht="15">
      <c r="A87" s="60" t="s">
        <v>509</v>
      </c>
      <c r="B87" s="46" t="s">
        <v>1803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9092</v>
      </c>
      <c r="R87" s="27"/>
    </row>
    <row r="88" spans="1:18" ht="15">
      <c r="A88" s="60" t="s">
        <v>512</v>
      </c>
      <c r="B88" s="46" t="s">
        <v>1885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120</v>
      </c>
      <c r="R88" s="27"/>
    </row>
    <row r="89" spans="1:18" ht="15">
      <c r="A89" s="60" t="s">
        <v>522</v>
      </c>
      <c r="B89" s="46" t="s">
        <v>1886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140</v>
      </c>
      <c r="R89" s="27"/>
    </row>
    <row r="90" spans="1:18" ht="15">
      <c r="A90" s="60" t="s">
        <v>546</v>
      </c>
      <c r="B90" s="46" t="s">
        <v>1887</v>
      </c>
      <c r="C90" s="47">
        <v>139000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8" ht="15">
      <c r="A91" s="60" t="s">
        <v>561</v>
      </c>
      <c r="B91" s="46" t="s">
        <v>1888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1109</v>
      </c>
      <c r="R91" s="27"/>
    </row>
    <row r="92" spans="1:18" ht="15">
      <c r="A92" s="60" t="s">
        <v>570</v>
      </c>
      <c r="B92" s="46" t="s">
        <v>1889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298</v>
      </c>
      <c r="R92" s="27"/>
    </row>
    <row r="93" spans="1:18" ht="15">
      <c r="A93" s="60" t="s">
        <v>582</v>
      </c>
      <c r="B93" s="46" t="s">
        <v>1825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47">
        <v>22800</v>
      </c>
      <c r="Q93" s="27"/>
      <c r="R93" s="27"/>
    </row>
    <row r="94" spans="1:18" ht="15">
      <c r="A94" s="60" t="s">
        <v>600</v>
      </c>
      <c r="B94" s="46" t="s">
        <v>1890</v>
      </c>
      <c r="C94" s="47">
        <v>14885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ht="15">
      <c r="A95" s="60" t="s">
        <v>606</v>
      </c>
      <c r="B95" s="46" t="s">
        <v>1891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353</v>
      </c>
      <c r="R95" s="27"/>
    </row>
    <row r="96" spans="1:18" ht="15">
      <c r="A96" s="60" t="s">
        <v>609</v>
      </c>
      <c r="B96" s="46" t="s">
        <v>1892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150</v>
      </c>
      <c r="R96" s="27"/>
    </row>
    <row r="97" spans="1:18" ht="15">
      <c r="A97" s="60" t="s">
        <v>612</v>
      </c>
      <c r="B97" s="46" t="s">
        <v>1893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816</v>
      </c>
      <c r="R97" s="27"/>
    </row>
    <row r="98" spans="1:18" ht="15">
      <c r="A98" s="60" t="s">
        <v>648</v>
      </c>
      <c r="B98" s="46" t="s">
        <v>1826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960</v>
      </c>
      <c r="R98" s="27"/>
    </row>
    <row r="99" spans="1:18" ht="15">
      <c r="A99" s="60" t="s">
        <v>654</v>
      </c>
      <c r="B99" s="46" t="s">
        <v>1894</v>
      </c>
      <c r="C99" s="47">
        <v>8020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1:18" ht="15">
      <c r="A100" s="60" t="s">
        <v>656</v>
      </c>
      <c r="B100" s="46" t="s">
        <v>1895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736</v>
      </c>
      <c r="R100" s="27"/>
    </row>
    <row r="101" spans="1:18" ht="15">
      <c r="A101" s="60" t="s">
        <v>665</v>
      </c>
      <c r="B101" s="46" t="s">
        <v>1896</v>
      </c>
      <c r="C101" s="27"/>
      <c r="D101" s="27"/>
      <c r="E101" s="27"/>
      <c r="F101" s="27"/>
      <c r="G101" s="27"/>
      <c r="H101" s="27"/>
      <c r="I101" s="47">
        <v>1</v>
      </c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 ht="15">
      <c r="A102" s="60" t="s">
        <v>668</v>
      </c>
      <c r="B102" s="46" t="s">
        <v>1794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776</v>
      </c>
      <c r="R102" s="27"/>
    </row>
    <row r="103" spans="1:18" ht="15">
      <c r="A103" s="60" t="s">
        <v>674</v>
      </c>
      <c r="B103" s="46" t="s">
        <v>1827</v>
      </c>
      <c r="C103" s="27"/>
      <c r="D103" s="27"/>
      <c r="E103" s="27"/>
      <c r="F103" s="27"/>
      <c r="G103" s="27"/>
      <c r="H103" s="27"/>
      <c r="I103" s="27"/>
      <c r="J103" s="47">
        <v>40000</v>
      </c>
      <c r="K103" s="27"/>
      <c r="L103" s="27"/>
      <c r="M103" s="47">
        <v>8700</v>
      </c>
      <c r="N103" s="27"/>
      <c r="O103" s="27"/>
      <c r="P103" s="27"/>
      <c r="Q103" s="27"/>
      <c r="R103" s="27"/>
    </row>
    <row r="104" spans="1:18" ht="15">
      <c r="A104" s="60" t="s">
        <v>686</v>
      </c>
      <c r="B104" s="46" t="s">
        <v>1897</v>
      </c>
      <c r="C104" s="27"/>
      <c r="D104" s="27"/>
      <c r="E104" s="27"/>
      <c r="F104" s="27"/>
      <c r="G104" s="27"/>
      <c r="H104" s="27"/>
      <c r="I104" s="27"/>
      <c r="J104" s="47">
        <v>1368</v>
      </c>
      <c r="K104" s="27"/>
      <c r="L104" s="27"/>
      <c r="M104" s="27"/>
      <c r="N104" s="27"/>
      <c r="O104" s="27"/>
      <c r="P104" s="27"/>
      <c r="Q104" s="27"/>
      <c r="R104" s="27"/>
    </row>
    <row r="105" spans="1:18" ht="15">
      <c r="A105" s="60" t="s">
        <v>700</v>
      </c>
      <c r="B105" s="46" t="s">
        <v>1898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6956</v>
      </c>
      <c r="R105" s="27"/>
    </row>
    <row r="106" spans="1:18" ht="15">
      <c r="A106" s="60" t="s">
        <v>727</v>
      </c>
      <c r="B106" s="46" t="s">
        <v>1804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2384</v>
      </c>
      <c r="R106" s="27"/>
    </row>
    <row r="107" spans="1:18" ht="15">
      <c r="A107" s="60" t="s">
        <v>730</v>
      </c>
      <c r="B107" s="46" t="s">
        <v>1899</v>
      </c>
      <c r="C107" s="27"/>
      <c r="D107" s="27"/>
      <c r="E107" s="27"/>
      <c r="F107" s="27"/>
      <c r="G107" s="27"/>
      <c r="H107" s="27"/>
      <c r="I107" s="27"/>
      <c r="J107" s="47">
        <v>6264</v>
      </c>
      <c r="K107" s="27"/>
      <c r="L107" s="27"/>
      <c r="M107" s="27"/>
      <c r="N107" s="27"/>
      <c r="O107" s="27"/>
      <c r="P107" s="27"/>
      <c r="Q107" s="27"/>
      <c r="R107" s="27"/>
    </row>
    <row r="108" spans="1:18" ht="15">
      <c r="A108" s="60" t="s">
        <v>737</v>
      </c>
      <c r="B108" s="46" t="s">
        <v>1828</v>
      </c>
      <c r="C108" s="47">
        <v>3000</v>
      </c>
      <c r="D108" s="27"/>
      <c r="E108" s="27"/>
      <c r="F108" s="27"/>
      <c r="G108" s="27"/>
      <c r="H108" s="27"/>
      <c r="I108" s="27"/>
      <c r="J108" s="47">
        <v>6791</v>
      </c>
      <c r="K108" s="27"/>
      <c r="L108" s="27"/>
      <c r="M108" s="27"/>
      <c r="N108" s="27"/>
      <c r="O108" s="27"/>
      <c r="P108" s="27"/>
      <c r="Q108" s="47">
        <v>2543</v>
      </c>
      <c r="R108" s="27"/>
    </row>
    <row r="109" spans="1:18" ht="15">
      <c r="A109" s="60" t="s">
        <v>752</v>
      </c>
      <c r="B109" s="46" t="s">
        <v>1829</v>
      </c>
      <c r="C109" s="27"/>
      <c r="D109" s="27"/>
      <c r="E109" s="27"/>
      <c r="F109" s="27"/>
      <c r="G109" s="27"/>
      <c r="H109" s="27"/>
      <c r="I109" s="27"/>
      <c r="J109" s="47">
        <v>5916</v>
      </c>
      <c r="K109" s="27"/>
      <c r="L109" s="27"/>
      <c r="M109" s="27"/>
      <c r="N109" s="27"/>
      <c r="O109" s="27"/>
      <c r="P109" s="27"/>
      <c r="Q109" s="27"/>
      <c r="R109" s="27"/>
    </row>
    <row r="110" spans="1:18" ht="15">
      <c r="A110" s="60" t="s">
        <v>758</v>
      </c>
      <c r="B110" s="46" t="s">
        <v>1900</v>
      </c>
      <c r="C110" s="27"/>
      <c r="D110" s="27"/>
      <c r="E110" s="27"/>
      <c r="F110" s="27"/>
      <c r="G110" s="27"/>
      <c r="H110" s="27"/>
      <c r="I110" s="27"/>
      <c r="J110" s="47">
        <v>2741</v>
      </c>
      <c r="K110" s="27"/>
      <c r="L110" s="27"/>
      <c r="M110" s="27"/>
      <c r="N110" s="27"/>
      <c r="O110" s="27"/>
      <c r="P110" s="27"/>
      <c r="Q110" s="27"/>
      <c r="R110" s="27"/>
    </row>
    <row r="111" spans="1:18" ht="15">
      <c r="A111" s="60" t="s">
        <v>770</v>
      </c>
      <c r="B111" s="46" t="s">
        <v>1901</v>
      </c>
      <c r="C111" s="27"/>
      <c r="D111" s="27"/>
      <c r="E111" s="27"/>
      <c r="F111" s="27"/>
      <c r="G111" s="27"/>
      <c r="H111" s="27"/>
      <c r="I111" s="27"/>
      <c r="J111" s="47">
        <v>3950</v>
      </c>
      <c r="K111" s="27"/>
      <c r="L111" s="27"/>
      <c r="M111" s="27"/>
      <c r="N111" s="27"/>
      <c r="O111" s="27"/>
      <c r="P111" s="27"/>
      <c r="Q111" s="27"/>
      <c r="R111" s="27"/>
    </row>
    <row r="112" spans="1:18" ht="15">
      <c r="A112" s="60" t="s">
        <v>773</v>
      </c>
      <c r="B112" s="46" t="s">
        <v>1902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1683</v>
      </c>
      <c r="R112" s="27"/>
    </row>
    <row r="113" spans="1:18" ht="15">
      <c r="A113" s="60" t="s">
        <v>779</v>
      </c>
      <c r="B113" s="46" t="s">
        <v>1903</v>
      </c>
      <c r="C113" s="27"/>
      <c r="D113" s="27"/>
      <c r="E113" s="27"/>
      <c r="F113" s="27"/>
      <c r="G113" s="27"/>
      <c r="H113" s="27"/>
      <c r="I113" s="27"/>
      <c r="J113" s="47">
        <v>1982</v>
      </c>
      <c r="K113" s="27"/>
      <c r="L113" s="27"/>
      <c r="M113" s="27"/>
      <c r="N113" s="27"/>
      <c r="O113" s="27"/>
      <c r="P113" s="27"/>
      <c r="Q113" s="27"/>
      <c r="R113" s="27"/>
    </row>
    <row r="114" spans="1:18" ht="15">
      <c r="A114" s="60" t="s">
        <v>791</v>
      </c>
      <c r="B114" s="46" t="s">
        <v>1904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1200</v>
      </c>
      <c r="R114" s="27"/>
    </row>
    <row r="115" spans="1:18" ht="15">
      <c r="A115" s="60" t="s">
        <v>794</v>
      </c>
      <c r="B115" s="46" t="s">
        <v>1905</v>
      </c>
      <c r="C115" s="47">
        <v>1056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 ht="15">
      <c r="A116" s="60" t="s">
        <v>803</v>
      </c>
      <c r="B116" s="46" t="s">
        <v>1784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144</v>
      </c>
      <c r="R116" s="27"/>
    </row>
    <row r="117" spans="1:18" ht="15">
      <c r="A117" s="60" t="s">
        <v>828</v>
      </c>
      <c r="B117" s="46" t="s">
        <v>1906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47">
        <v>12105</v>
      </c>
      <c r="M117" s="27"/>
      <c r="N117" s="27"/>
      <c r="O117" s="27"/>
      <c r="P117" s="27"/>
      <c r="Q117" s="27"/>
      <c r="R117" s="27"/>
    </row>
    <row r="118" spans="1:18" ht="15">
      <c r="A118" s="60" t="s">
        <v>835</v>
      </c>
      <c r="B118" s="46" t="s">
        <v>1830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3360</v>
      </c>
      <c r="R118" s="27"/>
    </row>
    <row r="119" spans="1:18" ht="15">
      <c r="A119" s="60" t="s">
        <v>838</v>
      </c>
      <c r="B119" s="46" t="s">
        <v>1907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255</v>
      </c>
      <c r="R119" s="27"/>
    </row>
    <row r="120" spans="1:18" ht="15">
      <c r="A120" s="60" t="s">
        <v>844</v>
      </c>
      <c r="B120" s="46" t="s">
        <v>1733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1602</v>
      </c>
      <c r="R120" s="27"/>
    </row>
    <row r="121" spans="1:18" ht="15">
      <c r="A121" s="60" t="s">
        <v>853</v>
      </c>
      <c r="B121" s="46" t="s">
        <v>1738</v>
      </c>
      <c r="C121" s="27"/>
      <c r="D121" s="27"/>
      <c r="E121" s="27"/>
      <c r="F121" s="27"/>
      <c r="G121" s="27"/>
      <c r="H121" s="27"/>
      <c r="I121" s="27"/>
      <c r="J121" s="47">
        <v>13</v>
      </c>
      <c r="K121" s="27"/>
      <c r="L121" s="27"/>
      <c r="M121" s="27"/>
      <c r="N121" s="27"/>
      <c r="O121" s="27"/>
      <c r="P121" s="27"/>
      <c r="Q121" s="47">
        <v>2068</v>
      </c>
      <c r="R121" s="27"/>
    </row>
    <row r="122" spans="1:18" ht="15">
      <c r="A122" s="60" t="s">
        <v>883</v>
      </c>
      <c r="B122" s="46" t="s">
        <v>1831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3200</v>
      </c>
      <c r="R122" s="27"/>
    </row>
    <row r="123" spans="1:18" ht="15">
      <c r="A123" s="60" t="s">
        <v>912</v>
      </c>
      <c r="B123" s="46" t="s">
        <v>1908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120</v>
      </c>
      <c r="R123" s="27"/>
    </row>
    <row r="124" spans="1:18" ht="15">
      <c r="A124" s="60" t="s">
        <v>939</v>
      </c>
      <c r="B124" s="46" t="s">
        <v>1798</v>
      </c>
      <c r="C124" s="27"/>
      <c r="D124" s="47">
        <v>750</v>
      </c>
      <c r="E124" s="27"/>
      <c r="F124" s="27"/>
      <c r="G124" s="27"/>
      <c r="H124" s="27"/>
      <c r="I124" s="27"/>
      <c r="J124" s="47">
        <v>32780</v>
      </c>
      <c r="K124" s="27"/>
      <c r="L124" s="27"/>
      <c r="M124" s="27"/>
      <c r="N124" s="27"/>
      <c r="O124" s="27"/>
      <c r="P124" s="27"/>
      <c r="Q124" s="27"/>
      <c r="R124" s="27"/>
    </row>
    <row r="125" spans="1:18" ht="15">
      <c r="A125" s="60" t="s">
        <v>960</v>
      </c>
      <c r="B125" s="46" t="s">
        <v>1909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7">
        <v>473</v>
      </c>
      <c r="M125" s="27"/>
      <c r="N125" s="27"/>
      <c r="O125" s="27"/>
      <c r="P125" s="27"/>
      <c r="Q125" s="27"/>
      <c r="R125" s="27"/>
    </row>
    <row r="126" spans="1:18" ht="15">
      <c r="A126" s="60" t="s">
        <v>966</v>
      </c>
      <c r="B126" s="46" t="s">
        <v>1910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1900</v>
      </c>
      <c r="R126" s="27"/>
    </row>
    <row r="127" spans="1:18" ht="15">
      <c r="A127" s="60" t="s">
        <v>994</v>
      </c>
      <c r="B127" s="46" t="s">
        <v>1911</v>
      </c>
      <c r="C127" s="47">
        <v>3700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1:18" ht="15">
      <c r="A128" s="60" t="s">
        <v>1018</v>
      </c>
      <c r="B128" s="46" t="s">
        <v>1912</v>
      </c>
      <c r="C128" s="27"/>
      <c r="D128" s="27"/>
      <c r="E128" s="27"/>
      <c r="F128" s="27"/>
      <c r="G128" s="47">
        <v>361</v>
      </c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1:18" ht="15">
      <c r="A129" s="60" t="s">
        <v>1024</v>
      </c>
      <c r="B129" s="46" t="s">
        <v>1913</v>
      </c>
      <c r="C129" s="27"/>
      <c r="D129" s="47">
        <v>2626</v>
      </c>
      <c r="E129" s="27"/>
      <c r="F129" s="27"/>
      <c r="G129" s="27"/>
      <c r="H129" s="27"/>
      <c r="I129" s="27"/>
      <c r="J129" s="47">
        <v>140917</v>
      </c>
      <c r="K129" s="27"/>
      <c r="L129" s="27"/>
      <c r="M129" s="27"/>
      <c r="N129" s="27"/>
      <c r="O129" s="27"/>
      <c r="P129" s="27"/>
      <c r="Q129" s="27"/>
      <c r="R129" s="27"/>
    </row>
    <row r="130" spans="1:18" ht="15">
      <c r="A130" s="60" t="s">
        <v>1041</v>
      </c>
      <c r="B130" s="46" t="s">
        <v>1876</v>
      </c>
      <c r="C130" s="27"/>
      <c r="D130" s="27"/>
      <c r="E130" s="27"/>
      <c r="F130" s="47">
        <v>589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264</v>
      </c>
      <c r="R130" s="27"/>
    </row>
    <row r="131" spans="1:18" ht="15">
      <c r="A131" s="60" t="s">
        <v>1052</v>
      </c>
      <c r="B131" s="46" t="s">
        <v>1832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1741</v>
      </c>
      <c r="R131" s="27"/>
    </row>
    <row r="132" spans="1:18" ht="15">
      <c r="A132" s="60" t="s">
        <v>1067</v>
      </c>
      <c r="B132" s="46" t="s">
        <v>1914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47">
        <v>864</v>
      </c>
      <c r="Q132" s="47">
        <v>440</v>
      </c>
      <c r="R132" s="27"/>
    </row>
    <row r="133" spans="1:18" ht="15">
      <c r="A133" s="60" t="s">
        <v>1736</v>
      </c>
      <c r="B133" s="46" t="s">
        <v>1915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1200</v>
      </c>
      <c r="R133" s="27"/>
    </row>
    <row r="134" spans="1:18" ht="15">
      <c r="A134" s="60" t="s">
        <v>1104</v>
      </c>
      <c r="B134" s="46" t="s">
        <v>1833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360</v>
      </c>
      <c r="R134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1918</v>
      </c>
    </row>
    <row r="2" ht="15">
      <c r="A2" s="12" t="str">
        <f>nr_co!A2</f>
        <v>Source: New Jersey Department of Community Affairs, 6/9/14</v>
      </c>
    </row>
    <row r="4" spans="2:7" ht="15">
      <c r="B4" s="65" t="str">
        <f>certoff!B4</f>
        <v>April</v>
      </c>
      <c r="C4" s="65"/>
      <c r="D4" s="65"/>
      <c r="E4" s="65" t="str">
        <f>certoff!E4</f>
        <v>Year-to-Date</v>
      </c>
      <c r="F4" s="65"/>
      <c r="G4" s="65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27">
        <v>0</v>
      </c>
      <c r="C7" s="27">
        <v>0</v>
      </c>
      <c r="D7" s="27">
        <v>0</v>
      </c>
      <c r="E7" s="47">
        <v>2200</v>
      </c>
      <c r="F7" s="47">
        <v>2200</v>
      </c>
      <c r="G7" s="27">
        <v>0</v>
      </c>
    </row>
    <row r="8" spans="1:7" ht="15">
      <c r="A8" s="25" t="s">
        <v>1177</v>
      </c>
      <c r="B8" s="47">
        <v>2263</v>
      </c>
      <c r="C8" s="47">
        <v>2263</v>
      </c>
      <c r="D8" s="27"/>
      <c r="E8" s="47">
        <v>4047</v>
      </c>
      <c r="F8" s="47">
        <v>4047</v>
      </c>
      <c r="G8" s="27">
        <v>0</v>
      </c>
    </row>
    <row r="9" spans="1:7" ht="15">
      <c r="A9" s="25" t="s">
        <v>1388</v>
      </c>
      <c r="B9" s="27">
        <v>0</v>
      </c>
      <c r="C9" s="27">
        <v>0</v>
      </c>
      <c r="D9" s="27">
        <v>0</v>
      </c>
      <c r="E9" s="47">
        <v>20904</v>
      </c>
      <c r="F9" s="47">
        <v>20904</v>
      </c>
      <c r="G9" s="27">
        <v>0</v>
      </c>
    </row>
    <row r="10" spans="1:7" ht="15">
      <c r="A10" s="25" t="s">
        <v>1507</v>
      </c>
      <c r="B10" s="27">
        <v>0</v>
      </c>
      <c r="C10" s="27">
        <v>0</v>
      </c>
      <c r="D10" s="27">
        <v>0</v>
      </c>
      <c r="E10" s="47">
        <v>14480</v>
      </c>
      <c r="F10" s="47">
        <v>14480</v>
      </c>
      <c r="G10" s="27">
        <v>0</v>
      </c>
    </row>
    <row r="11" spans="1:7" ht="15">
      <c r="A11" s="25" t="s">
        <v>1619</v>
      </c>
      <c r="B11" s="27">
        <v>0</v>
      </c>
      <c r="C11" s="27">
        <v>0</v>
      </c>
      <c r="D11" s="27">
        <v>0</v>
      </c>
      <c r="E11" s="47">
        <v>0</v>
      </c>
      <c r="F11" s="27">
        <v>0</v>
      </c>
      <c r="G11" s="27">
        <v>0</v>
      </c>
    </row>
    <row r="12" spans="1:7" ht="15">
      <c r="A12" s="25" t="s">
        <v>1668</v>
      </c>
      <c r="B12" s="27">
        <v>0</v>
      </c>
      <c r="C12" s="27">
        <v>0</v>
      </c>
      <c r="D12" s="27">
        <v>0</v>
      </c>
      <c r="E12" s="47">
        <v>0</v>
      </c>
      <c r="F12" s="27">
        <v>0</v>
      </c>
      <c r="G12" s="27">
        <v>0</v>
      </c>
    </row>
    <row r="13" spans="1:7" ht="15">
      <c r="A13" s="25" t="s">
        <v>3</v>
      </c>
      <c r="B13" s="47">
        <v>786</v>
      </c>
      <c r="C13" s="27">
        <v>0</v>
      </c>
      <c r="D13" s="47">
        <v>786</v>
      </c>
      <c r="E13" s="47">
        <v>7586</v>
      </c>
      <c r="F13" s="47">
        <v>6800</v>
      </c>
      <c r="G13" s="47">
        <v>786</v>
      </c>
    </row>
    <row r="14" spans="1:7" ht="15">
      <c r="A14" s="25" t="s">
        <v>65</v>
      </c>
      <c r="B14" s="27">
        <v>0</v>
      </c>
      <c r="C14" s="27">
        <v>0</v>
      </c>
      <c r="D14" s="27">
        <v>0</v>
      </c>
      <c r="E14" s="47">
        <v>9111</v>
      </c>
      <c r="F14" s="47">
        <v>9111</v>
      </c>
      <c r="G14" s="27">
        <v>0</v>
      </c>
    </row>
    <row r="15" spans="1:7" ht="15">
      <c r="A15" s="25" t="s">
        <v>135</v>
      </c>
      <c r="B15" s="27">
        <v>0</v>
      </c>
      <c r="C15" s="27">
        <v>0</v>
      </c>
      <c r="D15" s="27">
        <v>0</v>
      </c>
      <c r="E15" s="47">
        <v>0</v>
      </c>
      <c r="F15" s="27">
        <v>0</v>
      </c>
      <c r="G15" s="27">
        <v>0</v>
      </c>
    </row>
    <row r="16" spans="1:7" ht="15">
      <c r="A16" s="25" t="s">
        <v>172</v>
      </c>
      <c r="B16" s="27">
        <v>0</v>
      </c>
      <c r="C16" s="27">
        <v>0</v>
      </c>
      <c r="D16" s="27">
        <v>0</v>
      </c>
      <c r="E16" s="47">
        <v>18766</v>
      </c>
      <c r="F16" s="47">
        <v>18766</v>
      </c>
      <c r="G16" s="27">
        <v>0</v>
      </c>
    </row>
    <row r="17" spans="1:7" ht="15">
      <c r="A17" s="25" t="s">
        <v>250</v>
      </c>
      <c r="B17" s="27">
        <v>0</v>
      </c>
      <c r="C17" s="27">
        <v>0</v>
      </c>
      <c r="D17" s="27">
        <v>0</v>
      </c>
      <c r="E17" s="47">
        <v>0</v>
      </c>
      <c r="F17" s="27">
        <v>0</v>
      </c>
      <c r="G17" s="27">
        <v>0</v>
      </c>
    </row>
    <row r="18" spans="1:7" ht="15">
      <c r="A18" s="25" t="s">
        <v>283</v>
      </c>
      <c r="B18" s="27">
        <v>0</v>
      </c>
      <c r="C18" s="27">
        <v>0</v>
      </c>
      <c r="D18" s="27">
        <v>0</v>
      </c>
      <c r="E18" s="47">
        <v>0</v>
      </c>
      <c r="F18" s="27">
        <v>0</v>
      </c>
      <c r="G18" s="27">
        <v>0</v>
      </c>
    </row>
    <row r="19" spans="1:7" ht="15">
      <c r="A19" s="25" t="s">
        <v>357</v>
      </c>
      <c r="B19" s="27">
        <v>0</v>
      </c>
      <c r="C19" s="27">
        <v>0</v>
      </c>
      <c r="D19" s="27">
        <v>0</v>
      </c>
      <c r="E19" s="47">
        <v>0</v>
      </c>
      <c r="F19" s="27">
        <v>0</v>
      </c>
      <c r="G19" s="27">
        <v>0</v>
      </c>
    </row>
    <row r="20" spans="1:7" ht="15">
      <c r="A20" s="25" t="s">
        <v>517</v>
      </c>
      <c r="B20" s="27">
        <v>0</v>
      </c>
      <c r="C20" s="27">
        <v>0</v>
      </c>
      <c r="D20" s="27">
        <v>0</v>
      </c>
      <c r="E20" s="47">
        <v>13210</v>
      </c>
      <c r="F20" s="47">
        <v>12610</v>
      </c>
      <c r="G20" s="47">
        <v>600</v>
      </c>
    </row>
    <row r="21" spans="1:7" ht="15">
      <c r="A21" s="25" t="s">
        <v>634</v>
      </c>
      <c r="B21" s="27">
        <v>0</v>
      </c>
      <c r="C21" s="27">
        <v>0</v>
      </c>
      <c r="D21" s="27">
        <v>0</v>
      </c>
      <c r="E21" s="47">
        <v>21485</v>
      </c>
      <c r="F21" s="47">
        <v>20935</v>
      </c>
      <c r="G21" s="47">
        <v>550</v>
      </c>
    </row>
    <row r="22" spans="1:7" ht="15">
      <c r="A22" s="25" t="s">
        <v>732</v>
      </c>
      <c r="B22" s="27">
        <v>0</v>
      </c>
      <c r="C22" s="27">
        <v>0</v>
      </c>
      <c r="D22" s="27">
        <v>0</v>
      </c>
      <c r="E22" s="47">
        <v>38805</v>
      </c>
      <c r="F22" s="47">
        <v>38805</v>
      </c>
      <c r="G22" s="27">
        <v>0</v>
      </c>
    </row>
    <row r="23" spans="1:7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27">
        <v>0</v>
      </c>
      <c r="G23" s="27">
        <v>0</v>
      </c>
    </row>
    <row r="24" spans="1:7" ht="15">
      <c r="A24" s="25" t="s">
        <v>830</v>
      </c>
      <c r="B24" s="27">
        <v>0</v>
      </c>
      <c r="C24" s="27">
        <v>0</v>
      </c>
      <c r="D24" s="27">
        <v>0</v>
      </c>
      <c r="E24" s="47">
        <v>4542</v>
      </c>
      <c r="F24" s="47">
        <v>4542</v>
      </c>
      <c r="G24" s="27">
        <v>0</v>
      </c>
    </row>
    <row r="25" spans="1:7" ht="15">
      <c r="A25" s="25" t="s">
        <v>907</v>
      </c>
      <c r="B25" s="47">
        <v>750</v>
      </c>
      <c r="C25" s="27">
        <v>0</v>
      </c>
      <c r="D25" s="47">
        <v>750</v>
      </c>
      <c r="E25" s="47">
        <v>3197</v>
      </c>
      <c r="F25" s="27"/>
      <c r="G25" s="47">
        <v>3197</v>
      </c>
    </row>
    <row r="26" spans="1:7" ht="15">
      <c r="A26" s="25" t="s">
        <v>988</v>
      </c>
      <c r="B26" s="47">
        <v>2626</v>
      </c>
      <c r="C26" s="47">
        <v>2626</v>
      </c>
      <c r="D26" s="27">
        <v>0</v>
      </c>
      <c r="E26" s="47">
        <v>2626</v>
      </c>
      <c r="F26" s="47">
        <v>2626</v>
      </c>
      <c r="G26" s="27">
        <v>0</v>
      </c>
    </row>
    <row r="27" spans="1:7" ht="15">
      <c r="A27" s="25" t="s">
        <v>1053</v>
      </c>
      <c r="B27" s="27">
        <v>0</v>
      </c>
      <c r="C27" s="27">
        <v>0</v>
      </c>
      <c r="D27" s="27">
        <v>0</v>
      </c>
      <c r="E27" s="47">
        <v>0</v>
      </c>
      <c r="F27" s="27">
        <v>0</v>
      </c>
      <c r="G27" s="27">
        <v>0</v>
      </c>
    </row>
    <row r="28" spans="1:7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27">
        <v>0</v>
      </c>
      <c r="G28" s="27">
        <v>0</v>
      </c>
    </row>
    <row r="29" spans="1:7" ht="15">
      <c r="A29" s="25" t="s">
        <v>1709</v>
      </c>
      <c r="B29" s="26">
        <f aca="true" t="shared" si="0" ref="B29:G29">SUM(B7:B28)</f>
        <v>6425</v>
      </c>
      <c r="C29" s="26">
        <f t="shared" si="0"/>
        <v>4889</v>
      </c>
      <c r="D29" s="26">
        <f t="shared" si="0"/>
        <v>1536</v>
      </c>
      <c r="E29" s="26">
        <f t="shared" si="0"/>
        <v>160959</v>
      </c>
      <c r="F29" s="26">
        <f t="shared" si="0"/>
        <v>155826</v>
      </c>
      <c r="G29" s="26">
        <f t="shared" si="0"/>
        <v>5133</v>
      </c>
    </row>
    <row r="31" spans="1:7" ht="15">
      <c r="A31" s="40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1916</v>
      </c>
    </row>
    <row r="2" ht="15">
      <c r="A2" s="12" t="str">
        <f>nr_co!A2</f>
        <v>Source: New Jersey Department of Community Affairs, 6/9/14</v>
      </c>
    </row>
    <row r="4" spans="2:7" ht="15">
      <c r="B4" s="65" t="s">
        <v>1917</v>
      </c>
      <c r="C4" s="65"/>
      <c r="D4" s="65"/>
      <c r="E4" s="65" t="s">
        <v>1772</v>
      </c>
      <c r="F4" s="65"/>
      <c r="G4" s="65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47">
        <v>23713</v>
      </c>
      <c r="C7" s="47">
        <v>23713</v>
      </c>
      <c r="D7" s="27">
        <v>0</v>
      </c>
      <c r="E7" s="47">
        <v>23713</v>
      </c>
      <c r="F7" s="47">
        <v>23713</v>
      </c>
      <c r="G7" s="27">
        <v>0</v>
      </c>
      <c r="J7" s="27"/>
      <c r="K7" s="27"/>
    </row>
    <row r="8" spans="1:11" ht="15">
      <c r="A8" s="25" t="s">
        <v>1177</v>
      </c>
      <c r="B8" s="47">
        <v>8384</v>
      </c>
      <c r="C8" s="47">
        <v>8384</v>
      </c>
      <c r="D8" s="27">
        <v>0</v>
      </c>
      <c r="E8" s="47">
        <v>31037</v>
      </c>
      <c r="F8" s="47">
        <v>30550</v>
      </c>
      <c r="G8" s="47">
        <v>487</v>
      </c>
      <c r="J8" s="27"/>
      <c r="K8" s="27"/>
    </row>
    <row r="9" spans="1:11" ht="15">
      <c r="A9" s="25" t="s">
        <v>1388</v>
      </c>
      <c r="B9" s="27">
        <v>0</v>
      </c>
      <c r="C9" s="27">
        <v>0</v>
      </c>
      <c r="D9" s="27">
        <v>0</v>
      </c>
      <c r="E9" s="47">
        <v>94816</v>
      </c>
      <c r="F9" s="47">
        <v>91736</v>
      </c>
      <c r="G9" s="47">
        <v>3080</v>
      </c>
      <c r="J9" s="27"/>
      <c r="K9" s="27"/>
    </row>
    <row r="10" spans="1:11" ht="15">
      <c r="A10" s="25" t="s">
        <v>1507</v>
      </c>
      <c r="B10" s="47">
        <v>105718</v>
      </c>
      <c r="C10" s="47">
        <v>82762</v>
      </c>
      <c r="D10" s="47">
        <v>22956</v>
      </c>
      <c r="E10" s="47">
        <v>110516</v>
      </c>
      <c r="F10" s="47">
        <v>87560</v>
      </c>
      <c r="G10" s="47">
        <v>22956</v>
      </c>
      <c r="J10" s="27"/>
      <c r="K10" s="27"/>
    </row>
    <row r="11" spans="1:11" ht="15">
      <c r="A11" s="25" t="s">
        <v>1619</v>
      </c>
      <c r="B11" s="27">
        <v>0</v>
      </c>
      <c r="C11" s="27">
        <v>0</v>
      </c>
      <c r="D11" s="27">
        <v>0</v>
      </c>
      <c r="E11" s="47">
        <v>9308</v>
      </c>
      <c r="F11" s="47">
        <v>9308</v>
      </c>
      <c r="G11" s="47">
        <v>0</v>
      </c>
      <c r="J11" s="27"/>
      <c r="K11" s="27"/>
    </row>
    <row r="12" spans="1:11" ht="15">
      <c r="A12" s="25" t="s">
        <v>1668</v>
      </c>
      <c r="B12" s="27">
        <v>0</v>
      </c>
      <c r="C12" s="27">
        <v>0</v>
      </c>
      <c r="D12" s="27">
        <v>0</v>
      </c>
      <c r="E12" s="47">
        <v>3699</v>
      </c>
      <c r="F12" s="27"/>
      <c r="G12" s="47">
        <v>3699</v>
      </c>
      <c r="J12" s="27"/>
      <c r="K12" s="27"/>
    </row>
    <row r="13" spans="1:11" ht="15">
      <c r="A13" s="25" t="s">
        <v>3</v>
      </c>
      <c r="B13" s="47">
        <v>541938</v>
      </c>
      <c r="C13" s="47">
        <v>540048</v>
      </c>
      <c r="D13" s="47">
        <v>1890</v>
      </c>
      <c r="E13" s="47">
        <v>558850</v>
      </c>
      <c r="F13" s="47">
        <v>544828</v>
      </c>
      <c r="G13" s="47">
        <v>14022</v>
      </c>
      <c r="J13" s="27"/>
      <c r="K13" s="27"/>
    </row>
    <row r="14" spans="1:11" ht="15">
      <c r="A14" s="25" t="s">
        <v>65</v>
      </c>
      <c r="B14" s="47">
        <v>10725</v>
      </c>
      <c r="C14" s="47">
        <v>7500</v>
      </c>
      <c r="D14" s="47">
        <v>3225</v>
      </c>
      <c r="E14" s="47">
        <v>20457</v>
      </c>
      <c r="F14" s="47">
        <v>8800</v>
      </c>
      <c r="G14" s="47">
        <v>11657</v>
      </c>
      <c r="J14" s="27"/>
      <c r="K14" s="27"/>
    </row>
    <row r="15" spans="1:11" ht="15">
      <c r="A15" s="25" t="s">
        <v>135</v>
      </c>
      <c r="B15" s="27">
        <v>0</v>
      </c>
      <c r="C15" s="27">
        <v>0</v>
      </c>
      <c r="D15" s="27">
        <v>0</v>
      </c>
      <c r="E15" s="47">
        <v>0</v>
      </c>
      <c r="F15" s="47">
        <v>0</v>
      </c>
      <c r="G15" s="47">
        <v>0</v>
      </c>
      <c r="J15" s="27"/>
      <c r="K15" s="27"/>
    </row>
    <row r="16" spans="1:11" ht="15">
      <c r="A16" s="25" t="s">
        <v>172</v>
      </c>
      <c r="B16" s="47">
        <v>37980</v>
      </c>
      <c r="C16" s="47">
        <v>37980</v>
      </c>
      <c r="D16" s="27">
        <v>0</v>
      </c>
      <c r="E16" s="47">
        <v>41180</v>
      </c>
      <c r="F16" s="47">
        <v>41180</v>
      </c>
      <c r="G16" s="47">
        <v>0</v>
      </c>
      <c r="J16" s="27"/>
      <c r="K16" s="27"/>
    </row>
    <row r="17" spans="1:11" ht="15">
      <c r="A17" s="25" t="s">
        <v>250</v>
      </c>
      <c r="B17" s="27">
        <v>0</v>
      </c>
      <c r="C17" s="27">
        <v>0</v>
      </c>
      <c r="D17" s="27">
        <v>0</v>
      </c>
      <c r="E17" s="47">
        <v>51</v>
      </c>
      <c r="F17" s="47">
        <v>0</v>
      </c>
      <c r="G17" s="47">
        <v>0</v>
      </c>
      <c r="J17" s="27"/>
      <c r="K17" s="27"/>
    </row>
    <row r="18" spans="1:11" ht="15">
      <c r="A18" s="25" t="s">
        <v>283</v>
      </c>
      <c r="B18" s="47">
        <v>19925</v>
      </c>
      <c r="C18" s="47">
        <v>19925</v>
      </c>
      <c r="D18" s="27">
        <v>0</v>
      </c>
      <c r="E18" s="47">
        <v>618672</v>
      </c>
      <c r="F18" s="47">
        <v>618671</v>
      </c>
      <c r="G18" s="47">
        <v>1</v>
      </c>
      <c r="J18" s="27"/>
      <c r="K18" s="27"/>
    </row>
    <row r="19" spans="1:11" ht="15">
      <c r="A19" s="25" t="s">
        <v>357</v>
      </c>
      <c r="B19" s="47">
        <v>772</v>
      </c>
      <c r="C19" s="47">
        <v>772</v>
      </c>
      <c r="D19" s="27">
        <v>0</v>
      </c>
      <c r="E19" s="47">
        <v>71142</v>
      </c>
      <c r="F19" s="47">
        <v>70842</v>
      </c>
      <c r="G19" s="47">
        <v>300</v>
      </c>
      <c r="J19" s="27"/>
      <c r="K19" s="27"/>
    </row>
    <row r="20" spans="1:11" ht="15">
      <c r="A20" s="25" t="s">
        <v>517</v>
      </c>
      <c r="B20" s="47">
        <v>153885</v>
      </c>
      <c r="C20" s="47">
        <v>153885</v>
      </c>
      <c r="D20" s="27">
        <v>0</v>
      </c>
      <c r="E20" s="47">
        <v>178777</v>
      </c>
      <c r="F20" s="47">
        <v>161697</v>
      </c>
      <c r="G20" s="47">
        <v>17080</v>
      </c>
      <c r="J20" s="27"/>
      <c r="K20" s="27"/>
    </row>
    <row r="21" spans="1:11" ht="15">
      <c r="A21" s="25" t="s">
        <v>634</v>
      </c>
      <c r="B21" s="47">
        <v>8020</v>
      </c>
      <c r="C21" s="47">
        <v>8020</v>
      </c>
      <c r="D21" s="27">
        <v>0</v>
      </c>
      <c r="E21" s="47">
        <v>35791</v>
      </c>
      <c r="F21" s="47">
        <v>35453</v>
      </c>
      <c r="G21" s="47">
        <v>338</v>
      </c>
      <c r="J21" s="27"/>
      <c r="K21" s="27"/>
    </row>
    <row r="22" spans="1:11" ht="15">
      <c r="A22" s="25" t="s">
        <v>732</v>
      </c>
      <c r="B22" s="47">
        <v>3000</v>
      </c>
      <c r="C22" s="27"/>
      <c r="D22" s="47">
        <v>3000</v>
      </c>
      <c r="E22" s="47">
        <v>3406</v>
      </c>
      <c r="F22" s="47">
        <v>0</v>
      </c>
      <c r="G22" s="47">
        <v>3406</v>
      </c>
      <c r="J22" s="27"/>
      <c r="K22" s="27"/>
    </row>
    <row r="23" spans="1:11" ht="15">
      <c r="A23" s="25" t="s">
        <v>780</v>
      </c>
      <c r="B23" s="47">
        <v>1056</v>
      </c>
      <c r="C23" s="47">
        <v>1056</v>
      </c>
      <c r="D23" s="27">
        <v>0</v>
      </c>
      <c r="E23" s="47">
        <v>4656</v>
      </c>
      <c r="F23" s="47">
        <v>4656</v>
      </c>
      <c r="G23" s="47">
        <v>0</v>
      </c>
      <c r="J23" s="27"/>
      <c r="K23" s="27"/>
    </row>
    <row r="24" spans="1:11" ht="15">
      <c r="A24" s="25" t="s">
        <v>830</v>
      </c>
      <c r="B24" s="27">
        <v>0</v>
      </c>
      <c r="C24" s="27">
        <v>0</v>
      </c>
      <c r="D24" s="27">
        <v>0</v>
      </c>
      <c r="E24" s="47">
        <v>31193</v>
      </c>
      <c r="F24" s="47">
        <v>31193</v>
      </c>
      <c r="G24" s="47">
        <v>0</v>
      </c>
      <c r="J24" s="27"/>
      <c r="K24" s="27"/>
    </row>
    <row r="25" spans="1:11" ht="15">
      <c r="A25" s="25" t="s">
        <v>907</v>
      </c>
      <c r="B25" s="27">
        <v>0</v>
      </c>
      <c r="C25" s="27">
        <v>0</v>
      </c>
      <c r="D25" s="27">
        <v>0</v>
      </c>
      <c r="E25" s="47">
        <v>11755</v>
      </c>
      <c r="F25" s="47">
        <v>11755</v>
      </c>
      <c r="G25" s="47">
        <v>0</v>
      </c>
      <c r="J25" s="27"/>
      <c r="K25" s="27"/>
    </row>
    <row r="26" spans="1:11" ht="15">
      <c r="A26" s="25" t="s">
        <v>988</v>
      </c>
      <c r="B26" s="47">
        <v>3700</v>
      </c>
      <c r="C26" s="47">
        <v>3700</v>
      </c>
      <c r="D26" s="27">
        <v>0</v>
      </c>
      <c r="E26" s="47">
        <v>17053</v>
      </c>
      <c r="F26" s="47">
        <v>3700</v>
      </c>
      <c r="G26" s="47">
        <v>13353</v>
      </c>
      <c r="J26" s="27"/>
      <c r="K26" s="27"/>
    </row>
    <row r="27" spans="1:11" ht="15">
      <c r="A27" s="25" t="s">
        <v>1053</v>
      </c>
      <c r="B27" s="27">
        <v>0</v>
      </c>
      <c r="C27" s="27">
        <v>0</v>
      </c>
      <c r="D27" s="27">
        <v>0</v>
      </c>
      <c r="E27" s="47">
        <v>5926</v>
      </c>
      <c r="F27" s="47">
        <v>5926</v>
      </c>
      <c r="G27" s="47">
        <v>0</v>
      </c>
      <c r="J27" s="27"/>
      <c r="K27" s="27"/>
    </row>
    <row r="28" spans="1:11" ht="15">
      <c r="A28" s="25" t="s">
        <v>856</v>
      </c>
      <c r="B28" s="27">
        <v>0</v>
      </c>
      <c r="C28" s="27">
        <v>0</v>
      </c>
      <c r="D28" s="27">
        <v>0</v>
      </c>
      <c r="E28" s="47">
        <v>115465</v>
      </c>
      <c r="F28" s="47">
        <v>115460</v>
      </c>
      <c r="G28" s="47">
        <v>5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918816</v>
      </c>
      <c r="C29" s="26">
        <f t="shared" si="0"/>
        <v>887745</v>
      </c>
      <c r="D29" s="26">
        <f t="shared" si="0"/>
        <v>31071</v>
      </c>
      <c r="E29" s="26">
        <f t="shared" si="0"/>
        <v>1987463</v>
      </c>
      <c r="F29" s="26">
        <f t="shared" si="0"/>
        <v>1897028</v>
      </c>
      <c r="G29" s="26">
        <f t="shared" si="0"/>
        <v>90384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1834</v>
      </c>
      <c r="B1"/>
      <c r="D1"/>
      <c r="F1"/>
    </row>
    <row r="2" spans="1:22" s="12" customFormat="1" ht="12.75">
      <c r="A2" s="12" t="s">
        <v>1835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1776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23713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3692</v>
      </c>
      <c r="T7" s="17">
        <f t="shared" si="0"/>
        <v>4703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8384</v>
      </c>
      <c r="G8" s="17">
        <f aca="true" t="shared" si="1" ref="G8:T8">SUM(G54:G123)</f>
        <v>2263</v>
      </c>
      <c r="H8" s="17">
        <f t="shared" si="1"/>
        <v>0</v>
      </c>
      <c r="I8" s="17">
        <f t="shared" si="1"/>
        <v>0</v>
      </c>
      <c r="J8" s="17">
        <f t="shared" si="1"/>
        <v>16999</v>
      </c>
      <c r="K8" s="17">
        <f t="shared" si="1"/>
        <v>0</v>
      </c>
      <c r="L8" s="17">
        <f t="shared" si="1"/>
        <v>0</v>
      </c>
      <c r="M8" s="17">
        <f t="shared" si="1"/>
        <v>341712</v>
      </c>
      <c r="N8" s="17">
        <f t="shared" si="1"/>
        <v>721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23625</v>
      </c>
      <c r="T8" s="17">
        <f t="shared" si="1"/>
        <v>29693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900</v>
      </c>
      <c r="K9" s="17">
        <f t="shared" si="2"/>
        <v>0</v>
      </c>
      <c r="L9" s="17">
        <f t="shared" si="2"/>
        <v>0</v>
      </c>
      <c r="M9" s="17">
        <f t="shared" si="2"/>
        <v>21162</v>
      </c>
      <c r="N9" s="17">
        <f t="shared" si="2"/>
        <v>0</v>
      </c>
      <c r="O9" s="17">
        <f t="shared" si="2"/>
        <v>0</v>
      </c>
      <c r="P9" s="17">
        <f t="shared" si="2"/>
        <v>200</v>
      </c>
      <c r="Q9" s="17">
        <f t="shared" si="2"/>
        <v>0</v>
      </c>
      <c r="R9" s="17">
        <f t="shared" si="2"/>
        <v>0</v>
      </c>
      <c r="S9" s="17">
        <f t="shared" si="2"/>
        <v>2400</v>
      </c>
      <c r="T9" s="17">
        <f t="shared" si="2"/>
        <v>15887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105718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7669</v>
      </c>
      <c r="J10" s="17">
        <f t="shared" si="3"/>
        <v>0</v>
      </c>
      <c r="K10" s="17">
        <f t="shared" si="3"/>
        <v>0</v>
      </c>
      <c r="L10" s="17">
        <f t="shared" si="3"/>
        <v>1600</v>
      </c>
      <c r="M10" s="17">
        <f t="shared" si="3"/>
        <v>10980</v>
      </c>
      <c r="N10" s="17">
        <f t="shared" si="3"/>
        <v>0</v>
      </c>
      <c r="O10" s="17">
        <f t="shared" si="3"/>
        <v>0</v>
      </c>
      <c r="P10" s="17">
        <f t="shared" si="3"/>
        <v>288</v>
      </c>
      <c r="Q10" s="17">
        <f t="shared" si="3"/>
        <v>0</v>
      </c>
      <c r="R10" s="17">
        <f t="shared" si="3"/>
        <v>0</v>
      </c>
      <c r="S10" s="17">
        <f t="shared" si="3"/>
        <v>1600</v>
      </c>
      <c r="T10" s="17">
        <f t="shared" si="3"/>
        <v>2636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3600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14848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541938</v>
      </c>
      <c r="G13" s="17">
        <f aca="true" t="shared" si="6" ref="G13:T13">SUM(G231:G252)</f>
        <v>786</v>
      </c>
      <c r="H13" s="17">
        <f t="shared" si="6"/>
        <v>0</v>
      </c>
      <c r="I13" s="17">
        <f t="shared" si="6"/>
        <v>2492</v>
      </c>
      <c r="J13" s="17">
        <f t="shared" si="6"/>
        <v>13354</v>
      </c>
      <c r="K13" s="17">
        <f t="shared" si="6"/>
        <v>0</v>
      </c>
      <c r="L13" s="17">
        <f t="shared" si="6"/>
        <v>0</v>
      </c>
      <c r="M13" s="17">
        <f t="shared" si="6"/>
        <v>5850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600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10725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64</v>
      </c>
      <c r="M14" s="17">
        <f t="shared" si="7"/>
        <v>48362</v>
      </c>
      <c r="N14" s="17">
        <f t="shared" si="7"/>
        <v>0</v>
      </c>
      <c r="O14" s="17">
        <f t="shared" si="7"/>
        <v>0</v>
      </c>
      <c r="P14" s="17">
        <f t="shared" si="7"/>
        <v>10824</v>
      </c>
      <c r="Q14" s="17">
        <f t="shared" si="7"/>
        <v>0</v>
      </c>
      <c r="R14" s="17">
        <f t="shared" si="7"/>
        <v>0</v>
      </c>
      <c r="S14" s="17">
        <f t="shared" si="7"/>
        <v>2400</v>
      </c>
      <c r="T14" s="17">
        <f t="shared" si="7"/>
        <v>16088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217877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37980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202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12834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43760</v>
      </c>
      <c r="N17" s="17">
        <f t="shared" si="10"/>
        <v>0</v>
      </c>
      <c r="O17" s="17">
        <f t="shared" si="10"/>
        <v>96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2560</v>
      </c>
      <c r="T17" s="17">
        <f t="shared" si="10"/>
        <v>985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19925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42900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1874</v>
      </c>
      <c r="S18" s="17">
        <f t="shared" si="11"/>
        <v>2856</v>
      </c>
      <c r="T18" s="17">
        <f t="shared" si="11"/>
        <v>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772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10188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378361</v>
      </c>
      <c r="S19" s="17">
        <f t="shared" si="12"/>
        <v>4025</v>
      </c>
      <c r="T19" s="17">
        <f t="shared" si="12"/>
        <v>14531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153885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22800</v>
      </c>
      <c r="T20" s="17">
        <f t="shared" si="13"/>
        <v>2866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8020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1</v>
      </c>
      <c r="M21" s="17">
        <f t="shared" si="14"/>
        <v>47632</v>
      </c>
      <c r="N21" s="17">
        <f t="shared" si="14"/>
        <v>0</v>
      </c>
      <c r="O21" s="17">
        <f t="shared" si="14"/>
        <v>0</v>
      </c>
      <c r="P21" s="17">
        <f t="shared" si="14"/>
        <v>8700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11812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3000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21380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4226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1056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12105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1344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13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10485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750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32780</v>
      </c>
      <c r="N25" s="17">
        <f t="shared" si="18"/>
        <v>0</v>
      </c>
      <c r="O25" s="17">
        <f t="shared" si="18"/>
        <v>473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2020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3700</v>
      </c>
      <c r="G26" s="17">
        <f aca="true" t="shared" si="19" ref="G26:T26">SUM(G554:G574)</f>
        <v>2626</v>
      </c>
      <c r="H26" s="17">
        <f t="shared" si="19"/>
        <v>0</v>
      </c>
      <c r="I26" s="17">
        <f t="shared" si="19"/>
        <v>589</v>
      </c>
      <c r="J26" s="17">
        <f t="shared" si="19"/>
        <v>361</v>
      </c>
      <c r="K26" s="17">
        <f t="shared" si="19"/>
        <v>0</v>
      </c>
      <c r="L26" s="17">
        <f t="shared" si="19"/>
        <v>0</v>
      </c>
      <c r="M26" s="17">
        <f t="shared" si="19"/>
        <v>140917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264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864</v>
      </c>
      <c r="T27" s="17">
        <f t="shared" si="20"/>
        <v>3381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360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918816</v>
      </c>
      <c r="G29" s="17">
        <f aca="true" t="shared" si="22" ref="G29:T29">SUM(G7:G28)</f>
        <v>6425</v>
      </c>
      <c r="H29" s="17">
        <f t="shared" si="22"/>
        <v>0</v>
      </c>
      <c r="I29" s="17">
        <f t="shared" si="22"/>
        <v>10750</v>
      </c>
      <c r="J29" s="17">
        <f t="shared" si="22"/>
        <v>31816</v>
      </c>
      <c r="K29" s="17">
        <f t="shared" si="22"/>
        <v>0</v>
      </c>
      <c r="L29" s="17">
        <f t="shared" si="22"/>
        <v>1665</v>
      </c>
      <c r="M29" s="17">
        <f t="shared" si="22"/>
        <v>985513</v>
      </c>
      <c r="N29" s="17">
        <f t="shared" si="22"/>
        <v>721</v>
      </c>
      <c r="O29" s="17">
        <f t="shared" si="22"/>
        <v>12674</v>
      </c>
      <c r="P29" s="17">
        <f t="shared" si="22"/>
        <v>20012</v>
      </c>
      <c r="Q29" s="17">
        <f t="shared" si="22"/>
        <v>0</v>
      </c>
      <c r="R29" s="17">
        <f t="shared" si="22"/>
        <v>380235</v>
      </c>
      <c r="S29" s="17">
        <f t="shared" si="22"/>
        <v>66822</v>
      </c>
      <c r="T29" s="17">
        <f t="shared" si="22"/>
        <v>153163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22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61" t="s">
        <v>1805</v>
      </c>
    </row>
    <row r="32" spans="1:22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/>
      <c r="V32" s="59" t="s">
        <v>1836</v>
      </c>
    </row>
    <row r="33" spans="1:22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59" t="s">
        <v>1836</v>
      </c>
    </row>
    <row r="34" spans="1:22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59" t="s">
        <v>1836</v>
      </c>
    </row>
    <row r="35" spans="1:22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3692</v>
      </c>
      <c r="T35" s="33">
        <v>1171</v>
      </c>
      <c r="U35" s="33"/>
      <c r="V35" s="59" t="s">
        <v>1836</v>
      </c>
    </row>
    <row r="36" spans="1:22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/>
      <c r="V36" s="59" t="s">
        <v>1805</v>
      </c>
    </row>
    <row r="37" spans="1:22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59" t="s">
        <v>1836</v>
      </c>
    </row>
    <row r="38" spans="1:22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33">
        <v>3713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192</v>
      </c>
      <c r="U38" s="33"/>
      <c r="V38" s="59" t="s">
        <v>1836</v>
      </c>
    </row>
    <row r="39" spans="1:22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/>
      <c r="V39" s="59" t="s">
        <v>1805</v>
      </c>
    </row>
    <row r="40" spans="1:22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/>
      <c r="V40" s="59" t="s">
        <v>1805</v>
      </c>
    </row>
    <row r="41" spans="1:22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59" t="s">
        <v>1836</v>
      </c>
    </row>
    <row r="42" spans="1:22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1776</v>
      </c>
      <c r="U42" s="33"/>
      <c r="V42" s="59" t="s">
        <v>1836</v>
      </c>
    </row>
    <row r="43" spans="1:22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480</v>
      </c>
      <c r="U43" s="33"/>
      <c r="V43" s="59" t="s">
        <v>1805</v>
      </c>
    </row>
    <row r="44" spans="1:22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/>
      <c r="V44" s="59" t="s">
        <v>1799</v>
      </c>
    </row>
    <row r="45" spans="1:22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59" t="s">
        <v>1805</v>
      </c>
    </row>
    <row r="46" spans="1:22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220</v>
      </c>
      <c r="U46" s="33"/>
      <c r="V46" s="59" t="s">
        <v>1805</v>
      </c>
    </row>
    <row r="47" spans="1:22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864</v>
      </c>
      <c r="U47" s="33"/>
      <c r="V47" s="59" t="s">
        <v>1836</v>
      </c>
    </row>
    <row r="48" spans="1:22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59" t="s">
        <v>1805</v>
      </c>
    </row>
    <row r="49" spans="1:22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59" t="s">
        <v>1805</v>
      </c>
    </row>
    <row r="50" spans="1:22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59" t="s">
        <v>1836</v>
      </c>
    </row>
    <row r="51" spans="1:22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33">
        <v>20000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/>
      <c r="V51" s="59" t="s">
        <v>1805</v>
      </c>
    </row>
    <row r="52" spans="1:22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59" t="s">
        <v>1836</v>
      </c>
    </row>
    <row r="53" spans="1:22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/>
      <c r="V53" s="59" t="s">
        <v>1836</v>
      </c>
    </row>
    <row r="54" spans="1:22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59" t="s">
        <v>1836</v>
      </c>
    </row>
    <row r="55" spans="1:22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59" t="s">
        <v>1836</v>
      </c>
    </row>
    <row r="56" spans="1:22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/>
      <c r="V56" s="59" t="s">
        <v>1836</v>
      </c>
    </row>
    <row r="57" spans="1:22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59" t="s">
        <v>1805</v>
      </c>
    </row>
    <row r="58" spans="1:22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59" t="s">
        <v>1836</v>
      </c>
    </row>
    <row r="59" spans="1:22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59" t="s">
        <v>1836</v>
      </c>
    </row>
    <row r="60" spans="1:22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59" t="s">
        <v>1805</v>
      </c>
    </row>
    <row r="61" spans="1:22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59" t="s">
        <v>1836</v>
      </c>
    </row>
    <row r="62" spans="1:22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59" t="s">
        <v>1805</v>
      </c>
    </row>
    <row r="63" spans="1:22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33" t="s">
        <v>1715</v>
      </c>
      <c r="G63" s="33" t="s">
        <v>1715</v>
      </c>
      <c r="H63" s="33" t="s">
        <v>1715</v>
      </c>
      <c r="I63" s="33" t="s">
        <v>1715</v>
      </c>
      <c r="J63" s="33" t="s">
        <v>1715</v>
      </c>
      <c r="K63" s="33" t="s">
        <v>1715</v>
      </c>
      <c r="L63" s="33" t="s">
        <v>1715</v>
      </c>
      <c r="M63" s="33" t="s">
        <v>1715</v>
      </c>
      <c r="N63" s="33" t="s">
        <v>1715</v>
      </c>
      <c r="O63" s="33" t="s">
        <v>1715</v>
      </c>
      <c r="P63" s="33" t="s">
        <v>1715</v>
      </c>
      <c r="Q63" s="33" t="s">
        <v>1715</v>
      </c>
      <c r="R63" s="33" t="s">
        <v>1715</v>
      </c>
      <c r="S63" s="33" t="s">
        <v>1715</v>
      </c>
      <c r="T63" s="33" t="s">
        <v>1715</v>
      </c>
      <c r="U63" s="33"/>
      <c r="V63" s="62" t="s">
        <v>1715</v>
      </c>
    </row>
    <row r="64" spans="1:22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59" t="s">
        <v>1836</v>
      </c>
    </row>
    <row r="65" spans="1:22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33" t="s">
        <v>1715</v>
      </c>
      <c r="G65" s="33" t="s">
        <v>1715</v>
      </c>
      <c r="H65" s="33" t="s">
        <v>1715</v>
      </c>
      <c r="I65" s="33" t="s">
        <v>1715</v>
      </c>
      <c r="J65" s="33" t="s">
        <v>1715</v>
      </c>
      <c r="K65" s="33" t="s">
        <v>1715</v>
      </c>
      <c r="L65" s="33" t="s">
        <v>1715</v>
      </c>
      <c r="M65" s="33" t="s">
        <v>1715</v>
      </c>
      <c r="N65" s="33" t="s">
        <v>1715</v>
      </c>
      <c r="O65" s="33" t="s">
        <v>1715</v>
      </c>
      <c r="P65" s="33" t="s">
        <v>1715</v>
      </c>
      <c r="Q65" s="33" t="s">
        <v>1715</v>
      </c>
      <c r="R65" s="33" t="s">
        <v>1715</v>
      </c>
      <c r="S65" s="33" t="s">
        <v>1715</v>
      </c>
      <c r="T65" s="33" t="s">
        <v>1715</v>
      </c>
      <c r="U65" s="33"/>
      <c r="V65" s="62" t="s">
        <v>1715</v>
      </c>
    </row>
    <row r="66" spans="1:22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14946</v>
      </c>
      <c r="T66" s="33">
        <v>0</v>
      </c>
      <c r="U66" s="33"/>
      <c r="V66" s="59" t="s">
        <v>1805</v>
      </c>
    </row>
    <row r="67" spans="1:22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59" t="s">
        <v>1836</v>
      </c>
    </row>
    <row r="68" spans="1:22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721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/>
      <c r="V68" s="59" t="s">
        <v>1836</v>
      </c>
    </row>
    <row r="69" spans="1:22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59" t="s">
        <v>1836</v>
      </c>
    </row>
    <row r="70" spans="1:22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59" t="s">
        <v>1836</v>
      </c>
    </row>
    <row r="71" spans="1:22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59" t="s">
        <v>1805</v>
      </c>
    </row>
    <row r="72" spans="1:22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320209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59" t="s">
        <v>1805</v>
      </c>
    </row>
    <row r="73" spans="1:22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/>
      <c r="V73" s="59" t="s">
        <v>1836</v>
      </c>
    </row>
    <row r="74" spans="1:22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8679</v>
      </c>
      <c r="T74" s="33">
        <v>0</v>
      </c>
      <c r="U74" s="33"/>
      <c r="V74" s="59" t="s">
        <v>1805</v>
      </c>
    </row>
    <row r="75" spans="1:22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59" t="s">
        <v>1836</v>
      </c>
    </row>
    <row r="76" spans="1:22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/>
      <c r="V76" s="59" t="s">
        <v>1836</v>
      </c>
    </row>
    <row r="77" spans="1:22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59" t="s">
        <v>1805</v>
      </c>
    </row>
    <row r="78" spans="1:22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59" t="s">
        <v>1836</v>
      </c>
    </row>
    <row r="79" spans="1:22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59" t="s">
        <v>1805</v>
      </c>
    </row>
    <row r="80" spans="1:22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59" t="s">
        <v>1805</v>
      </c>
    </row>
    <row r="81" spans="1:22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59" t="s">
        <v>1836</v>
      </c>
    </row>
    <row r="82" spans="1:22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33" t="s">
        <v>1715</v>
      </c>
      <c r="G82" s="33" t="s">
        <v>1715</v>
      </c>
      <c r="H82" s="33" t="s">
        <v>1715</v>
      </c>
      <c r="I82" s="33" t="s">
        <v>1715</v>
      </c>
      <c r="J82" s="33" t="s">
        <v>1715</v>
      </c>
      <c r="K82" s="33" t="s">
        <v>1715</v>
      </c>
      <c r="L82" s="33" t="s">
        <v>1715</v>
      </c>
      <c r="M82" s="33" t="s">
        <v>1715</v>
      </c>
      <c r="N82" s="33" t="s">
        <v>1715</v>
      </c>
      <c r="O82" s="33" t="s">
        <v>1715</v>
      </c>
      <c r="P82" s="33" t="s">
        <v>1715</v>
      </c>
      <c r="Q82" s="33" t="s">
        <v>1715</v>
      </c>
      <c r="R82" s="33" t="s">
        <v>1715</v>
      </c>
      <c r="S82" s="33" t="s">
        <v>1715</v>
      </c>
      <c r="T82" s="33" t="s">
        <v>1715</v>
      </c>
      <c r="U82" s="33"/>
      <c r="V82" s="62" t="s">
        <v>1715</v>
      </c>
    </row>
    <row r="83" spans="1:22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59" t="s">
        <v>1805</v>
      </c>
    </row>
    <row r="84" spans="1:22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33">
        <v>4974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6674</v>
      </c>
      <c r="U84" s="33"/>
      <c r="V84" s="59" t="s">
        <v>1836</v>
      </c>
    </row>
    <row r="85" spans="1:22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/>
      <c r="V85" s="59" t="s">
        <v>1805</v>
      </c>
    </row>
    <row r="86" spans="1:22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59" t="s">
        <v>1836</v>
      </c>
    </row>
    <row r="87" spans="1:22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/>
      <c r="V87" s="59" t="s">
        <v>1805</v>
      </c>
    </row>
    <row r="88" spans="1:22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59" t="s">
        <v>1805</v>
      </c>
    </row>
    <row r="89" spans="1:22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16999</v>
      </c>
      <c r="K89" s="33">
        <v>0</v>
      </c>
      <c r="L89" s="33">
        <v>0</v>
      </c>
      <c r="M89" s="33">
        <v>21503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4</v>
      </c>
      <c r="U89" s="33"/>
      <c r="V89" s="59" t="s">
        <v>1805</v>
      </c>
    </row>
    <row r="90" spans="1:22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59" t="s">
        <v>1836</v>
      </c>
    </row>
    <row r="91" spans="1:22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59" t="s">
        <v>1836</v>
      </c>
    </row>
    <row r="92" spans="1:22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59" t="s">
        <v>1836</v>
      </c>
    </row>
    <row r="93" spans="1:22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33">
        <v>0</v>
      </c>
      <c r="G93" s="33">
        <v>2263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59" t="s">
        <v>1805</v>
      </c>
    </row>
    <row r="94" spans="1:22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59" t="s">
        <v>1836</v>
      </c>
    </row>
    <row r="95" spans="1:22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23015</v>
      </c>
      <c r="U95" s="33"/>
      <c r="V95" s="59" t="s">
        <v>1805</v>
      </c>
    </row>
    <row r="96" spans="1:22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59" t="s">
        <v>1805</v>
      </c>
    </row>
    <row r="97" spans="1:22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59" t="s">
        <v>1836</v>
      </c>
    </row>
    <row r="98" spans="1:22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59" t="s">
        <v>1836</v>
      </c>
    </row>
    <row r="99" spans="1:22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59" t="s">
        <v>1836</v>
      </c>
    </row>
    <row r="100" spans="1:22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59" t="s">
        <v>1836</v>
      </c>
    </row>
    <row r="101" spans="1:22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59" t="s">
        <v>1836</v>
      </c>
    </row>
    <row r="102" spans="1:22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59" t="s">
        <v>1805</v>
      </c>
    </row>
    <row r="103" spans="1:22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59" t="s">
        <v>1836</v>
      </c>
    </row>
    <row r="104" spans="1:22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/>
      <c r="V104" s="59" t="s">
        <v>1836</v>
      </c>
    </row>
    <row r="105" spans="1:22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59" t="s">
        <v>1836</v>
      </c>
    </row>
    <row r="106" spans="1:22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59" t="s">
        <v>1836</v>
      </c>
    </row>
    <row r="107" spans="1:22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59" t="s">
        <v>1805</v>
      </c>
    </row>
    <row r="108" spans="1:22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59" t="s">
        <v>1805</v>
      </c>
    </row>
    <row r="109" spans="1:22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/>
      <c r="V109" s="59" t="s">
        <v>1836</v>
      </c>
    </row>
    <row r="110" spans="1:22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59" t="s">
        <v>1836</v>
      </c>
    </row>
    <row r="111" spans="1:22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59" t="s">
        <v>1836</v>
      </c>
    </row>
    <row r="112" spans="1:22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59" t="s">
        <v>1805</v>
      </c>
    </row>
    <row r="113" spans="1:22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59" t="s">
        <v>1805</v>
      </c>
    </row>
    <row r="114" spans="1:22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59" t="s">
        <v>1836</v>
      </c>
    </row>
    <row r="115" spans="1:22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59" t="s">
        <v>1805</v>
      </c>
    </row>
    <row r="116" spans="1:22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59" t="s">
        <v>1836</v>
      </c>
    </row>
    <row r="117" spans="1:22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59" t="s">
        <v>1805</v>
      </c>
    </row>
    <row r="118" spans="1:22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59" t="s">
        <v>1805</v>
      </c>
    </row>
    <row r="119" spans="1:22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59" t="s">
        <v>1836</v>
      </c>
    </row>
    <row r="120" spans="1:22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59" t="s">
        <v>1805</v>
      </c>
    </row>
    <row r="121" spans="1:22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59" t="s">
        <v>1836</v>
      </c>
    </row>
    <row r="122" spans="1:22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59" t="s">
        <v>1805</v>
      </c>
    </row>
    <row r="123" spans="1:22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33">
        <v>3410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/>
      <c r="V123" s="59" t="s">
        <v>1836</v>
      </c>
    </row>
    <row r="124" spans="1:22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59" t="s">
        <v>1805</v>
      </c>
    </row>
    <row r="125" spans="1:22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59" t="s">
        <v>1836</v>
      </c>
    </row>
    <row r="126" spans="1:22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59" t="s">
        <v>1836</v>
      </c>
    </row>
    <row r="127" spans="1:22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59" t="s">
        <v>1805</v>
      </c>
    </row>
    <row r="128" spans="1:22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59" t="s">
        <v>1805</v>
      </c>
    </row>
    <row r="129" spans="1:22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120</v>
      </c>
      <c r="U129" s="33"/>
      <c r="V129" s="59" t="s">
        <v>1836</v>
      </c>
    </row>
    <row r="130" spans="1:22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564</v>
      </c>
      <c r="U130" s="33"/>
      <c r="V130" s="59" t="s">
        <v>1805</v>
      </c>
    </row>
    <row r="131" spans="1:22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/>
      <c r="V131" s="59" t="s">
        <v>1836</v>
      </c>
    </row>
    <row r="132" spans="1:22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900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59" t="s">
        <v>1836</v>
      </c>
    </row>
    <row r="133" spans="1:22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/>
      <c r="V133" s="59" t="s">
        <v>1836</v>
      </c>
    </row>
    <row r="134" spans="1:22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/>
      <c r="V134" s="59" t="s">
        <v>1836</v>
      </c>
    </row>
    <row r="135" spans="1:22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59" t="s">
        <v>1805</v>
      </c>
    </row>
    <row r="136" spans="1:22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342</v>
      </c>
      <c r="U136" s="33"/>
      <c r="V136" s="59" t="s">
        <v>1836</v>
      </c>
    </row>
    <row r="137" spans="1:22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59" t="s">
        <v>1805</v>
      </c>
    </row>
    <row r="138" spans="1:22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59" t="s">
        <v>1805</v>
      </c>
    </row>
    <row r="139" spans="1:22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293</v>
      </c>
      <c r="U139" s="33"/>
      <c r="V139" s="59" t="s">
        <v>1805</v>
      </c>
    </row>
    <row r="140" spans="1:22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/>
      <c r="V140" s="59" t="s">
        <v>1836</v>
      </c>
    </row>
    <row r="141" spans="1:22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59" t="s">
        <v>1836</v>
      </c>
    </row>
    <row r="142" spans="1:22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59" t="s">
        <v>1805</v>
      </c>
    </row>
    <row r="143" spans="1:22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/>
      <c r="V143" s="59" t="s">
        <v>1836</v>
      </c>
    </row>
    <row r="144" spans="1:22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59" t="s">
        <v>1836</v>
      </c>
    </row>
    <row r="145" spans="1:22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/>
      <c r="V145" s="59" t="s">
        <v>1805</v>
      </c>
    </row>
    <row r="146" spans="1:22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59" t="s">
        <v>1805</v>
      </c>
    </row>
    <row r="147" spans="1:22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21162</v>
      </c>
      <c r="N147" s="33">
        <v>0</v>
      </c>
      <c r="O147" s="33">
        <v>0</v>
      </c>
      <c r="P147" s="33">
        <v>200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59" t="s">
        <v>1805</v>
      </c>
    </row>
    <row r="148" spans="1:22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/>
      <c r="V148" s="59" t="s">
        <v>1805</v>
      </c>
    </row>
    <row r="149" spans="1:22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/>
      <c r="V149" s="59" t="s">
        <v>1836</v>
      </c>
    </row>
    <row r="150" spans="1:22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59" t="s">
        <v>1836</v>
      </c>
    </row>
    <row r="151" spans="1:22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59" t="s">
        <v>1836</v>
      </c>
    </row>
    <row r="152" spans="1:22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/>
      <c r="V152" s="59" t="s">
        <v>1836</v>
      </c>
    </row>
    <row r="153" spans="1:22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59" t="s">
        <v>1836</v>
      </c>
    </row>
    <row r="154" spans="1:22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59" t="s">
        <v>1836</v>
      </c>
    </row>
    <row r="155" spans="1:22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1020</v>
      </c>
      <c r="U155" s="33"/>
      <c r="V155" s="59" t="s">
        <v>1836</v>
      </c>
    </row>
    <row r="156" spans="1:22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2400</v>
      </c>
      <c r="T156" s="33">
        <v>10176</v>
      </c>
      <c r="U156" s="33"/>
      <c r="V156" s="59" t="s">
        <v>1836</v>
      </c>
    </row>
    <row r="157" spans="1:22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768</v>
      </c>
      <c r="U157" s="33"/>
      <c r="V157" s="59" t="s">
        <v>1836</v>
      </c>
    </row>
    <row r="158" spans="1:22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2604</v>
      </c>
      <c r="U158" s="33"/>
      <c r="V158" s="59" t="s">
        <v>1836</v>
      </c>
    </row>
    <row r="159" spans="1:22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/>
      <c r="V159" s="59" t="s">
        <v>1805</v>
      </c>
    </row>
    <row r="160" spans="1:22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/>
      <c r="V160" s="59" t="s">
        <v>1836</v>
      </c>
    </row>
    <row r="161" spans="1:22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59" t="s">
        <v>1836</v>
      </c>
    </row>
    <row r="162" spans="1:22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59" t="s">
        <v>1805</v>
      </c>
    </row>
    <row r="163" spans="1:22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/>
      <c r="V163" s="59" t="s">
        <v>1836</v>
      </c>
    </row>
    <row r="164" spans="1:22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/>
      <c r="V164" s="59" t="s">
        <v>1836</v>
      </c>
    </row>
    <row r="165" spans="1:22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1</v>
      </c>
      <c r="U165" s="33"/>
      <c r="V165" s="59" t="s">
        <v>1805</v>
      </c>
    </row>
    <row r="166" spans="1:22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59" t="s">
        <v>1836</v>
      </c>
    </row>
    <row r="167" spans="1:22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59" t="s">
        <v>1805</v>
      </c>
    </row>
    <row r="168" spans="1:22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/>
      <c r="V168" s="59" t="s">
        <v>1836</v>
      </c>
    </row>
    <row r="169" spans="1:22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33">
        <v>30498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59" t="s">
        <v>1836</v>
      </c>
    </row>
    <row r="170" spans="1:22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59" t="s">
        <v>1836</v>
      </c>
    </row>
    <row r="171" spans="1:22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59" t="s">
        <v>1805</v>
      </c>
    </row>
    <row r="172" spans="1:22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/>
      <c r="V172" s="59" t="s">
        <v>1805</v>
      </c>
    </row>
    <row r="173" spans="1:22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59" t="s">
        <v>1805</v>
      </c>
    </row>
    <row r="174" spans="1:22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59" t="s">
        <v>1836</v>
      </c>
    </row>
    <row r="175" spans="1:22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288</v>
      </c>
      <c r="Q175" s="33">
        <v>0</v>
      </c>
      <c r="R175" s="33">
        <v>0</v>
      </c>
      <c r="S175" s="33">
        <v>0</v>
      </c>
      <c r="T175" s="33">
        <v>495</v>
      </c>
      <c r="U175" s="33"/>
      <c r="V175" s="59" t="s">
        <v>1836</v>
      </c>
    </row>
    <row r="176" spans="1:22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59" t="s">
        <v>1836</v>
      </c>
    </row>
    <row r="177" spans="1:22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33">
        <v>2500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1600</v>
      </c>
      <c r="T177" s="33">
        <v>0</v>
      </c>
      <c r="U177" s="33"/>
      <c r="V177" s="59" t="s">
        <v>1836</v>
      </c>
    </row>
    <row r="178" spans="1:22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/>
      <c r="V178" s="59" t="s">
        <v>1805</v>
      </c>
    </row>
    <row r="179" spans="1:22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59" t="s">
        <v>1836</v>
      </c>
    </row>
    <row r="180" spans="1:22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59" t="s">
        <v>1805</v>
      </c>
    </row>
    <row r="181" spans="1:22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1600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900</v>
      </c>
      <c r="U181" s="33"/>
      <c r="V181" s="59" t="s">
        <v>1805</v>
      </c>
    </row>
    <row r="182" spans="1:22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/>
      <c r="V182" s="59" t="s">
        <v>1805</v>
      </c>
    </row>
    <row r="183" spans="1:22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59" t="s">
        <v>1836</v>
      </c>
    </row>
    <row r="184" spans="1:22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59" t="s">
        <v>1805</v>
      </c>
    </row>
    <row r="185" spans="1:22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10980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59" t="s">
        <v>1836</v>
      </c>
    </row>
    <row r="186" spans="1:22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59" t="s">
        <v>1836</v>
      </c>
    </row>
    <row r="187" spans="1:22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59" t="s">
        <v>1836</v>
      </c>
    </row>
    <row r="188" spans="1:22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59" t="s">
        <v>1836</v>
      </c>
    </row>
    <row r="189" spans="1:22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59" t="s">
        <v>1836</v>
      </c>
    </row>
    <row r="190" spans="1:22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768</v>
      </c>
      <c r="U190" s="33"/>
      <c r="V190" s="59" t="s">
        <v>1836</v>
      </c>
    </row>
    <row r="191" spans="1:22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59" t="s">
        <v>1805</v>
      </c>
    </row>
    <row r="192" spans="1:22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59" t="s">
        <v>1836</v>
      </c>
    </row>
    <row r="193" spans="1:22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59" t="s">
        <v>1805</v>
      </c>
    </row>
    <row r="194" spans="1:22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59" t="s">
        <v>1805</v>
      </c>
    </row>
    <row r="195" spans="1:22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59" t="s">
        <v>1836</v>
      </c>
    </row>
    <row r="196" spans="1:22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59" t="s">
        <v>1799</v>
      </c>
    </row>
    <row r="197" spans="1:22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33">
        <v>72720</v>
      </c>
      <c r="G197" s="33">
        <v>0</v>
      </c>
      <c r="H197" s="33">
        <v>0</v>
      </c>
      <c r="I197" s="33">
        <v>7669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472</v>
      </c>
      <c r="U197" s="33"/>
      <c r="V197" s="59" t="s">
        <v>1836</v>
      </c>
    </row>
    <row r="198" spans="1:22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/>
      <c r="V198" s="59" t="s">
        <v>1836</v>
      </c>
    </row>
    <row r="199" spans="1:22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/>
      <c r="V199" s="59" t="s">
        <v>1836</v>
      </c>
    </row>
    <row r="200" spans="1:22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59" t="s">
        <v>1836</v>
      </c>
    </row>
    <row r="201" spans="1:22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/>
      <c r="V201" s="59" t="s">
        <v>1836</v>
      </c>
    </row>
    <row r="202" spans="1:22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59" t="s">
        <v>1805</v>
      </c>
    </row>
    <row r="203" spans="1:22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59" t="s">
        <v>1836</v>
      </c>
    </row>
    <row r="204" spans="1:22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240</v>
      </c>
      <c r="U204" s="33"/>
      <c r="V204" s="59" t="s">
        <v>1836</v>
      </c>
    </row>
    <row r="205" spans="1:22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59" t="s">
        <v>1836</v>
      </c>
    </row>
    <row r="206" spans="1:22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/>
      <c r="V206" s="59" t="s">
        <v>1836</v>
      </c>
    </row>
    <row r="207" spans="1:22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59" t="s">
        <v>1805</v>
      </c>
    </row>
    <row r="208" spans="1:22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384</v>
      </c>
      <c r="U208" s="33"/>
      <c r="V208" s="59" t="s">
        <v>1836</v>
      </c>
    </row>
    <row r="209" spans="1:22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59" t="s">
        <v>1805</v>
      </c>
    </row>
    <row r="210" spans="1:22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59" t="s">
        <v>1805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2976</v>
      </c>
      <c r="U211" s="33"/>
      <c r="V211" s="59" t="s">
        <v>1805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59" t="s">
        <v>1836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59" t="s">
        <v>1836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59" t="s">
        <v>1836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59" t="s">
        <v>1836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/>
      <c r="V216" s="59" t="s">
        <v>1805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/>
      <c r="V217" s="59" t="s">
        <v>1805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59" t="s">
        <v>1836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1200</v>
      </c>
      <c r="U219" s="33"/>
      <c r="V219" s="59" t="s">
        <v>1836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/>
      <c r="V220" s="59" t="s">
        <v>1805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1920</v>
      </c>
      <c r="U221" s="33"/>
      <c r="V221" s="59" t="s">
        <v>1836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/>
      <c r="V222" s="59" t="s">
        <v>1836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2788</v>
      </c>
      <c r="U223" s="33"/>
      <c r="V223" s="59" t="s">
        <v>1836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59" t="s">
        <v>1836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/>
      <c r="V225" s="59" t="s">
        <v>1836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/>
      <c r="V226" s="59" t="s">
        <v>1836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59" t="s">
        <v>1805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59" t="s">
        <v>1836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3456</v>
      </c>
      <c r="U229" s="33"/>
      <c r="V229" s="59" t="s">
        <v>1836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5484</v>
      </c>
      <c r="U230" s="33"/>
      <c r="V230" s="59" t="s">
        <v>1836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33">
        <v>0</v>
      </c>
      <c r="G231" s="33">
        <v>0</v>
      </c>
      <c r="H231" s="33">
        <v>0</v>
      </c>
      <c r="I231" s="33">
        <v>2492</v>
      </c>
      <c r="J231" s="33">
        <v>13354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59" t="s">
        <v>1836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59" t="s">
        <v>1836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59" t="s">
        <v>1805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59" t="s">
        <v>1805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59" t="s">
        <v>1805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59" t="s">
        <v>1805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59" t="s">
        <v>1836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59" t="s">
        <v>1836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59" t="s">
        <v>1836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33">
        <v>158308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120</v>
      </c>
      <c r="U240" s="33"/>
      <c r="V240" s="59" t="s">
        <v>1836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5850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/>
      <c r="V241" s="59" t="s">
        <v>1836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33">
        <v>0</v>
      </c>
      <c r="G242" s="33">
        <v>786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59" t="s">
        <v>1805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59" t="s">
        <v>1805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33">
        <v>375670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59" t="s">
        <v>1836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59" t="s">
        <v>1805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480</v>
      </c>
      <c r="U246" s="33"/>
      <c r="V246" s="59" t="s">
        <v>1805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33">
        <v>7960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59" t="s">
        <v>1836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59" t="s">
        <v>1836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59" t="s">
        <v>1805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59" t="s">
        <v>1836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/>
      <c r="V251" s="59" t="s">
        <v>1805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59" t="s">
        <v>1805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59" t="s">
        <v>1836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59" t="s">
        <v>1836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12288</v>
      </c>
      <c r="U255" s="33"/>
      <c r="V255" s="59" t="s">
        <v>1805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/>
      <c r="V256" s="59" t="s">
        <v>1805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59" t="s">
        <v>1836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/>
      <c r="V258" s="59" t="s">
        <v>1836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64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576</v>
      </c>
      <c r="U259" s="33"/>
      <c r="V259" s="59" t="s">
        <v>1805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/>
      <c r="V260" s="59" t="s">
        <v>1836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2400</v>
      </c>
      <c r="T261" s="33">
        <v>0</v>
      </c>
      <c r="U261" s="33"/>
      <c r="V261" s="59" t="s">
        <v>1836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59" t="s">
        <v>1836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33">
        <v>10725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10824</v>
      </c>
      <c r="Q263" s="33">
        <v>0</v>
      </c>
      <c r="R263" s="33">
        <v>0</v>
      </c>
      <c r="S263" s="33">
        <v>0</v>
      </c>
      <c r="T263" s="33">
        <v>0</v>
      </c>
      <c r="U263" s="33"/>
      <c r="V263" s="59" t="s">
        <v>1836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/>
      <c r="V264" s="59" t="s">
        <v>1836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33" t="s">
        <v>1715</v>
      </c>
      <c r="G265" s="33" t="s">
        <v>1715</v>
      </c>
      <c r="H265" s="33" t="s">
        <v>1715</v>
      </c>
      <c r="I265" s="33" t="s">
        <v>1715</v>
      </c>
      <c r="J265" s="33" t="s">
        <v>1715</v>
      </c>
      <c r="K265" s="33" t="s">
        <v>1715</v>
      </c>
      <c r="L265" s="33" t="s">
        <v>1715</v>
      </c>
      <c r="M265" s="33" t="s">
        <v>1715</v>
      </c>
      <c r="N265" s="33" t="s">
        <v>1715</v>
      </c>
      <c r="O265" s="33" t="s">
        <v>1715</v>
      </c>
      <c r="P265" s="33" t="s">
        <v>1715</v>
      </c>
      <c r="Q265" s="33" t="s">
        <v>1715</v>
      </c>
      <c r="R265" s="33" t="s">
        <v>1715</v>
      </c>
      <c r="S265" s="33" t="s">
        <v>1715</v>
      </c>
      <c r="T265" s="33" t="s">
        <v>1715</v>
      </c>
      <c r="U265" s="33"/>
      <c r="V265" s="62" t="s">
        <v>1715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59" t="s">
        <v>1805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59" t="s">
        <v>1836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/>
      <c r="V268" s="59" t="s">
        <v>1805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59" t="s">
        <v>1805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/>
      <c r="V270" s="59" t="s">
        <v>1836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59" t="s">
        <v>1836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1134</v>
      </c>
      <c r="U272" s="33"/>
      <c r="V272" s="59" t="s">
        <v>1836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59" t="s">
        <v>1836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59" t="s">
        <v>1836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59" t="s">
        <v>1836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48362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2090</v>
      </c>
      <c r="U276" s="33"/>
      <c r="V276" s="59" t="s">
        <v>1805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3770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59" t="s">
        <v>1805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59" t="s">
        <v>1805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59" t="s">
        <v>1805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3050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59" t="s">
        <v>1805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59" t="s">
        <v>1805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211057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59" t="s">
        <v>1836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33" t="s">
        <v>1715</v>
      </c>
      <c r="G283" s="33" t="s">
        <v>1715</v>
      </c>
      <c r="H283" s="33" t="s">
        <v>1715</v>
      </c>
      <c r="I283" s="33" t="s">
        <v>1715</v>
      </c>
      <c r="J283" s="33" t="s">
        <v>1715</v>
      </c>
      <c r="K283" s="33" t="s">
        <v>1715</v>
      </c>
      <c r="L283" s="33" t="s">
        <v>1715</v>
      </c>
      <c r="M283" s="33" t="s">
        <v>1715</v>
      </c>
      <c r="N283" s="33" t="s">
        <v>1715</v>
      </c>
      <c r="O283" s="33" t="s">
        <v>1715</v>
      </c>
      <c r="P283" s="33" t="s">
        <v>1715</v>
      </c>
      <c r="Q283" s="33" t="s">
        <v>1715</v>
      </c>
      <c r="R283" s="33" t="s">
        <v>1715</v>
      </c>
      <c r="S283" s="33" t="s">
        <v>1715</v>
      </c>
      <c r="T283" s="33" t="s">
        <v>1715</v>
      </c>
      <c r="U283" s="33"/>
      <c r="V283" s="62" t="s">
        <v>1715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59" t="s">
        <v>1805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59" t="s">
        <v>1805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/>
      <c r="V286" s="59" t="s">
        <v>1836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59" t="s">
        <v>1836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59" t="s">
        <v>1836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/>
      <c r="V289" s="59" t="s">
        <v>1805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/>
      <c r="V290" s="59" t="s">
        <v>1805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59" t="s">
        <v>1836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59" t="s">
        <v>1836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59" t="s">
        <v>1805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1</v>
      </c>
      <c r="U294" s="33"/>
      <c r="V294" s="59" t="s">
        <v>1805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/>
      <c r="V295" s="59" t="s">
        <v>1836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/>
      <c r="V296" s="59" t="s">
        <v>1805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59" t="s">
        <v>1836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/>
      <c r="V298" s="59" t="s">
        <v>1836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59" t="s">
        <v>1805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/>
      <c r="V300" s="59" t="s">
        <v>1805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/>
      <c r="V301" s="59" t="s">
        <v>1805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/>
      <c r="V302" s="59" t="s">
        <v>1836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2</v>
      </c>
      <c r="U303" s="33"/>
      <c r="V303" s="59" t="s">
        <v>1805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/>
      <c r="V304" s="59" t="s">
        <v>1836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202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59" t="s">
        <v>1805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59" t="s">
        <v>1805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464</v>
      </c>
      <c r="U307" s="33"/>
      <c r="V307" s="59" t="s">
        <v>1836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59" t="s">
        <v>1805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33">
        <v>37980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840</v>
      </c>
      <c r="U309" s="33"/>
      <c r="V309" s="59" t="s">
        <v>1805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966</v>
      </c>
      <c r="U310" s="33"/>
      <c r="V310" s="59" t="s">
        <v>1805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33" t="s">
        <v>1715</v>
      </c>
      <c r="G311" s="33" t="s">
        <v>1715</v>
      </c>
      <c r="H311" s="33" t="s">
        <v>1715</v>
      </c>
      <c r="I311" s="33" t="s">
        <v>1715</v>
      </c>
      <c r="J311" s="33" t="s">
        <v>1715</v>
      </c>
      <c r="K311" s="33" t="s">
        <v>1715</v>
      </c>
      <c r="L311" s="33" t="s">
        <v>1715</v>
      </c>
      <c r="M311" s="33" t="s">
        <v>1715</v>
      </c>
      <c r="N311" s="33" t="s">
        <v>1715</v>
      </c>
      <c r="O311" s="33" t="s">
        <v>1715</v>
      </c>
      <c r="P311" s="33" t="s">
        <v>1715</v>
      </c>
      <c r="Q311" s="33" t="s">
        <v>1715</v>
      </c>
      <c r="R311" s="33" t="s">
        <v>1715</v>
      </c>
      <c r="S311" s="33" t="s">
        <v>1715</v>
      </c>
      <c r="T311" s="33" t="s">
        <v>1715</v>
      </c>
      <c r="U311" s="33"/>
      <c r="V311" s="62" t="s">
        <v>1715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/>
      <c r="V312" s="59" t="s">
        <v>1836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1</v>
      </c>
      <c r="U313" s="33"/>
      <c r="V313" s="59" t="s">
        <v>1805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10560</v>
      </c>
      <c r="U314" s="33"/>
      <c r="V314" s="59" t="s">
        <v>1836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59" t="s">
        <v>1805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/>
      <c r="V316" s="59" t="s">
        <v>1805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43760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59" t="s">
        <v>1836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59" t="s">
        <v>1836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59" t="s">
        <v>1805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96</v>
      </c>
      <c r="P320" s="33">
        <v>0</v>
      </c>
      <c r="Q320" s="33">
        <v>0</v>
      </c>
      <c r="R320" s="33">
        <v>0</v>
      </c>
      <c r="S320" s="33">
        <v>2560</v>
      </c>
      <c r="T320" s="33">
        <v>160</v>
      </c>
      <c r="U320" s="33"/>
      <c r="V320" s="59" t="s">
        <v>1836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/>
      <c r="V321" s="59" t="s">
        <v>1836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/>
      <c r="V322" s="59" t="s">
        <v>1805</v>
      </c>
    </row>
    <row r="323" spans="1:22" ht="15">
      <c r="A323" s="4">
        <v>293</v>
      </c>
      <c r="B323" s="7" t="s">
        <v>272</v>
      </c>
      <c r="C323" s="43" t="s">
        <v>1777</v>
      </c>
      <c r="D323" s="7" t="s">
        <v>250</v>
      </c>
      <c r="E323" s="7" t="s">
        <v>273</v>
      </c>
      <c r="F323" s="63" t="s">
        <v>1792</v>
      </c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63" t="s">
        <v>1792</v>
      </c>
    </row>
    <row r="324" spans="1:22" s="2" customFormat="1" ht="15">
      <c r="A324" s="4">
        <v>294</v>
      </c>
      <c r="B324" s="7" t="s">
        <v>274</v>
      </c>
      <c r="C324" s="43" t="s">
        <v>1778</v>
      </c>
      <c r="D324" s="7" t="s">
        <v>250</v>
      </c>
      <c r="E324" s="7" t="s">
        <v>1728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59" t="s">
        <v>1836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59" t="s">
        <v>1836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/>
      <c r="V326" s="59" t="s">
        <v>1836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825</v>
      </c>
      <c r="U327" s="33"/>
      <c r="V327" s="59" t="s">
        <v>1836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59" t="s">
        <v>1836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59" t="s">
        <v>1805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33" t="s">
        <v>1715</v>
      </c>
      <c r="G330" s="33" t="s">
        <v>1715</v>
      </c>
      <c r="H330" s="33" t="s">
        <v>1715</v>
      </c>
      <c r="I330" s="33" t="s">
        <v>1715</v>
      </c>
      <c r="J330" s="33" t="s">
        <v>1715</v>
      </c>
      <c r="K330" s="33" t="s">
        <v>1715</v>
      </c>
      <c r="L330" s="33" t="s">
        <v>1715</v>
      </c>
      <c r="M330" s="33" t="s">
        <v>1715</v>
      </c>
      <c r="N330" s="33" t="s">
        <v>1715</v>
      </c>
      <c r="O330" s="33" t="s">
        <v>1715</v>
      </c>
      <c r="P330" s="33" t="s">
        <v>1715</v>
      </c>
      <c r="Q330" s="33" t="s">
        <v>1715</v>
      </c>
      <c r="R330" s="33" t="s">
        <v>1715</v>
      </c>
      <c r="S330" s="33" t="s">
        <v>1715</v>
      </c>
      <c r="T330" s="33" t="s">
        <v>1715</v>
      </c>
      <c r="U330" s="33"/>
      <c r="V330" s="62" t="s">
        <v>1715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33" t="s">
        <v>1715</v>
      </c>
      <c r="G331" s="33" t="s">
        <v>1715</v>
      </c>
      <c r="H331" s="33" t="s">
        <v>1715</v>
      </c>
      <c r="I331" s="33" t="s">
        <v>1715</v>
      </c>
      <c r="J331" s="33" t="s">
        <v>1715</v>
      </c>
      <c r="K331" s="33" t="s">
        <v>1715</v>
      </c>
      <c r="L331" s="33" t="s">
        <v>1715</v>
      </c>
      <c r="M331" s="33" t="s">
        <v>1715</v>
      </c>
      <c r="N331" s="33" t="s">
        <v>1715</v>
      </c>
      <c r="O331" s="33" t="s">
        <v>1715</v>
      </c>
      <c r="P331" s="33" t="s">
        <v>1715</v>
      </c>
      <c r="Q331" s="33" t="s">
        <v>1715</v>
      </c>
      <c r="R331" s="33" t="s">
        <v>1715</v>
      </c>
      <c r="S331" s="33" t="s">
        <v>1715</v>
      </c>
      <c r="T331" s="33" t="s">
        <v>1715</v>
      </c>
      <c r="U331" s="33"/>
      <c r="V331" s="62" t="s">
        <v>1715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59" t="s">
        <v>1805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59" t="s">
        <v>1805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33" t="s">
        <v>1715</v>
      </c>
      <c r="G334" s="33" t="s">
        <v>1715</v>
      </c>
      <c r="H334" s="33" t="s">
        <v>1715</v>
      </c>
      <c r="I334" s="33" t="s">
        <v>1715</v>
      </c>
      <c r="J334" s="33" t="s">
        <v>1715</v>
      </c>
      <c r="K334" s="33" t="s">
        <v>1715</v>
      </c>
      <c r="L334" s="33" t="s">
        <v>1715</v>
      </c>
      <c r="M334" s="33" t="s">
        <v>1715</v>
      </c>
      <c r="N334" s="33" t="s">
        <v>1715</v>
      </c>
      <c r="O334" s="33" t="s">
        <v>1715</v>
      </c>
      <c r="P334" s="33" t="s">
        <v>1715</v>
      </c>
      <c r="Q334" s="33" t="s">
        <v>1715</v>
      </c>
      <c r="R334" s="33" t="s">
        <v>1715</v>
      </c>
      <c r="S334" s="33" t="s">
        <v>1715</v>
      </c>
      <c r="T334" s="33" t="s">
        <v>1715</v>
      </c>
      <c r="U334" s="33"/>
      <c r="V334" s="62" t="s">
        <v>1715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59" t="s">
        <v>1836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59" t="s">
        <v>1805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/>
      <c r="V337" s="59" t="s">
        <v>1836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59" t="s">
        <v>1836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59" t="s">
        <v>1805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11724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606</v>
      </c>
      <c r="T340" s="33">
        <v>0</v>
      </c>
      <c r="U340" s="33"/>
      <c r="V340" s="59" t="s">
        <v>1805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33">
        <v>905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3743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59" t="s">
        <v>1836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59" t="s">
        <v>1805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59" t="s">
        <v>1805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59" t="s">
        <v>1805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59" t="s">
        <v>1836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27433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59" t="s">
        <v>1805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2250</v>
      </c>
      <c r="T347" s="33">
        <v>0</v>
      </c>
      <c r="U347" s="33"/>
      <c r="V347" s="59" t="s">
        <v>1836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33">
        <v>19020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59" t="s">
        <v>1836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/>
      <c r="V349" s="59" t="s">
        <v>1805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59" t="s">
        <v>1805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59" t="s">
        <v>1805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1874</v>
      </c>
      <c r="S352" s="33">
        <v>0</v>
      </c>
      <c r="T352" s="33">
        <v>0</v>
      </c>
      <c r="U352" s="33"/>
      <c r="V352" s="59" t="s">
        <v>1805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59" t="s">
        <v>1805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59" t="s">
        <v>1836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59" t="s">
        <v>1836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59" t="s">
        <v>1836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33" t="s">
        <v>1715</v>
      </c>
      <c r="G357" s="33" t="s">
        <v>1715</v>
      </c>
      <c r="H357" s="33" t="s">
        <v>1715</v>
      </c>
      <c r="I357" s="33" t="s">
        <v>1715</v>
      </c>
      <c r="J357" s="33" t="s">
        <v>1715</v>
      </c>
      <c r="K357" s="33" t="s">
        <v>1715</v>
      </c>
      <c r="L357" s="33" t="s">
        <v>1715</v>
      </c>
      <c r="M357" s="33" t="s">
        <v>1715</v>
      </c>
      <c r="N357" s="33" t="s">
        <v>1715</v>
      </c>
      <c r="O357" s="33" t="s">
        <v>1715</v>
      </c>
      <c r="P357" s="33" t="s">
        <v>1715</v>
      </c>
      <c r="Q357" s="33" t="s">
        <v>1715</v>
      </c>
      <c r="R357" s="33" t="s">
        <v>1715</v>
      </c>
      <c r="S357" s="33" t="s">
        <v>1715</v>
      </c>
      <c r="T357" s="33" t="s">
        <v>1715</v>
      </c>
      <c r="U357" s="33"/>
      <c r="V357" s="62" t="s">
        <v>1715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/>
      <c r="V358" s="59" t="s">
        <v>1836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59" t="s">
        <v>1836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688</v>
      </c>
      <c r="U360" s="33"/>
      <c r="V360" s="59" t="s">
        <v>1805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4025</v>
      </c>
      <c r="T361" s="33">
        <v>0</v>
      </c>
      <c r="U361" s="33"/>
      <c r="V361" s="59" t="s">
        <v>1836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59" t="s">
        <v>1836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/>
      <c r="V363" s="59" t="s">
        <v>1805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59" t="s">
        <v>1836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59" t="s">
        <v>1805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59" t="s">
        <v>1836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180</v>
      </c>
      <c r="U367" s="33"/>
      <c r="V367" s="59" t="s">
        <v>1836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/>
      <c r="V368" s="59" t="s">
        <v>1836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59" t="s">
        <v>1805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59" t="s">
        <v>1836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33">
        <v>772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3587</v>
      </c>
      <c r="U371" s="33"/>
      <c r="V371" s="59" t="s">
        <v>1836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59" t="s">
        <v>1836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59" t="s">
        <v>1805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59" t="s">
        <v>1836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59" t="s">
        <v>1836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59" t="s">
        <v>1805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/>
      <c r="V377" s="59" t="s">
        <v>1836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59" t="s">
        <v>1836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/>
      <c r="V379" s="59" t="s">
        <v>1836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/>
      <c r="V380" s="59" t="s">
        <v>1805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59" t="s">
        <v>1836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59" t="s">
        <v>1836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10188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59" t="s">
        <v>1805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864</v>
      </c>
      <c r="U384" s="33"/>
      <c r="V384" s="59" t="s">
        <v>1836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/>
      <c r="V385" s="59" t="s">
        <v>1836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378361</v>
      </c>
      <c r="S386" s="33">
        <v>0</v>
      </c>
      <c r="T386" s="33">
        <v>0</v>
      </c>
      <c r="U386" s="33"/>
      <c r="V386" s="59" t="s">
        <v>1836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59" t="s">
        <v>1836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/>
      <c r="V388" s="59" t="s">
        <v>1836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/>
      <c r="V389" s="59" t="s">
        <v>1836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59" t="s">
        <v>1836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59" t="s">
        <v>1836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59" t="s">
        <v>1836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59" t="s">
        <v>1836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59" t="s">
        <v>1805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/>
      <c r="V395" s="62" t="s">
        <v>1715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/>
      <c r="V396" s="59" t="s">
        <v>1836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59" t="s">
        <v>1836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59" t="s">
        <v>1805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59" t="s">
        <v>1836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/>
      <c r="V400" s="59" t="s">
        <v>1805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/>
      <c r="V401" s="59" t="s">
        <v>1805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33" t="s">
        <v>1715</v>
      </c>
      <c r="G402" s="33" t="s">
        <v>1715</v>
      </c>
      <c r="H402" s="33" t="s">
        <v>1715</v>
      </c>
      <c r="I402" s="33" t="s">
        <v>1715</v>
      </c>
      <c r="J402" s="33" t="s">
        <v>1715</v>
      </c>
      <c r="K402" s="33" t="s">
        <v>1715</v>
      </c>
      <c r="L402" s="33" t="s">
        <v>1715</v>
      </c>
      <c r="M402" s="33" t="s">
        <v>1715</v>
      </c>
      <c r="N402" s="33" t="s">
        <v>1715</v>
      </c>
      <c r="O402" s="33" t="s">
        <v>1715</v>
      </c>
      <c r="P402" s="33" t="s">
        <v>1715</v>
      </c>
      <c r="Q402" s="33" t="s">
        <v>1715</v>
      </c>
      <c r="R402" s="33" t="s">
        <v>1715</v>
      </c>
      <c r="S402" s="33" t="s">
        <v>1715</v>
      </c>
      <c r="T402" s="33" t="s">
        <v>1715</v>
      </c>
      <c r="U402" s="33"/>
      <c r="V402" s="62" t="s">
        <v>1715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9092</v>
      </c>
      <c r="U403" s="33"/>
      <c r="V403" s="59" t="s">
        <v>1805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120</v>
      </c>
      <c r="U404" s="33"/>
      <c r="V404" s="59" t="s">
        <v>1805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59" t="s">
        <v>1836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59" t="s">
        <v>1836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140</v>
      </c>
      <c r="U407" s="33"/>
      <c r="V407" s="59" t="s">
        <v>1836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59" t="s">
        <v>1805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59" t="s">
        <v>1805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59" t="s">
        <v>1836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59" t="s">
        <v>1836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/>
      <c r="V412" s="59" t="s">
        <v>1836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33" t="s">
        <v>1715</v>
      </c>
      <c r="G413" s="33" t="s">
        <v>1715</v>
      </c>
      <c r="H413" s="33" t="s">
        <v>1715</v>
      </c>
      <c r="I413" s="33" t="s">
        <v>1715</v>
      </c>
      <c r="J413" s="33" t="s">
        <v>1715</v>
      </c>
      <c r="K413" s="33" t="s">
        <v>1715</v>
      </c>
      <c r="L413" s="33" t="s">
        <v>1715</v>
      </c>
      <c r="M413" s="33" t="s">
        <v>1715</v>
      </c>
      <c r="N413" s="33" t="s">
        <v>1715</v>
      </c>
      <c r="O413" s="33" t="s">
        <v>1715</v>
      </c>
      <c r="P413" s="33" t="s">
        <v>1715</v>
      </c>
      <c r="Q413" s="33" t="s">
        <v>1715</v>
      </c>
      <c r="R413" s="33" t="s">
        <v>1715</v>
      </c>
      <c r="S413" s="33" t="s">
        <v>1715</v>
      </c>
      <c r="T413" s="33" t="s">
        <v>1715</v>
      </c>
      <c r="U413" s="33"/>
      <c r="V413" s="62" t="s">
        <v>1715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59" t="s">
        <v>1805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33">
        <v>139000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59" t="s">
        <v>1836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33" t="s">
        <v>1715</v>
      </c>
      <c r="G416" s="33" t="s">
        <v>1715</v>
      </c>
      <c r="H416" s="33" t="s">
        <v>1715</v>
      </c>
      <c r="I416" s="33" t="s">
        <v>1715</v>
      </c>
      <c r="J416" s="33" t="s">
        <v>1715</v>
      </c>
      <c r="K416" s="33" t="s">
        <v>1715</v>
      </c>
      <c r="L416" s="33" t="s">
        <v>1715</v>
      </c>
      <c r="M416" s="33" t="s">
        <v>1715</v>
      </c>
      <c r="N416" s="33" t="s">
        <v>1715</v>
      </c>
      <c r="O416" s="33" t="s">
        <v>1715</v>
      </c>
      <c r="P416" s="33" t="s">
        <v>1715</v>
      </c>
      <c r="Q416" s="33" t="s">
        <v>1715</v>
      </c>
      <c r="R416" s="33" t="s">
        <v>1715</v>
      </c>
      <c r="S416" s="33" t="s">
        <v>1715</v>
      </c>
      <c r="T416" s="33" t="s">
        <v>1715</v>
      </c>
      <c r="U416" s="33"/>
      <c r="V416" s="62" t="s">
        <v>1715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59" t="s">
        <v>1836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/>
      <c r="V418" s="59" t="s">
        <v>1805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33" t="s">
        <v>1715</v>
      </c>
      <c r="G419" s="33" t="s">
        <v>1715</v>
      </c>
      <c r="H419" s="33" t="s">
        <v>1715</v>
      </c>
      <c r="I419" s="33" t="s">
        <v>1715</v>
      </c>
      <c r="J419" s="33" t="s">
        <v>1715</v>
      </c>
      <c r="K419" s="33" t="s">
        <v>1715</v>
      </c>
      <c r="L419" s="33" t="s">
        <v>1715</v>
      </c>
      <c r="M419" s="33" t="s">
        <v>1715</v>
      </c>
      <c r="N419" s="33" t="s">
        <v>1715</v>
      </c>
      <c r="O419" s="33" t="s">
        <v>1715</v>
      </c>
      <c r="P419" s="33" t="s">
        <v>1715</v>
      </c>
      <c r="Q419" s="33" t="s">
        <v>1715</v>
      </c>
      <c r="R419" s="33" t="s">
        <v>1715</v>
      </c>
      <c r="S419" s="33" t="s">
        <v>1715</v>
      </c>
      <c r="T419" s="33" t="s">
        <v>1715</v>
      </c>
      <c r="U419" s="33"/>
      <c r="V419" s="62" t="s">
        <v>1715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1109</v>
      </c>
      <c r="U420" s="33"/>
      <c r="V420" s="59" t="s">
        <v>1805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59" t="s">
        <v>1836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59" t="s">
        <v>1805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298</v>
      </c>
      <c r="U423" s="33"/>
      <c r="V423" s="59" t="s">
        <v>1836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59" t="s">
        <v>1805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59" t="s">
        <v>1836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/>
      <c r="V426" s="59" t="s">
        <v>1805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22800</v>
      </c>
      <c r="T427" s="33">
        <v>0</v>
      </c>
      <c r="U427" s="33"/>
      <c r="V427" s="59" t="s">
        <v>1836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59" t="s">
        <v>1805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59" t="s">
        <v>1836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59" t="s">
        <v>1805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59" t="s">
        <v>1836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59" t="s">
        <v>1836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33">
        <v>14885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59" t="s">
        <v>1836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59" t="s">
        <v>1836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353</v>
      </c>
      <c r="U435" s="33"/>
      <c r="V435" s="59" t="s">
        <v>1836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150</v>
      </c>
      <c r="U436" s="33"/>
      <c r="V436" s="59" t="s">
        <v>1805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816</v>
      </c>
      <c r="U437" s="33"/>
      <c r="V437" s="59" t="s">
        <v>1836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59" t="s">
        <v>1805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/>
      <c r="V439" s="59" t="s">
        <v>1805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/>
      <c r="V440" s="59" t="s">
        <v>1836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59" t="s">
        <v>1805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59" t="s">
        <v>1836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59" t="s">
        <v>1805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59" t="s">
        <v>1836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59" t="s">
        <v>1805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59" t="s">
        <v>1836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/>
      <c r="V447" s="59" t="s">
        <v>1805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/>
      <c r="V448" s="59" t="s">
        <v>1805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960</v>
      </c>
      <c r="U449" s="33"/>
      <c r="V449" s="59" t="s">
        <v>1836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/>
      <c r="V450" s="59" t="s">
        <v>1836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33">
        <v>8020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/>
      <c r="V451" s="59" t="s">
        <v>1836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736</v>
      </c>
      <c r="U452" s="33"/>
      <c r="V452" s="59" t="s">
        <v>1805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59" t="s">
        <v>1805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59" t="s">
        <v>1836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1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/>
      <c r="V455" s="59" t="s">
        <v>1836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776</v>
      </c>
      <c r="U456" s="33"/>
      <c r="V456" s="59" t="s">
        <v>1836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59" t="s">
        <v>1836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40000</v>
      </c>
      <c r="N458" s="33">
        <v>0</v>
      </c>
      <c r="O458" s="33">
        <v>0</v>
      </c>
      <c r="P458" s="33">
        <v>8700</v>
      </c>
      <c r="Q458" s="33">
        <v>0</v>
      </c>
      <c r="R458" s="33">
        <v>0</v>
      </c>
      <c r="S458" s="33">
        <v>0</v>
      </c>
      <c r="T458" s="33">
        <v>0</v>
      </c>
      <c r="U458" s="33"/>
      <c r="V458" s="59" t="s">
        <v>1836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/>
      <c r="V459" s="59" t="s">
        <v>1805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59" t="s">
        <v>1805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59" t="s">
        <v>1805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1368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59" t="s">
        <v>1836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59" t="s">
        <v>1836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/>
      <c r="V464" s="59" t="s">
        <v>1836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59" t="s">
        <v>1805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59" t="s">
        <v>1836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6956</v>
      </c>
      <c r="U467" s="33"/>
      <c r="V467" s="59" t="s">
        <v>1836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/>
      <c r="V468" s="59" t="s">
        <v>1836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59" t="s">
        <v>1805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33" t="s">
        <v>1715</v>
      </c>
      <c r="G470" s="33" t="s">
        <v>1715</v>
      </c>
      <c r="H470" s="33" t="s">
        <v>1715</v>
      </c>
      <c r="I470" s="33" t="s">
        <v>1715</v>
      </c>
      <c r="J470" s="33" t="s">
        <v>1715</v>
      </c>
      <c r="K470" s="33" t="s">
        <v>1715</v>
      </c>
      <c r="L470" s="33" t="s">
        <v>1715</v>
      </c>
      <c r="M470" s="33" t="s">
        <v>1715</v>
      </c>
      <c r="N470" s="33" t="s">
        <v>1715</v>
      </c>
      <c r="O470" s="33" t="s">
        <v>1715</v>
      </c>
      <c r="P470" s="33" t="s">
        <v>1715</v>
      </c>
      <c r="Q470" s="33" t="s">
        <v>1715</v>
      </c>
      <c r="R470" s="33" t="s">
        <v>1715</v>
      </c>
      <c r="S470" s="33" t="s">
        <v>1715</v>
      </c>
      <c r="T470" s="33" t="s">
        <v>1715</v>
      </c>
      <c r="U470" s="33"/>
      <c r="V470" s="62" t="s">
        <v>1715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59" t="s">
        <v>1836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59" t="s">
        <v>1805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/>
      <c r="V473" s="59" t="s">
        <v>1805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/>
      <c r="V474" s="59" t="s">
        <v>1805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/>
      <c r="V475" s="59" t="s">
        <v>1805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2384</v>
      </c>
      <c r="U476" s="33"/>
      <c r="V476" s="59" t="s">
        <v>1805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6264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/>
      <c r="V477" s="59" t="s">
        <v>1805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/>
      <c r="V478" s="59" t="s">
        <v>1805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33">
        <v>3000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6791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2543</v>
      </c>
      <c r="U479" s="33"/>
      <c r="V479" s="59" t="s">
        <v>1805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59" t="s">
        <v>1805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/>
      <c r="V481" s="59" t="s">
        <v>1805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/>
      <c r="V482" s="59" t="s">
        <v>1805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59" t="s">
        <v>1805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5916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59" t="s">
        <v>1836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/>
      <c r="V485" s="59" t="s">
        <v>1836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2741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59" t="s">
        <v>1836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59" t="s">
        <v>1836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/>
      <c r="V488" s="59" t="s">
        <v>1836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59" t="s">
        <v>1805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3950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59" t="s">
        <v>1805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1683</v>
      </c>
      <c r="U491" s="33"/>
      <c r="V491" s="59" t="s">
        <v>1836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/>
      <c r="V492" s="59" t="s">
        <v>1836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1982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59" t="s">
        <v>1805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/>
      <c r="V494" s="59" t="s">
        <v>1836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/>
      <c r="V495" s="59" t="s">
        <v>1836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/>
      <c r="V496" s="59" t="s">
        <v>1836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1200</v>
      </c>
      <c r="U497" s="33"/>
      <c r="V497" s="59" t="s">
        <v>1836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33">
        <v>1056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/>
      <c r="V498" s="59" t="s">
        <v>1805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/>
      <c r="V499" s="59" t="s">
        <v>1805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59" t="s">
        <v>1836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144</v>
      </c>
      <c r="U501" s="33"/>
      <c r="V501" s="59" t="s">
        <v>1836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/>
      <c r="V502" s="59" t="s">
        <v>1836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/>
      <c r="V503" s="59" t="s">
        <v>1836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/>
      <c r="V504" s="59" t="s">
        <v>1836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59" t="s">
        <v>1836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/>
      <c r="V506" s="59" t="s">
        <v>1836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/>
      <c r="V507" s="59" t="s">
        <v>1836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12105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59" t="s">
        <v>1805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59" t="s">
        <v>1805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3360</v>
      </c>
      <c r="U510" s="33"/>
      <c r="V510" s="59" t="s">
        <v>1805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255</v>
      </c>
      <c r="U511" s="33"/>
      <c r="V511" s="59" t="s">
        <v>1836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33" t="s">
        <v>1715</v>
      </c>
      <c r="G512" s="33" t="s">
        <v>1715</v>
      </c>
      <c r="H512" s="33" t="s">
        <v>1715</v>
      </c>
      <c r="I512" s="33" t="s">
        <v>1715</v>
      </c>
      <c r="J512" s="33" t="s">
        <v>1715</v>
      </c>
      <c r="K512" s="33" t="s">
        <v>1715</v>
      </c>
      <c r="L512" s="33" t="s">
        <v>1715</v>
      </c>
      <c r="M512" s="33" t="s">
        <v>1715</v>
      </c>
      <c r="N512" s="33" t="s">
        <v>1715</v>
      </c>
      <c r="O512" s="33" t="s">
        <v>1715</v>
      </c>
      <c r="P512" s="33" t="s">
        <v>1715</v>
      </c>
      <c r="Q512" s="33" t="s">
        <v>1715</v>
      </c>
      <c r="R512" s="33" t="s">
        <v>1715</v>
      </c>
      <c r="S512" s="33" t="s">
        <v>1715</v>
      </c>
      <c r="T512" s="33" t="s">
        <v>1715</v>
      </c>
      <c r="U512" s="33"/>
      <c r="V512" s="62" t="s">
        <v>1715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1602</v>
      </c>
      <c r="U513" s="33"/>
      <c r="V513" s="59" t="s">
        <v>1805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59" t="s">
        <v>1836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/>
      <c r="V515" s="59" t="s">
        <v>1836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13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2068</v>
      </c>
      <c r="U516" s="33"/>
      <c r="V516" s="59" t="s">
        <v>1805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59" t="s">
        <v>1836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33" t="s">
        <v>1715</v>
      </c>
      <c r="G518" s="33" t="s">
        <v>1715</v>
      </c>
      <c r="H518" s="33" t="s">
        <v>1715</v>
      </c>
      <c r="I518" s="33" t="s">
        <v>1715</v>
      </c>
      <c r="J518" s="33" t="s">
        <v>1715</v>
      </c>
      <c r="K518" s="33" t="s">
        <v>1715</v>
      </c>
      <c r="L518" s="33" t="s">
        <v>1715</v>
      </c>
      <c r="M518" s="33" t="s">
        <v>1715</v>
      </c>
      <c r="N518" s="33" t="s">
        <v>1715</v>
      </c>
      <c r="O518" s="33" t="s">
        <v>1715</v>
      </c>
      <c r="P518" s="33" t="s">
        <v>1715</v>
      </c>
      <c r="Q518" s="33" t="s">
        <v>1715</v>
      </c>
      <c r="R518" s="33" t="s">
        <v>1715</v>
      </c>
      <c r="S518" s="33" t="s">
        <v>1715</v>
      </c>
      <c r="T518" s="33" t="s">
        <v>1715</v>
      </c>
      <c r="U518" s="33"/>
      <c r="V518" s="62" t="s">
        <v>1715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59" t="s">
        <v>1836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/>
      <c r="V520" s="59" t="s">
        <v>1836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3200</v>
      </c>
      <c r="U521" s="33"/>
      <c r="V521" s="59" t="s">
        <v>1805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33" t="s">
        <v>1715</v>
      </c>
      <c r="G522" s="33" t="s">
        <v>1715</v>
      </c>
      <c r="H522" s="33" t="s">
        <v>1715</v>
      </c>
      <c r="I522" s="33" t="s">
        <v>1715</v>
      </c>
      <c r="J522" s="33" t="s">
        <v>1715</v>
      </c>
      <c r="K522" s="33" t="s">
        <v>1715</v>
      </c>
      <c r="L522" s="33" t="s">
        <v>1715</v>
      </c>
      <c r="M522" s="33" t="s">
        <v>1715</v>
      </c>
      <c r="N522" s="33" t="s">
        <v>1715</v>
      </c>
      <c r="O522" s="33" t="s">
        <v>1715</v>
      </c>
      <c r="P522" s="33" t="s">
        <v>1715</v>
      </c>
      <c r="Q522" s="33" t="s">
        <v>1715</v>
      </c>
      <c r="R522" s="33" t="s">
        <v>1715</v>
      </c>
      <c r="S522" s="33" t="s">
        <v>1715</v>
      </c>
      <c r="T522" s="33" t="s">
        <v>1715</v>
      </c>
      <c r="U522" s="33"/>
      <c r="V522" s="62" t="s">
        <v>1715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59" t="s">
        <v>1836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59" t="s">
        <v>1836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59" t="s">
        <v>1836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59" t="s">
        <v>1836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59" t="s">
        <v>1836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3"/>
      <c r="V528" s="59" t="s">
        <v>1836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59" t="s">
        <v>1836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/>
      <c r="V530" s="59" t="s">
        <v>1836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120</v>
      </c>
      <c r="U531" s="33"/>
      <c r="V531" s="59" t="s">
        <v>1836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59" t="s">
        <v>1805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59" t="s">
        <v>1836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/>
      <c r="V534" s="59" t="s">
        <v>1805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/>
      <c r="V535" s="59" t="s">
        <v>1805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/>
      <c r="V536" s="59" t="s">
        <v>1805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/>
      <c r="V537" s="59" t="s">
        <v>1805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59" t="s">
        <v>1805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/>
      <c r="V539" s="59" t="s">
        <v>1805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33">
        <v>0</v>
      </c>
      <c r="G540" s="33">
        <v>750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32780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3"/>
      <c r="V540" s="59" t="s">
        <v>1805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/>
      <c r="V541" s="59" t="s">
        <v>1836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/>
      <c r="V542" s="59" t="s">
        <v>1805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59" t="s">
        <v>1805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/>
      <c r="V544" s="59" t="s">
        <v>1805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59" t="s">
        <v>1805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/>
      <c r="V546" s="59" t="s">
        <v>1836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473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59" t="s">
        <v>1836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59" t="s">
        <v>1805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1900</v>
      </c>
      <c r="U549" s="33"/>
      <c r="V549" s="59" t="s">
        <v>1836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59" t="s">
        <v>1805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/>
      <c r="V551" s="59" t="s">
        <v>1836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/>
      <c r="V552" s="59" t="s">
        <v>1805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/>
      <c r="V553" s="59" t="s">
        <v>1805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59" t="s">
        <v>1836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59" t="s">
        <v>1805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33">
        <v>3700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/>
      <c r="V556" s="59" t="s">
        <v>1836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/>
      <c r="V557" s="59" t="s">
        <v>1836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/>
      <c r="V558" s="59" t="s">
        <v>1805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59" t="s">
        <v>1805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33" t="s">
        <v>1715</v>
      </c>
      <c r="G560" s="33" t="s">
        <v>1715</v>
      </c>
      <c r="H560" s="33" t="s">
        <v>1715</v>
      </c>
      <c r="I560" s="33" t="s">
        <v>1715</v>
      </c>
      <c r="J560" s="33" t="s">
        <v>1715</v>
      </c>
      <c r="K560" s="33" t="s">
        <v>1715</v>
      </c>
      <c r="L560" s="33" t="s">
        <v>1715</v>
      </c>
      <c r="M560" s="33" t="s">
        <v>1715</v>
      </c>
      <c r="N560" s="33" t="s">
        <v>1715</v>
      </c>
      <c r="O560" s="33" t="s">
        <v>1715</v>
      </c>
      <c r="P560" s="33" t="s">
        <v>1715</v>
      </c>
      <c r="Q560" s="33" t="s">
        <v>1715</v>
      </c>
      <c r="R560" s="33" t="s">
        <v>1715</v>
      </c>
      <c r="S560" s="33" t="s">
        <v>1715</v>
      </c>
      <c r="T560" s="33" t="s">
        <v>1715</v>
      </c>
      <c r="U560" s="33"/>
      <c r="V560" s="62" t="s">
        <v>1715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59" t="s">
        <v>1836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33" t="s">
        <v>1715</v>
      </c>
      <c r="G562" s="33" t="s">
        <v>1715</v>
      </c>
      <c r="H562" s="33" t="s">
        <v>1715</v>
      </c>
      <c r="I562" s="33" t="s">
        <v>1715</v>
      </c>
      <c r="J562" s="33" t="s">
        <v>1715</v>
      </c>
      <c r="K562" s="33" t="s">
        <v>1715</v>
      </c>
      <c r="L562" s="33" t="s">
        <v>1715</v>
      </c>
      <c r="M562" s="33" t="s">
        <v>1715</v>
      </c>
      <c r="N562" s="33" t="s">
        <v>1715</v>
      </c>
      <c r="O562" s="33" t="s">
        <v>1715</v>
      </c>
      <c r="P562" s="33" t="s">
        <v>1715</v>
      </c>
      <c r="Q562" s="33" t="s">
        <v>1715</v>
      </c>
      <c r="R562" s="33" t="s">
        <v>1715</v>
      </c>
      <c r="S562" s="33" t="s">
        <v>1715</v>
      </c>
      <c r="T562" s="33" t="s">
        <v>1715</v>
      </c>
      <c r="U562" s="33"/>
      <c r="V562" s="62" t="s">
        <v>1715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59" t="s">
        <v>1836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361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59" t="s">
        <v>1836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59" t="s">
        <v>1805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33">
        <v>0</v>
      </c>
      <c r="G566" s="33">
        <v>2626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140917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/>
      <c r="V566" s="59" t="s">
        <v>1805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59" t="s">
        <v>1836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59" t="s">
        <v>1805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59" t="s">
        <v>1836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59" t="s">
        <v>1805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/>
      <c r="V571" s="59" t="s">
        <v>1805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33">
        <v>0</v>
      </c>
      <c r="G572" s="33">
        <v>0</v>
      </c>
      <c r="H572" s="33">
        <v>0</v>
      </c>
      <c r="I572" s="33">
        <v>589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264</v>
      </c>
      <c r="U572" s="33"/>
      <c r="V572" s="59" t="s">
        <v>1836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59" t="s">
        <v>1836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/>
      <c r="V574" s="59" t="s">
        <v>1836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59" t="s">
        <v>1805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59" t="s">
        <v>1836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59" t="s">
        <v>1836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1741</v>
      </c>
      <c r="U578" s="33"/>
      <c r="V578" s="59" t="s">
        <v>1805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59" t="s">
        <v>1805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/>
      <c r="V580" s="59" t="s">
        <v>1836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0</v>
      </c>
      <c r="U581" s="33"/>
      <c r="V581" s="59" t="s">
        <v>1805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59" t="s">
        <v>1836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864</v>
      </c>
      <c r="T583" s="33">
        <v>440</v>
      </c>
      <c r="U583" s="33"/>
      <c r="V583" s="59" t="s">
        <v>1805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0</v>
      </c>
      <c r="U584" s="33"/>
      <c r="V584" s="59" t="s">
        <v>1805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/>
      <c r="V585" s="59" t="s">
        <v>1836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/>
      <c r="V586" s="59" t="s">
        <v>1805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/>
      <c r="V587" s="59" t="s">
        <v>1805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/>
      <c r="V588" s="59" t="s">
        <v>1805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59" t="s">
        <v>1805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59" t="s">
        <v>1805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3"/>
      <c r="V591" s="59" t="s">
        <v>1805</v>
      </c>
    </row>
    <row r="592" spans="1:22" ht="15">
      <c r="A592" s="4">
        <v>562</v>
      </c>
      <c r="B592" s="9">
        <v>41090</v>
      </c>
      <c r="C592" s="43" t="s">
        <v>1779</v>
      </c>
      <c r="D592" s="7" t="s">
        <v>1053</v>
      </c>
      <c r="E592" s="7" t="s">
        <v>979</v>
      </c>
      <c r="F592" s="64" t="s">
        <v>1837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64" t="s">
        <v>1837</v>
      </c>
    </row>
    <row r="593" spans="1:22" ht="15">
      <c r="A593" s="4">
        <v>563</v>
      </c>
      <c r="B593" s="7" t="s">
        <v>1100</v>
      </c>
      <c r="C593" s="43" t="s">
        <v>1734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59" t="s">
        <v>1836</v>
      </c>
    </row>
    <row r="594" spans="1:22" ht="15">
      <c r="A594" s="4">
        <v>564</v>
      </c>
      <c r="B594" s="7" t="s">
        <v>1102</v>
      </c>
      <c r="C594" s="43" t="s">
        <v>1735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/>
      <c r="V594" s="59" t="s">
        <v>1805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0</v>
      </c>
      <c r="U595" s="33"/>
      <c r="V595" s="59" t="s">
        <v>1805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3"/>
      <c r="V596" s="59" t="s">
        <v>1805</v>
      </c>
    </row>
    <row r="597" spans="1:22" ht="15">
      <c r="A597" s="4">
        <v>567</v>
      </c>
      <c r="B597" s="7" t="s">
        <v>1108</v>
      </c>
      <c r="C597" s="43" t="s">
        <v>1736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1200</v>
      </c>
      <c r="U597" s="33"/>
      <c r="V597" s="59" t="s">
        <v>1836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33">
        <v>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360</v>
      </c>
      <c r="U598" s="33"/>
      <c r="V598" s="59" t="s">
        <v>1805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2014-06-26T12:40:11Z</dcterms:modified>
  <cp:category/>
  <cp:version/>
  <cp:contentType/>
  <cp:contentStatus/>
</cp:coreProperties>
</file>