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<sst xmlns="http://schemas.openxmlformats.org/spreadsheetml/2006/main" count="4945" uniqueCount="1757">
  <si>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</si>
  <si>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</si>
  <si>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</si>
  <si>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</si>
  <si>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</si>
  <si>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</si>
  <si>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</si>
  <si>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</si>
  <si>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</si>
  <si>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</si>
  <si>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</si>
  <si>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</si>
  <si>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</si>
  <si>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</si>
  <si>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</si>
  <si>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</si>
  <si>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</si>
  <si>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</si>
  <si>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</si>
  <si>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</si>
  <si>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</si>
  <si>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</si>
  <si>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</si>
  <si>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</si>
  <si>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</si>
  <si>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</si>
  <si>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</si>
  <si>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</si>
  <si>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</si>
  <si>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</si>
  <si>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</si>
  <si>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</si>
  <si>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</si>
  <si>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</si>
  <si>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</si>
  <si>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</si>
  <si>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</si>
  <si>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</si>
  <si>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</si>
  <si>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</si>
  <si>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</si>
  <si>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</si>
  <si>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</si>
  <si>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</si>
  <si>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</si>
  <si>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</si>
  <si>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</si>
  <si>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</si>
  <si>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</si>
  <si>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</si>
  <si>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</si>
  <si>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</si>
  <si>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</si>
  <si>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</si>
  <si>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</si>
  <si>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</si>
  <si>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</si>
  <si>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</si>
  <si>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</si>
  <si>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</si>
  <si>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</si>
  <si>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</si>
  <si>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</si>
  <si>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</si>
  <si>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</si>
  <si>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</si>
  <si>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</si>
  <si>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</si>
  <si>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</si>
  <si>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</si>
  <si>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</si>
  <si>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</si>
  <si>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</si>
  <si>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</si>
  <si>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</si>
  <si>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</si>
  <si>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</si>
  <si>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</si>
  <si>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</si>
  <si>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</si>
  <si>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</si>
  <si>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</si>
  <si>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</si>
  <si>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</si>
  <si>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</si>
  <si>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</si>
  <si>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</si>
  <si>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</si>
  <si>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</si>
  <si>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</si>
  <si>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</si>
  <si>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</si>
  <si>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</si>
  <si>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</si>
  <si>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</si>
  <si>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</si>
  <si>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</si>
  <si>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</si>
  <si>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</si>
  <si>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</si>
  <si>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</si>
  <si>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</si>
  <si>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</si>
  <si>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</si>
  <si>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</si>
  <si>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</si>
  <si>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</si>
  <si>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</si>
  <si>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</si>
  <si>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</si>
  <si>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</si>
  <si>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</si>
  <si>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</si>
  <si>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</si>
  <si>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</si>
  <si>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</si>
  <si>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</si>
  <si>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</si>
  <si>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</si>
  <si>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</si>
  <si>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</si>
  <si>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</si>
  <si>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</si>
  <si>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</si>
  <si>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</si>
  <si>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</si>
  <si>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</si>
  <si>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</si>
  <si>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</si>
  <si>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</si>
  <si>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</si>
  <si>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</si>
  <si>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</si>
  <si>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</si>
  <si>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</si>
  <si>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</si>
  <si>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</si>
  <si>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</si>
  <si>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</si>
  <si>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</si>
  <si>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</si>
  <si>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</si>
  <si>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</si>
  <si>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</si>
  <si>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</si>
  <si>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</si>
  <si>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</si>
  <si>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</si>
  <si>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</si>
  <si>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</si>
  <si>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</si>
  <si>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</si>
  <si>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</si>
  <si>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</si>
  <si>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</si>
  <si>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</si>
  <si>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</si>
  <si>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</si>
  <si>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</si>
  <si>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</si>
  <si>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</si>
  <si>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</si>
  <si>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</si>
  <si>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</si>
  <si>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</si>
  <si>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</si>
  <si>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</si>
  <si>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</si>
  <si>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</si>
  <si>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</si>
  <si>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</si>
  <si>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</si>
  <si>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</si>
  <si>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</si>
  <si>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</si>
  <si>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</si>
  <si>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</si>
  <si>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</si>
  <si>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</si>
  <si>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</si>
  <si>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</si>
  <si>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</si>
  <si>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</si>
  <si>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</si>
  <si>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</si>
  <si>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</si>
  <si>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</si>
  <si>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</si>
  <si>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</si>
  <si>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</si>
  <si>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</si>
  <si>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</si>
  <si>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</si>
  <si>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</si>
  <si>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</si>
  <si>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</si>
  <si>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</si>
  <si>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</si>
  <si>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</si>
  <si>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</si>
  <si>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</si>
  <si>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</si>
  <si>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</si>
  <si>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</si>
  <si>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</si>
  <si>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</si>
  <si>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</si>
  <si>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</si>
  <si>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</si>
  <si>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</si>
  <si>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</si>
  <si>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</si>
  <si>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</si>
  <si>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</si>
  <si>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</si>
  <si>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</si>
  <si>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</si>
  <si>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</si>
  <si>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</si>
  <si>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</si>
  <si>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</si>
  <si>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</si>
  <si>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</si>
  <si>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</si>
  <si>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</si>
  <si>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</si>
  <si>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</si>
  <si>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</si>
  <si>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</si>
  <si>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</si>
  <si>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</si>
  <si>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</si>
  <si>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</si>
  <si>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</si>
  <si>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</si>
  <si>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</si>
  <si>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</si>
  <si>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</si>
  <si>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</si>
  <si>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</si>
  <si>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</si>
  <si>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</si>
  <si>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</si>
  <si>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</si>
  <si>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</si>
  <si>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</si>
  <si>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</si>
  <si>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</si>
  <si>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</si>
  <si>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</si>
  <si>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</si>
  <si>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</si>
  <si>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</si>
  <si>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</si>
  <si>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</si>
  <si>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</si>
  <si>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</si>
  <si>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</si>
  <si>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</si>
  <si>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</si>
  <si>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</si>
  <si>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</si>
  <si>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</si>
  <si>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</si>
  <si>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</si>
  <si>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</si>
  <si>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</si>
  <si>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</si>
  <si>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</si>
  <si>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</si>
  <si>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</si>
  <si>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</si>
  <si>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</si>
  <si>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</si>
  <si>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</si>
  <si>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</si>
  <si>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</si>
  <si>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</si>
  <si>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</si>
  <si>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</si>
  <si>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</si>
  <si>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</si>
  <si>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</si>
  <si>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</si>
  <si>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</si>
  <si>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</si>
  <si>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</si>
  <si>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</si>
  <si>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</si>
  <si>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</si>
  <si>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</si>
  <si>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</si>
  <si>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</si>
  <si>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</si>
  <si>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</si>
  <si>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</si>
  <si>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</si>
  <si>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</si>
  <si>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</si>
  <si>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</si>
  <si>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</si>
  <si>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</si>
  <si>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</si>
  <si>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</si>
  <si>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</si>
  <si>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</si>
  <si>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</si>
  <si>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</si>
  <si>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</si>
  <si>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</si>
  <si>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</si>
  <si>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</si>
  <si>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</si>
  <si>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</si>
  <si>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</si>
  <si>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</si>
  <si>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</si>
  <si>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</si>
  <si>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</si>
  <si>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</si>
  <si>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</si>
  <si>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</si>
  <si>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</si>
  <si>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</si>
  <si>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</si>
  <si>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</si>
  <si>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</si>
  <si>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</si>
  <si>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</si>
  <si>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</si>
  <si>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</si>
  <si>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</si>
  <si>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</si>
  <si>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</si>
  <si>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</si>
  <si>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</si>
  <si>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</si>
  <si>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</si>
  <si>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</si>
  <si>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</si>
  <si>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</si>
  <si>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</si>
  <si>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</si>
  <si>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</si>
  <si>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</si>
  <si>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</si>
  <si>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</si>
  <si>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</si>
  <si>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</si>
  <si>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</si>
  <si>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</si>
  <si>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</si>
  <si>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</si>
  <si>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</si>
  <si>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</si>
  <si>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</si>
  <si>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</si>
  <si>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</si>
  <si>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</si>
  <si>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</si>
  <si>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</si>
  <si>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</si>
  <si>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</si>
  <si>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</si>
  <si>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</si>
  <si>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</si>
  <si>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</si>
  <si>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</si>
  <si>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</si>
  <si>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</si>
  <si>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</si>
  <si>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</si>
  <si>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</si>
  <si>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</si>
  <si>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</si>
  <si>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</si>
  <si>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</si>
  <si>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</si>
  <si>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</si>
  <si>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</si>
  <si>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</si>
  <si>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</si>
  <si>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</si>
  <si>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</si>
  <si>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</si>
  <si>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</si>
  <si>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</si>
  <si>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</si>
  <si>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</si>
  <si>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</si>
  <si>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</si>
  <si>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</si>
  <si>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</si>
  <si>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</si>
  <si>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</si>
  <si>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</si>
  <si>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</si>
  <si>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</si>
  <si>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</si>
  <si>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</si>
  <si>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</si>
  <si>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</si>
  <si>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</si>
  <si>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</si>
  <si>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</si>
  <si>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</si>
  <si>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</si>
  <si>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</si>
  <si>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</si>
  <si>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</si>
  <si>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</si>
  <si>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</si>
  <si>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</si>
  <si>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</si>
  <si>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</si>
  <si>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</si>
  <si>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</si>
  <si>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</si>
  <si>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</si>
  <si>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</si>
  <si>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</si>
  <si>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</si>
  <si>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</si>
  <si>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</si>
  <si>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</si>
  <si>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</si>
  <si>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</si>
  <si>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</si>
  <si>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</si>
  <si>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</si>
  <si>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</si>
  <si>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</si>
  <si>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</si>
  <si>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</si>
  <si>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</si>
  <si>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</si>
  <si>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</si>
  <si>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</si>
  <si>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</si>
  <si>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</si>
  <si>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</si>
  <si>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</si>
  <si>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</si>
  <si>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</si>
  <si>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</si>
  <si>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</si>
  <si>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</si>
  <si>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</si>
  <si>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</si>
  <si>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</si>
  <si>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</si>
  <si>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</si>
  <si>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</si>
  <si>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</si>
  <si>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</si>
  <si>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</si>
  <si>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</si>
  <si>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</si>
  <si>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</si>
  <si>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</si>
  <si>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</si>
  <si>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</si>
  <si>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</si>
  <si>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</si>
  <si>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</si>
  <si>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</si>
  <si>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</si>
  <si>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</si>
  <si>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</si>
  <si>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</si>
  <si>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</si>
  <si>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</si>
  <si>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</si>
  <si>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</si>
  <si>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</si>
  <si>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</si>
  <si>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</si>
  <si>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</si>
  <si>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</si>
  <si>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</si>
  <si>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</si>
  <si>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</si>
  <si>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</si>
  <si>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</si>
  <si>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</si>
  <si>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</si>
  <si>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</si>
  <si>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</si>
  <si>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</si>
  <si>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</si>
  <si>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</si>
  <si>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</si>
  <si>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</si>
  <si>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</si>
  <si>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</si>
  <si>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</si>
  <si>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</si>
  <si>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</si>
  <si>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</si>
  <si>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</si>
  <si>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</si>
  <si>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</si>
  <si>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</si>
  <si>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</si>
  <si>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</si>
  <si>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</si>
  <si>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</si>
  <si>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</si>
  <si>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</si>
  <si>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</si>
  <si>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</si>
  <si>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</si>
  <si>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</si>
  <si>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</si>
  <si>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</si>
  <si>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</si>
  <si>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</si>
  <si>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</si>
  <si>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</si>
  <si>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</si>
  <si>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</si>
  <si>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</si>
  <si>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</si>
  <si>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</si>
  <si>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</si>
  <si>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</si>
  <si>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</si>
  <si>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</si>
  <si>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</si>
  <si>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</si>
  <si>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</si>
  <si>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</si>
  <si>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</si>
  <si>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</si>
  <si>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</si>
  <si>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</si>
  <si>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</si>
  <si>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</si>
  <si>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</si>
  <si>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</si>
  <si>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</si>
  <si>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</si>
  <si>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</si>
  <si>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</si>
  <si>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</si>
  <si>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</si>
  <si>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</si>
  <si>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</si>
  <si>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</si>
  <si>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</si>
  <si>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</si>
  <si>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</si>
  <si>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</si>
  <si>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</si>
  <si>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</si>
  <si>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</si>
  <si>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</si>
  <si>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</si>
  <si>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</si>
  <si>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</si>
  <si>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</si>
  <si>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</si>
  <si>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</si>
  <si>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</si>
  <si>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</si>
  <si>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</si>
  <si>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</si>
  <si>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</si>
  <si>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</si>
  <si>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</si>
  <si>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</si>
  <si>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</si>
  <si>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</si>
  <si>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</si>
  <si>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</si>
  <si>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</si>
  <si>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</si>
  <si>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</si>
  <si>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</si>
  <si>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</si>
  <si>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</si>
  <si>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</si>
  <si>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</si>
  <si>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</si>
  <si>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</si>
  <si>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</si>
  <si>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</si>
  <si>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</si>
  <si>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</si>
  <si>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</si>
  <si>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</si>
  <si>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</si>
  <si>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</si>
  <si>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</si>
  <si>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</si>
  <si>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</si>
  <si>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</si>
  <si>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</si>
  <si>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</si>
  <si>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</si>
  <si>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</si>
  <si>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</si>
  <si>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</si>
  <si>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</si>
  <si>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</si>
  <si>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</si>
  <si>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</si>
  <si>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</si>
  <si>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</si>
  <si>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</si>
  <si>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</si>
  <si>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</si>
  <si>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</si>
  <si>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</si>
  <si>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</si>
  <si>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</si>
  <si>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</si>
  <si>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</si>
  <si>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</si>
  <si>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</si>
  <si>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</si>
  <si>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</si>
  <si>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</si>
  <si>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</si>
  <si>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</si>
  <si>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</si>
  <si>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</si>
  <si>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</si>
  <si>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</si>
  <si>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</si>
  <si>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</si>
  <si>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</si>
  <si>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</si>
  <si>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</si>
  <si>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</si>
  <si>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</si>
  <si>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</si>
  <si>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</si>
  <si>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</si>
  <si>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</si>
  <si>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</si>
  <si>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</si>
  <si>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</si>
  <si>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</si>
  <si>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</si>
  <si>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</si>
  <si>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</si>
  <si>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</si>
  <si>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</si>
  <si>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</si>
  <si>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</si>
  <si>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</si>
  <si>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</si>
  <si>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</si>
  <si>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</si>
  <si>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</si>
  <si>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</si>
  <si>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</si>
  <si>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</si>
  <si>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</si>
  <si>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</si>
  <si>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</si>
  <si>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</si>
  <si>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</si>
  <si>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</si>
  <si>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</si>
  <si>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</si>
  <si>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</si>
  <si>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</si>
  <si>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</si>
  <si>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</si>
  <si>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</si>
  <si>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</si>
  <si>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</si>
  <si>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</si>
  <si>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</si>
  <si>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</si>
  <si>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</si>
  <si>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</si>
  <si>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</si>
  <si>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</si>
  <si>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</si>
  <si>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</si>
  <si>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</si>
  <si>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</si>
  <si>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</si>
  <si>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</si>
  <si>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</si>
  <si>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</si>
  <si>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</si>
  <si>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</si>
  <si>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</si>
  <si>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</si>
  <si>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</si>
  <si>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</si>
  <si>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</si>
  <si>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</si>
  <si>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</si>
  <si>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</si>
  <si>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</si>
  <si>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</si>
  <si>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</si>
  <si>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</si>
  <si>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</si>
  <si>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</si>
  <si>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</si>
  <si>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</si>
  <si>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</si>
  <si>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</si>
  <si>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</si>
  <si>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</si>
  <si>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</si>
  <si>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</si>
  <si>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</si>
  <si>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</si>
  <si>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</si>
  <si>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</si>
  <si>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</si>
  <si>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</si>
  <si>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</si>
  <si>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</si>
  <si>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</si>
  <si>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</si>
  <si>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</si>
  <si>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</si>
  <si>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</si>
  <si>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</si>
  <si>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</si>
  <si>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</si>
  <si>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</si>
  <si>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</si>
  <si>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</si>
  <si>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</si>
  <si>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</si>
  <si>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</si>
  <si>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</si>
  <si>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</si>
  <si>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</si>
  <si>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</si>
  <si>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</si>
  <si>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</si>
  <si>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</si>
  <si>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</si>
  <si>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</si>
  <si>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</si>
  <si>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</si>
  <si>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</si>
  <si>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</si>
  <si>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</si>
  <si>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</si>
  <si>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</si>
  <si>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</si>
  <si>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</si>
  <si>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</si>
  <si>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</si>
  <si>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</si>
  <si>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</si>
  <si>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</si>
  <si>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</si>
  <si>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</si>
  <si>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</si>
  <si>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</si>
  <si>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</si>
  <si>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</si>
  <si>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</si>
  <si>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</si>
  <si>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</si>
  <si>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</si>
  <si>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</si>
  <si>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</si>
  <si>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</si>
  <si>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</si>
  <si>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</si>
  <si>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</si>
  <si>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</si>
  <si>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</si>
  <si>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</si>
  <si>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</si>
  <si>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</si>
  <si>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</si>
  <si>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</si>
  <si>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</si>
  <si>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</si>
  <si>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</si>
  <si>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</si>
  <si>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</si>
  <si>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</si>
  <si>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</si>
  <si>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</si>
  <si>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</si>
  <si>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</si>
  <si>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</si>
  <si>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</si>
  <si>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</si>
  <si>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</si>
  <si>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</si>
  <si>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</si>
  <si>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</si>
  <si>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</si>
  <si>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</si>
  <si>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</si>
  <si>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</si>
  <si>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</si>
  <si>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</si>
  <si>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</si>
  <si>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</si>
  <si>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</si>
  <si>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</si>
  <si>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</si>
  <si>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</si>
  <si>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</si>
  <si>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</si>
  <si>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</si>
  <si>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</si>
  <si>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</si>
  <si>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</si>
  <si>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</si>
  <si>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</si>
  <si>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</si>
  <si>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</si>
  <si>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</si>
  <si>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</si>
  <si>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</si>
  <si>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</si>
  <si>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</si>
  <si>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</si>
  <si>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</si>
  <si>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</si>
  <si>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</si>
  <si>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</si>
  <si>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</si>
  <si>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</si>
  <si>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</si>
  <si>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</si>
  <si>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</si>
  <si>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</si>
  <si>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</si>
  <si>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</si>
  <si>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</si>
  <si>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</si>
  <si>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</si>
  <si>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</si>
  <si>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</si>
  <si>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</si>
  <si>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</si>
  <si>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</si>
  <si>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</si>
  <si>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</si>
  <si>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</si>
  <si>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</si>
  <si>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</si>
  <si>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</si>
  <si>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</si>
  <si>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</si>
  <si>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</si>
  <si>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</si>
  <si>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</si>
  <si>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</si>
  <si>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</si>
  <si>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</si>
  <si>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</si>
  <si>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</si>
  <si>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</si>
  <si>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</si>
  <si>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</si>
  <si>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</si>
  <si>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</si>
  <si>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</si>
  <si>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</si>
  <si>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</si>
  <si>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</si>
  <si>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</si>
  <si>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</si>
  <si>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</si>
  <si>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</si>
  <si>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</si>
  <si>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</si>
  <si>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</si>
  <si>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</si>
  <si>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</si>
  <si>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</si>
  <si>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</si>
  <si>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</si>
  <si>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</si>
  <si>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</si>
  <si>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</si>
  <si>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</si>
  <si>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</si>
  <si>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</si>
  <si>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</si>
  <si>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</si>
  <si>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</si>
  <si>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</si>
  <si>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</si>
  <si>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</si>
  <si>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</si>
  <si>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</si>
  <si>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</si>
  <si>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</si>
  <si>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</si>
  <si>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</si>
  <si>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</si>
  <si>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</si>
  <si>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</si>
  <si>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</si>
  <si>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</si>
  <si>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</si>
  <si>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</si>
  <si>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</si>
  <si>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</si>
  <si>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</si>
  <si>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</si>
  <si>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</si>
  <si>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</si>
  <si>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</si>
  <si>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</si>
  <si>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</si>
  <si>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</si>
  <si>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</si>
  <si>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</si>
  <si>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</si>
  <si>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</si>
  <si>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</si>
  <si>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</si>
  <si>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</si>
  <si>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</si>
  <si>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</si>
  <si>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</si>
  <si>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</si>
  <si>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</si>
  <si>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</si>
  <si>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</si>
  <si>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</si>
  <si>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</si>
  <si>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</si>
  <si>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</si>
  <si>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</si>
  <si>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</si>
  <si>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</si>
  <si>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</si>
  <si>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</si>
  <si>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</si>
  <si>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</si>
  <si>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</si>
  <si>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</si>
  <si>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</si>
  <si>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</si>
  <si>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</si>
  <si>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</si>
  <si>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</si>
  <si>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</si>
  <si>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</si>
  <si>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</si>
  <si>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</si>
  <si>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</si>
  <si>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</si>
  <si>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</si>
  <si>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</si>
  <si>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</si>
  <si>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</si>
  <si>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</si>
  <si>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</si>
  <si>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</si>
  <si>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</si>
  <si>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</si>
  <si>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</si>
  <si>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</si>
  <si>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</si>
  <si>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</si>
  <si>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</si>
  <si>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</si>
  <si>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</si>
  <si>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</si>
  <si>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</si>
  <si>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</si>
  <si>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</si>
  <si>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</si>
  <si>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</si>
  <si>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</si>
  <si>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</si>
  <si>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</si>
  <si>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</si>
  <si>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</si>
  <si>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</si>
  <si>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</si>
  <si>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</si>
  <si>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</si>
  <si>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</si>
  <si>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</si>
  <si>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</si>
  <si>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</si>
  <si>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</si>
  <si>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</si>
  <si>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</si>
  <si>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</si>
  <si>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</si>
  <si>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</si>
  <si>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</si>
  <si>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</si>
  <si>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</si>
  <si>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</si>
  <si>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</si>
  <si>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</si>
  <si>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</si>
  <si>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</si>
  <si>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</si>
  <si>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</si>
  <si>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</si>
  <si>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</si>
  <si>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</si>
  <si>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</si>
  <si>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</si>
  <si>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</si>
  <si>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</si>
  <si>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</si>
  <si>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</si>
  <si>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</si>
  <si>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</si>
  <si>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</si>
  <si>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</si>
  <si>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</si>
  <si>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</si>
  <si>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</si>
  <si>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</si>
  <si>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</si>
  <si>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</si>
  <si>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</si>
  <si>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</si>
  <si>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</si>
  <si>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</si>
  <si>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</si>
  <si>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</si>
  <si>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</si>
  <si>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</si>
  <si>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</si>
  <si>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</si>
  <si>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</si>
  <si>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</si>
  <si>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</si>
  <si>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</si>
  <si>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</si>
  <si>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</si>
  <si>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</si>
  <si>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</si>
  <si>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</si>
  <si>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</si>
  <si>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</si>
  <si>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</si>
  <si>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</si>
  <si>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</si>
  <si>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</si>
  <si>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</si>
  <si>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</si>
  <si>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</si>
  <si>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</si>
  <si>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</si>
  <si>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</si>
  <si>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</si>
  <si>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</si>
  <si>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</si>
  <si>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</si>
  <si>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</si>
  <si>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</si>
  <si>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</si>
  <si>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</si>
  <si>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</si>
  <si>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</si>
  <si>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</si>
  <si>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</si>
  <si>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</si>
  <si>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</si>
  <si>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</si>
  <si>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</si>
  <si>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</si>
  <si>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</si>
  <si>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</si>
  <si>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</si>
  <si>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</si>
  <si>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</si>
  <si>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</si>
  <si>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</si>
  <si>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</si>
  <si>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</si>
  <si>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</si>
  <si>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</si>
  <si>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</si>
  <si>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</si>
  <si>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</si>
  <si>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</si>
  <si>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</si>
  <si>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</si>
  <si>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</si>
  <si>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</si>
  <si>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</si>
  <si>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</si>
  <si>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</si>
  <si>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</si>
  <si>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</si>
  <si>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</si>
  <si>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</si>
  <si>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</si>
  <si>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</si>
  <si>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</si>
  <si>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</si>
  <si>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</si>
  <si>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</si>
  <si>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</si>
  <si>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</si>
  <si>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</si>
  <si>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</si>
  <si>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</si>
  <si>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</si>
  <si>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</si>
  <si>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</si>
  <si>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</si>
  <si>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</si>
  <si>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</si>
  <si>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</si>
  <si>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</si>
  <si>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</si>
  <si>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</si>
  <si>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</si>
  <si>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</si>
  <si>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</si>
  <si>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</si>
  <si>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</si>
  <si>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</si>
  <si>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</si>
  <si>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</si>
  <si>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</si>
  <si>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</si>
  <si>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</si>
  <si>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</si>
  <si>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</si>
  <si>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</si>
  <si>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</si>
  <si>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</si>
  <si>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</si>
  <si>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</si>
  <si>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</si>
  <si>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</si>
  <si>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</si>
  <si>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</si>
  <si>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</si>
  <si>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</si>
  <si>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</si>
  <si>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</si>
  <si>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</si>
  <si>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</si>
  <si>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</si>
  <si>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</si>
  <si>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</si>
  <si>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</si>
  <si>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</si>
  <si>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</si>
  <si>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</si>
  <si>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</si>
  <si>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</si>
  <si>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</si>
  <si>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</si>
  <si>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</si>
  <si>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</si>
  <si>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</si>
  <si>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</si>
  <si>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</si>
  <si>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</si>
  <si>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</si>
  <si>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</si>
  <si>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</si>
  <si>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</si>
  <si>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</si>
  <si>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</si>
  <si>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</si>
  <si>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</si>
  <si>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</si>
  <si>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</si>
  <si>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</si>
  <si>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</si>
  <si>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</si>
  <si>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</si>
  <si>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</si>
  <si>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</si>
  <si>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</si>
  <si>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</si>
  <si>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</si>
  <si>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</si>
  <si>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</si>
  <si>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</si>
  <si>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</si>
  <si>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</si>
  <si>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</si>
  <si>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</si>
  <si>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</si>
  <si>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</si>
  <si>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</si>
  <si>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</si>
  <si>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</si>
  <si>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</si>
  <si>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</si>
  <si>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</si>
  <si>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</si>
  <si>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</si>
  <si>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</si>
  <si>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</si>
  <si>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</si>
  <si>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</si>
  <si>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</si>
  <si>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</si>
  <si>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</si>
  <si>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</si>
  <si>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</si>
  <si>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</si>
  <si>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</si>
  <si>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</si>
  <si>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</si>
  <si>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</si>
  <si>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</si>
  <si>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</si>
  <si>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</si>
  <si>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</si>
  <si>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</si>
  <si>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</si>
  <si>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</si>
  <si>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</si>
  <si>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</si>
  <si>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</si>
  <si>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</si>
  <si>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</si>
  <si>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</si>
  <si>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</si>
  <si>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</si>
  <si>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</si>
  <si>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</si>
  <si>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</si>
  <si>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</si>
  <si>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</si>
  <si>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</si>
  <si>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</si>
  <si>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</si>
  <si>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</si>
  <si>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</si>
  <si>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</si>
  <si>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</si>
  <si>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</si>
  <si>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</si>
  <si>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</si>
  <si>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</si>
  <si>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</si>
  <si>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</si>
  <si>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</si>
  <si>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</si>
  <si>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</si>
  <si>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</si>
  <si>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</si>
  <si>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</si>
  <si>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</si>
  <si>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</si>
  <si>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</si>
  <si>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</si>
  <si>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</si>
  <si>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</si>
  <si>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</si>
  <si>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</si>
  <si>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</si>
  <si>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</si>
  <si>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</si>
  <si>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</si>
  <si>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</si>
  <si>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</si>
  <si>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</si>
  <si>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</si>
  <si>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</si>
  <si>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</si>
  <si>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</si>
  <si>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</si>
  <si>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</si>
  <si>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</si>
  <si>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</si>
  <si>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</si>
  <si>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</si>
  <si>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</si>
  <si>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</si>
  <si>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</si>
  <si>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</si>
  <si>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</si>
  <si>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</si>
  <si>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</si>
  <si>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</si>
  <si>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</si>
  <si>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</si>
  <si>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</si>
  <si>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</si>
  <si>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</si>
  <si>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</si>
  <si>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</si>
  <si>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</si>
  <si>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</si>
  <si>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</si>
  <si>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</si>
  <si>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</si>
  <si>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</si>
  <si>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</si>
  <si>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</si>
  <si>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</si>
  <si>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</si>
  <si>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</si>
  <si>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</si>
  <si>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</si>
  <si>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</si>
  <si>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</si>
  <si>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</si>
  <si>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</si>
  <si>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</si>
  <si>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</si>
  <si>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</si>
  <si>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</si>
  <si>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</si>
  <si>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</si>
  <si>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</si>
  <si>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</si>
  <si>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</si>
  <si>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</si>
  <si>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</si>
  <si>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</si>
  <si>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</si>
  <si>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</si>
  <si>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</si>
  <si>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</si>
  <si>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</si>
  <si>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</si>
  <si>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</si>
  <si>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</si>
  <si>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</si>
  <si>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</si>
  <si>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</si>
  <si>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</si>
  <si>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</si>
  <si>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</si>
  <si>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</si>
  <si>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</si>
  <si>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</si>
  <si>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</si>
  <si>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</si>
  <si>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</si>
  <si>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</si>
  <si>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</si>
  <si>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</si>
  <si>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</si>
  <si>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</si>
  <si>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</si>
  <si>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</si>
  <si>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</si>
  <si>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</si>
  <si>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</si>
  <si>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</si>
  <si>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</si>
  <si>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</si>
  <si>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</si>
  <si>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</si>
  <si>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</si>
  <si>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</si>
  <si>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</si>
  <si>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</si>
  <si>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</si>
  <si>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</si>
  <si>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</si>
  <si>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</si>
  <si>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</si>
  <si>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</si>
  <si>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</si>
  <si>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</si>
  <si>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</si>
  <si>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</si>
  <si>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</si>
  <si>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</si>
  <si>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</si>
  <si>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</si>
  <si>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</si>
  <si>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</si>
  <si>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</si>
  <si>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</si>
  <si>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</si>
  <si>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</si>
  <si>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</si>
  <si>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</si>
  <si>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</si>
  <si>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</si>
  <si>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</si>
  <si>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</si>
  <si>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</si>
  <si>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</si>
  <si>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</si>
  <si>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</si>
  <si>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</si>
  <si>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</si>
  <si>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</si>
  <si>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</si>
  <si>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</si>
  <si>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</si>
  <si>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</si>
  <si>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</si>
  <si>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</si>
  <si>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</si>
  <si>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</si>
  <si>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</si>
  <si>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</si>
  <si>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</si>
  <si>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</si>
  <si>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</si>
  <si>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</si>
  <si>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</si>
  <si>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</si>
  <si>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</si>
  <si>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</si>
  <si>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</si>
  <si>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</si>
  <si>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</si>
  <si>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</si>
  <si>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</si>
  <si>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</si>
  <si>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</si>
  <si>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</si>
  <si>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</si>
  <si>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</si>
  <si>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</si>
  <si>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</si>
  <si>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</si>
  <si>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</si>
  <si>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</si>
  <si>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</si>
  <si>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</si>
  <si>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</si>
  <si>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</si>
  <si>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</si>
  <si>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</si>
  <si>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</si>
  <si>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</si>
  <si>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</si>
  <si>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</si>
  <si>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</si>
  <si>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</si>
  <si>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</si>
  <si>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</si>
  <si>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</si>
  <si>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</si>
  <si>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</si>
  <si>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</si>
  <si>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</si>
  <si>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</si>
  <si>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</si>
  <si>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</si>
  <si>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</si>
  <si>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</si>
  <si>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</si>
  <si>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</si>
  <si>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</si>
  <si>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</si>
  <si>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</si>
  <si>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</si>
  <si>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</si>
  <si>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</si>
  <si>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</si>
  <si>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</si>
  <si>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</si>
  <si>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</si>
  <si>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</si>
  <si>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</si>
  <si>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</si>
  <si>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</si>
  <si>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</si>
  <si>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</si>
  <si>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</si>
  <si>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</si>
  <si>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</si>
  <si>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</si>
  <si>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</si>
  <si>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</si>
  <si>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</si>
  <si>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</si>
  <si>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</si>
  <si>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</si>
  <si>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</si>
  <si>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</si>
  <si>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</si>
  <si>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</si>
  <si>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</si>
  <si>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</si>
  <si>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</si>
  <si>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</si>
  <si>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</si>
  <si>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</si>
  <si>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</si>
  <si>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</si>
  <si>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</si>
  <si>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</si>
  <si>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</si>
  <si>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</si>
  <si>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</si>
  <si>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</si>
  <si>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</si>
  <si>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</si>
  <si>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</si>
  <si>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</si>
  <si>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</si>
  <si>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</si>
  <si>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</si>
  <si>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</si>
  <si>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</si>
  <si>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</si>
  <si>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</si>
  <si>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</si>
  <si>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</si>
  <si>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</si>
  <si>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</si>
  <si>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</si>
  <si>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</si>
  <si>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</si>
  <si>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</si>
  <si>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</si>
  <si>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</si>
  <si>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</si>
  <si>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</si>
  <si>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</si>
  <si>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</si>
  <si>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</si>
  <si>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</si>
  <si>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</si>
  <si>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</si>
  <si>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</si>
  <si>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</si>
  <si>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</si>
  <si>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</si>
  <si>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</si>
  <si>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</si>
  <si>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</si>
  <si>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</si>
  <si>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</si>
  <si>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</si>
  <si>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</si>
  <si>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</si>
  <si>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</si>
  <si>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</si>
  <si>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</si>
  <si>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</si>
  <si>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</si>
  <si>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</si>
  <si>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</si>
  <si>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</si>
  <si>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</si>
  <si>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</si>
  <si>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</si>
  <si>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</si>
  <si>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</si>
  <si>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</si>
  <si>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</si>
  <si>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</si>
  <si>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</si>
  <si>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</si>
  <si>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</si>
  <si>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</si>
  <si>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</si>
  <si>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</si>
  <si>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</si>
  <si>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</si>
  <si>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</si>
  <si>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</si>
  <si>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</si>
  <si>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</si>
  <si>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</si>
  <si>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</si>
  <si>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</si>
  <si>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</si>
  <si>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</si>
  <si>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</si>
  <si>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</si>
  <si>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</si>
  <si>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</si>
  <si>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</si>
  <si>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</si>
  <si>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</si>
  <si>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</si>
  <si>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</si>
  <si>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</si>
  <si>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</si>
  <si>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</si>
  <si>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</si>
  <si>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</si>
  <si>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</si>
  <si>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</si>
  <si>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</si>
  <si>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</si>
  <si>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</si>
  <si>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</si>
  <si>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</si>
  <si>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</si>
  <si>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</si>
  <si>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</si>
  <si>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</si>
  <si>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</si>
  <si>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</si>
  <si>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</si>
  <si>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</si>
  <si>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</si>
  <si>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</si>
  <si>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</si>
  <si>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</si>
  <si>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</si>
  <si>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</si>
  <si>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</si>
  <si>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</si>
  <si>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</si>
  <si>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</si>
  <si>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</si>
  <si>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</si>
  <si>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</si>
  <si>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</si>
  <si>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</si>
  <si>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</si>
  <si>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</si>
  <si>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</si>
  <si>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</si>
  <si>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</si>
  <si>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</si>
  <si>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</si>
  <si>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</si>
  <si>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</si>
  <si>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</si>
  <si>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</si>
  <si>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</si>
  <si>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</si>
  <si>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</si>
  <si>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</si>
  <si>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</si>
  <si>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</si>
  <si>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</si>
  <si>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</si>
  <si>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</si>
  <si>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</si>
  <si>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</si>
  <si>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</si>
  <si>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</si>
  <si>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</si>
  <si>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</si>
  <si>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</si>
  <si>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</si>
  <si>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</si>
  <si>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</si>
  <si>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</si>
  <si>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</si>
  <si>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</si>
  <si>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</si>
  <si>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</si>
  <si>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</si>
  <si>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</si>
  <si>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</si>
  <si>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</si>
  <si>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</si>
  <si>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</si>
  <si>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</si>
  <si>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</si>
  <si>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</si>
  <si>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</si>
  <si>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</si>
  <si>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</si>
  <si>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</si>
  <si>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</si>
  <si>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</si>
  <si>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</si>
  <si>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</si>
  <si>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</si>
  <si>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</si>
  <si>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</si>
  <si>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</si>
  <si>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</si>
  <si>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</si>
  <si>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</si>
  <si>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</si>
  <si>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</si>
  <si>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</si>
  <si>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</si>
  <si>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</si>
  <si>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</si>
  <si>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</si>
  <si>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</si>
  <si>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</si>
  <si>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</si>
  <si>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</si>
  <si>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</si>
  <si>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</si>
  <si>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</si>
  <si>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</si>
  <si>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</si>
  <si>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</si>
  <si>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</si>
  <si>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</si>
  <si>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</si>
  <si>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</si>
  <si>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</si>
  <si>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</si>
  <si>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</si>
  <si>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</si>
  <si>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</si>
  <si>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</si>
  <si>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</si>
  <si>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</si>
  <si>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</si>
  <si>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</si>
  <si>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</si>
  <si>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</si>
  <si>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</si>
  <si>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</si>
  <si>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</si>
  <si>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</si>
  <si>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</si>
  <si>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</si>
  <si>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</si>
  <si>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</si>
  <si>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</si>
  <si>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MARLBORO TWP</t>
  </si>
  <si>
    <t>RANDOLPH TWP</t>
  </si>
  <si>
    <t>STAFFORD TWP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</si>
  <si>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</si>
  <si>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</si>
  <si>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</si>
  <si>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</si>
  <si>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</si>
  <si>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</si>
  <si>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</si>
  <si>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</si>
  <si>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</si>
  <si>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</si>
  <si>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BURLINGTON TWP</t>
  </si>
  <si>
    <t>WOODBRIDGE TWP</t>
  </si>
  <si>
    <t>See Hardwick Twp.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</si>
  <si>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</si>
  <si>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</si>
  <si>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</si>
  <si>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</si>
  <si>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</si>
  <si>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</si>
  <si>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</si>
  <si>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</si>
  <si>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</si>
  <si>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</si>
  <si>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</si>
  <si>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</si>
  <si>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</si>
  <si>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</si>
  <si>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</si>
  <si>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CODE 2012</t>
  </si>
  <si>
    <t>WASHINGTON BORO</t>
  </si>
  <si>
    <t>WEST AMWELL TWP</t>
  </si>
  <si>
    <t>Square feet of retail space authorized by building permits, January 2014</t>
  </si>
  <si>
    <t>Source:  New Jersey Department of Community Affairs, 3/7/14</t>
  </si>
  <si>
    <t>See Princeton (1114)</t>
  </si>
  <si>
    <t>BROOKLAWN BORO</t>
  </si>
  <si>
    <t>LONG BRANCH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</si>
</sst>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7" sqref="G7:K23"/>
    </sheetView>
  </sheetViews>
  <sheetFormatPr defaultColWidth="9.140625" defaultRowHeight="12.75"/>
  <cols>
    <col min="6" max="6" width="2.421875" style="0" customWidth="1"/>
  </cols>
  <sheetData>
    <row r="1" spans="1:7" ht="12.75">
      <c r="A1" s="68" t="s">
        <v>1741</v>
      </c>
      <c r="G1" s="68" t="s">
        <v>1742</v>
      </c>
    </row>
    <row r="2" spans="3:9" ht="15">
      <c r="C2" s="62" t="s">
        <v>1724</v>
      </c>
      <c r="I2" s="62" t="s">
        <v>1724</v>
      </c>
    </row>
    <row r="3" spans="3:11" ht="15">
      <c r="C3" s="62" t="s">
        <v>1725</v>
      </c>
      <c r="D3" s="62" t="s">
        <v>1726</v>
      </c>
      <c r="E3" s="62" t="s">
        <v>1726</v>
      </c>
      <c r="I3" s="62" t="s">
        <v>1725</v>
      </c>
      <c r="J3" s="62" t="s">
        <v>1726</v>
      </c>
      <c r="K3" s="62" t="s">
        <v>1726</v>
      </c>
    </row>
    <row r="4" spans="1:14" ht="15">
      <c r="A4" s="62" t="s">
        <v>1726</v>
      </c>
      <c r="B4" s="62" t="s">
        <v>1726</v>
      </c>
      <c r="C4" s="62" t="s">
        <v>1727</v>
      </c>
      <c r="D4" s="62" t="s">
        <v>1726</v>
      </c>
      <c r="E4" s="62" t="s">
        <v>1726</v>
      </c>
      <c r="G4" s="62" t="s">
        <v>1726</v>
      </c>
      <c r="H4" s="62" t="s">
        <v>1726</v>
      </c>
      <c r="I4" s="62" t="s">
        <v>1727</v>
      </c>
      <c r="J4" s="62" t="s">
        <v>1726</v>
      </c>
      <c r="K4" s="62" t="s">
        <v>1726</v>
      </c>
      <c r="N4" s="69"/>
    </row>
    <row r="5" spans="1:14" ht="15">
      <c r="A5" s="69" t="s">
        <v>1748</v>
      </c>
      <c r="B5" s="62" t="s">
        <v>1726</v>
      </c>
      <c r="G5" s="69" t="s">
        <v>1748</v>
      </c>
      <c r="H5" s="62" t="s">
        <v>1726</v>
      </c>
      <c r="N5" s="69"/>
    </row>
    <row r="6" spans="1:11" ht="15.75" thickBot="1">
      <c r="A6" s="70" t="s">
        <v>1749</v>
      </c>
      <c r="B6" s="63" t="s">
        <v>1717</v>
      </c>
      <c r="C6" s="64" t="s">
        <v>1728</v>
      </c>
      <c r="D6" s="64" t="s">
        <v>1729</v>
      </c>
      <c r="E6" s="64" t="s">
        <v>1730</v>
      </c>
      <c r="G6" s="70" t="s">
        <v>1749</v>
      </c>
      <c r="H6" s="63" t="s">
        <v>1717</v>
      </c>
      <c r="I6" s="64" t="s">
        <v>1728</v>
      </c>
      <c r="J6" s="64" t="s">
        <v>1729</v>
      </c>
      <c r="K6" s="64" t="s">
        <v>1730</v>
      </c>
    </row>
    <row r="7" spans="1:10" ht="13.5" thickTop="1">
      <c r="A7" s="65" t="s">
        <v>210</v>
      </c>
      <c r="B7" s="65" t="s">
        <v>1743</v>
      </c>
      <c r="C7" s="66">
        <v>0</v>
      </c>
      <c r="D7" s="66">
        <v>0</v>
      </c>
      <c r="G7" s="65" t="s">
        <v>210</v>
      </c>
      <c r="H7" s="65" t="s">
        <v>1743</v>
      </c>
      <c r="I7" s="66">
        <v>0</v>
      </c>
      <c r="J7" s="66">
        <v>0</v>
      </c>
    </row>
    <row r="8" spans="1:11" ht="12.75">
      <c r="A8" s="65" t="s">
        <v>318</v>
      </c>
      <c r="B8" s="65" t="s">
        <v>1731</v>
      </c>
      <c r="C8" s="66">
        <v>0</v>
      </c>
      <c r="E8" s="66">
        <v>0</v>
      </c>
      <c r="G8" s="65" t="s">
        <v>318</v>
      </c>
      <c r="H8" s="65" t="s">
        <v>1731</v>
      </c>
      <c r="I8" s="66">
        <v>0</v>
      </c>
      <c r="K8" s="66">
        <v>0</v>
      </c>
    </row>
    <row r="9" spans="1:11" ht="12.75">
      <c r="A9" s="65" t="s">
        <v>439</v>
      </c>
      <c r="B9" s="65" t="s">
        <v>1755</v>
      </c>
      <c r="C9" s="66">
        <v>5065</v>
      </c>
      <c r="E9" s="66">
        <v>5065</v>
      </c>
      <c r="G9" s="65" t="s">
        <v>439</v>
      </c>
      <c r="H9" s="65" t="s">
        <v>1755</v>
      </c>
      <c r="I9" s="66">
        <v>5065</v>
      </c>
      <c r="K9" s="66">
        <v>5065</v>
      </c>
    </row>
    <row r="10" spans="1:10" ht="12.75">
      <c r="A10" s="65" t="s">
        <v>520</v>
      </c>
      <c r="B10" s="65" t="s">
        <v>1744</v>
      </c>
      <c r="C10" s="66">
        <v>0</v>
      </c>
      <c r="D10" s="66">
        <v>0</v>
      </c>
      <c r="G10" s="65" t="s">
        <v>520</v>
      </c>
      <c r="H10" s="65" t="s">
        <v>1744</v>
      </c>
      <c r="I10" s="66">
        <v>0</v>
      </c>
      <c r="J10" s="66">
        <v>0</v>
      </c>
    </row>
    <row r="11" spans="1:11" ht="12.75">
      <c r="A11" s="65" t="s">
        <v>848</v>
      </c>
      <c r="B11" s="65" t="s">
        <v>1739</v>
      </c>
      <c r="C11" s="66">
        <v>1350</v>
      </c>
      <c r="E11" s="66">
        <v>1350</v>
      </c>
      <c r="G11" s="65" t="s">
        <v>848</v>
      </c>
      <c r="H11" s="65" t="s">
        <v>1739</v>
      </c>
      <c r="I11" s="66">
        <v>1350</v>
      </c>
      <c r="K11" s="66">
        <v>1350</v>
      </c>
    </row>
    <row r="12" spans="1:10" ht="12.75">
      <c r="A12" s="65" t="s">
        <v>863</v>
      </c>
      <c r="B12" s="65" t="s">
        <v>1751</v>
      </c>
      <c r="C12" s="66">
        <v>1</v>
      </c>
      <c r="D12" s="66">
        <v>1</v>
      </c>
      <c r="G12" s="65" t="s">
        <v>863</v>
      </c>
      <c r="H12" s="65" t="s">
        <v>1751</v>
      </c>
      <c r="I12" s="66">
        <v>1</v>
      </c>
      <c r="J12" s="66">
        <v>1</v>
      </c>
    </row>
    <row r="13" spans="1:10" ht="12.75">
      <c r="A13" s="65" t="s">
        <v>907</v>
      </c>
      <c r="B13" s="65" t="s">
        <v>1745</v>
      </c>
      <c r="C13" s="66">
        <v>15168</v>
      </c>
      <c r="D13" s="66">
        <v>15168</v>
      </c>
      <c r="G13" s="65" t="s">
        <v>907</v>
      </c>
      <c r="H13" s="65" t="s">
        <v>1745</v>
      </c>
      <c r="I13" s="66">
        <v>15168</v>
      </c>
      <c r="J13" s="66">
        <v>15168</v>
      </c>
    </row>
    <row r="14" spans="1:10" ht="12.75">
      <c r="A14" s="65" t="s">
        <v>969</v>
      </c>
      <c r="B14" s="65" t="s">
        <v>1732</v>
      </c>
      <c r="C14" s="66">
        <v>20800</v>
      </c>
      <c r="D14" s="66">
        <v>20800</v>
      </c>
      <c r="G14" s="65" t="s">
        <v>969</v>
      </c>
      <c r="H14" s="65" t="s">
        <v>1732</v>
      </c>
      <c r="I14" s="66">
        <v>20800</v>
      </c>
      <c r="J14" s="66">
        <v>20800</v>
      </c>
    </row>
    <row r="15" spans="1:10" ht="12.75">
      <c r="A15" s="65" t="s">
        <v>1026</v>
      </c>
      <c r="B15" s="65" t="s">
        <v>1746</v>
      </c>
      <c r="C15" s="66">
        <v>24918</v>
      </c>
      <c r="D15" s="66">
        <v>24918</v>
      </c>
      <c r="G15" s="65" t="s">
        <v>1026</v>
      </c>
      <c r="H15" s="65" t="s">
        <v>1746</v>
      </c>
      <c r="I15" s="66">
        <v>24918</v>
      </c>
      <c r="J15" s="66">
        <v>24918</v>
      </c>
    </row>
    <row r="16" spans="1:11" ht="12.75">
      <c r="A16" s="65" t="s">
        <v>1044</v>
      </c>
      <c r="B16" s="65" t="s">
        <v>1756</v>
      </c>
      <c r="C16" s="66">
        <v>342</v>
      </c>
      <c r="E16" s="66">
        <v>342</v>
      </c>
      <c r="G16" s="65" t="s">
        <v>1044</v>
      </c>
      <c r="H16" s="65" t="s">
        <v>1756</v>
      </c>
      <c r="I16" s="66">
        <v>342</v>
      </c>
      <c r="K16" s="66">
        <v>342</v>
      </c>
    </row>
    <row r="17" spans="1:10" ht="12.75">
      <c r="A17" s="65" t="s">
        <v>1053</v>
      </c>
      <c r="B17" s="65" t="s">
        <v>1718</v>
      </c>
      <c r="C17" s="66">
        <v>0</v>
      </c>
      <c r="D17" s="66">
        <v>0</v>
      </c>
      <c r="G17" s="65" t="s">
        <v>1053</v>
      </c>
      <c r="H17" s="65" t="s">
        <v>1718</v>
      </c>
      <c r="I17" s="66">
        <v>0</v>
      </c>
      <c r="J17" s="66">
        <v>0</v>
      </c>
    </row>
    <row r="18" spans="1:10" ht="12.75">
      <c r="A18" s="65" t="s">
        <v>1217</v>
      </c>
      <c r="B18" s="65" t="s">
        <v>1734</v>
      </c>
      <c r="C18" s="66">
        <v>0</v>
      </c>
      <c r="D18" s="66">
        <v>0</v>
      </c>
      <c r="G18" s="65" t="s">
        <v>1217</v>
      </c>
      <c r="H18" s="65" t="s">
        <v>1734</v>
      </c>
      <c r="I18" s="66">
        <v>0</v>
      </c>
      <c r="J18" s="66">
        <v>0</v>
      </c>
    </row>
    <row r="19" spans="1:11" ht="12.75">
      <c r="A19" s="65" t="s">
        <v>1223</v>
      </c>
      <c r="B19" s="65" t="s">
        <v>1719</v>
      </c>
      <c r="C19" s="66">
        <v>136</v>
      </c>
      <c r="E19" s="66">
        <v>136</v>
      </c>
      <c r="G19" s="65" t="s">
        <v>1223</v>
      </c>
      <c r="H19" s="65" t="s">
        <v>1719</v>
      </c>
      <c r="I19" s="66">
        <v>136</v>
      </c>
      <c r="K19" s="66">
        <v>136</v>
      </c>
    </row>
    <row r="20" spans="1:10" ht="12.75">
      <c r="A20" s="65" t="s">
        <v>1284</v>
      </c>
      <c r="B20" s="65" t="s">
        <v>1740</v>
      </c>
      <c r="C20" s="66">
        <v>6820</v>
      </c>
      <c r="D20" s="66">
        <v>6820</v>
      </c>
      <c r="G20" s="65" t="s">
        <v>1284</v>
      </c>
      <c r="H20" s="65" t="s">
        <v>1740</v>
      </c>
      <c r="I20" s="66">
        <v>6820</v>
      </c>
      <c r="J20" s="66">
        <v>6820</v>
      </c>
    </row>
    <row r="21" spans="1:10" ht="12.75">
      <c r="A21" s="65" t="s">
        <v>1331</v>
      </c>
      <c r="B21" s="65" t="s">
        <v>1720</v>
      </c>
      <c r="C21" s="66">
        <v>0</v>
      </c>
      <c r="D21" s="66">
        <v>0</v>
      </c>
      <c r="G21" s="65" t="s">
        <v>1331</v>
      </c>
      <c r="H21" s="65" t="s">
        <v>1720</v>
      </c>
      <c r="I21" s="66">
        <v>0</v>
      </c>
      <c r="J21" s="66">
        <v>0</v>
      </c>
    </row>
    <row r="22" spans="1:11" ht="12.75">
      <c r="A22" s="65" t="s">
        <v>1435</v>
      </c>
      <c r="B22" s="65" t="s">
        <v>1747</v>
      </c>
      <c r="C22" s="66">
        <v>0</v>
      </c>
      <c r="E22" s="66">
        <v>0</v>
      </c>
      <c r="G22" s="65" t="s">
        <v>1435</v>
      </c>
      <c r="H22" s="65" t="s">
        <v>1747</v>
      </c>
      <c r="I22" s="66">
        <v>0</v>
      </c>
      <c r="K22" s="66">
        <v>0</v>
      </c>
    </row>
    <row r="23" spans="1:10" ht="12.75">
      <c r="A23" s="65" t="s">
        <v>1684</v>
      </c>
      <c r="B23" s="65" t="s">
        <v>1750</v>
      </c>
      <c r="C23" s="66">
        <v>2</v>
      </c>
      <c r="D23" s="66">
        <v>2</v>
      </c>
      <c r="G23" s="65" t="s">
        <v>1684</v>
      </c>
      <c r="H23" s="65" t="s">
        <v>1750</v>
      </c>
      <c r="I23" s="66">
        <v>2</v>
      </c>
      <c r="J23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1027</v>
      </c>
      <c r="B7" s="10" t="s">
        <v>17</v>
      </c>
      <c r="C7" s="50">
        <v>24918</v>
      </c>
      <c r="D7" s="50">
        <v>24918</v>
      </c>
      <c r="E7" s="50">
        <v>0</v>
      </c>
      <c r="F7" s="34">
        <v>1</v>
      </c>
    </row>
    <row r="8" spans="1:6" ht="12.75">
      <c r="A8" s="10" t="s">
        <v>970</v>
      </c>
      <c r="B8" s="10" t="s">
        <v>16</v>
      </c>
      <c r="C8" s="50">
        <v>20800</v>
      </c>
      <c r="D8" s="50">
        <v>20800</v>
      </c>
      <c r="E8" s="50">
        <v>0</v>
      </c>
      <c r="F8" s="34">
        <v>2</v>
      </c>
    </row>
    <row r="9" spans="1:6" ht="12.75">
      <c r="A9" s="10" t="s">
        <v>908</v>
      </c>
      <c r="B9" s="10" t="s">
        <v>16</v>
      </c>
      <c r="C9" s="50">
        <v>15168</v>
      </c>
      <c r="D9" s="50">
        <v>15168</v>
      </c>
      <c r="E9" s="50">
        <v>0</v>
      </c>
      <c r="F9" s="34">
        <v>3</v>
      </c>
    </row>
    <row r="10" spans="1:6" ht="12.75">
      <c r="A10" s="10" t="s">
        <v>1285</v>
      </c>
      <c r="B10" s="10" t="s">
        <v>19</v>
      </c>
      <c r="C10" s="50">
        <v>6820</v>
      </c>
      <c r="D10" s="50">
        <v>6820</v>
      </c>
      <c r="E10" s="50">
        <v>0</v>
      </c>
      <c r="F10" s="34">
        <v>4</v>
      </c>
    </row>
    <row r="11" spans="1:6" ht="12.75">
      <c r="A11" s="10" t="s">
        <v>440</v>
      </c>
      <c r="B11" s="10" t="s">
        <v>8</v>
      </c>
      <c r="C11" s="50">
        <v>5065</v>
      </c>
      <c r="D11" s="50">
        <v>0</v>
      </c>
      <c r="E11" s="50">
        <v>5065</v>
      </c>
      <c r="F11" s="34">
        <v>5</v>
      </c>
    </row>
    <row r="12" spans="1:6" ht="12.75">
      <c r="A12" s="10" t="s">
        <v>849</v>
      </c>
      <c r="B12" s="10" t="s">
        <v>14</v>
      </c>
      <c r="C12" s="50">
        <v>1350</v>
      </c>
      <c r="D12" s="50">
        <v>0</v>
      </c>
      <c r="E12" s="50">
        <v>1350</v>
      </c>
      <c r="F12" s="34">
        <v>6</v>
      </c>
    </row>
    <row r="13" spans="1:6" ht="12.75">
      <c r="A13" s="10" t="s">
        <v>1045</v>
      </c>
      <c r="B13" s="10" t="s">
        <v>17</v>
      </c>
      <c r="C13" s="50">
        <v>342</v>
      </c>
      <c r="D13" s="50">
        <v>0</v>
      </c>
      <c r="E13" s="50">
        <v>342</v>
      </c>
      <c r="F13" s="34">
        <v>7</v>
      </c>
    </row>
    <row r="14" spans="1:6" ht="12.75">
      <c r="A14" s="10" t="s">
        <v>1224</v>
      </c>
      <c r="B14" s="10" t="s">
        <v>18</v>
      </c>
      <c r="C14" s="50">
        <v>136</v>
      </c>
      <c r="D14" s="50">
        <v>0</v>
      </c>
      <c r="E14" s="50">
        <v>136</v>
      </c>
      <c r="F14" s="34">
        <v>8</v>
      </c>
    </row>
    <row r="15" spans="1:6" ht="12.75">
      <c r="A15" s="10" t="s">
        <v>1685</v>
      </c>
      <c r="B15" s="10" t="s">
        <v>25</v>
      </c>
      <c r="C15" s="50">
        <v>2</v>
      </c>
      <c r="D15" s="50">
        <v>2</v>
      </c>
      <c r="E15" s="50">
        <v>0</v>
      </c>
      <c r="F15" s="34">
        <v>9</v>
      </c>
    </row>
    <row r="16" spans="1:6" ht="12.75">
      <c r="A16" s="10" t="s">
        <v>864</v>
      </c>
      <c r="B16" s="10" t="s">
        <v>14</v>
      </c>
      <c r="C16" s="50">
        <v>1</v>
      </c>
      <c r="D16" s="50">
        <v>1</v>
      </c>
      <c r="E16" s="50">
        <v>0</v>
      </c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74602</v>
      </c>
      <c r="D27" s="12">
        <f>SUM(D7:D26)</f>
        <v>67709</v>
      </c>
      <c r="E27" s="12">
        <f>SUM(E7:E26)</f>
        <v>6893</v>
      </c>
      <c r="F27" s="34"/>
    </row>
    <row r="28" spans="1:5" ht="12.75">
      <c r="A28" s="33" t="s">
        <v>1697</v>
      </c>
      <c r="C28" s="35">
        <f>retail_ytd!F29</f>
        <v>74602</v>
      </c>
      <c r="D28" s="35">
        <f>retail_ytd!G29</f>
        <v>67709</v>
      </c>
      <c r="E28" s="35">
        <f>retail_ytd!H29</f>
        <v>6893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1027</v>
      </c>
      <c r="B7" s="10" t="s">
        <v>17</v>
      </c>
      <c r="C7" s="50">
        <v>24918</v>
      </c>
      <c r="D7" s="50">
        <v>24918</v>
      </c>
      <c r="E7" s="50">
        <v>0</v>
      </c>
      <c r="F7" s="34">
        <v>1</v>
      </c>
    </row>
    <row r="8" spans="1:6" ht="12.75">
      <c r="A8" s="10" t="s">
        <v>970</v>
      </c>
      <c r="B8" s="10" t="s">
        <v>16</v>
      </c>
      <c r="C8" s="50">
        <v>20800</v>
      </c>
      <c r="D8" s="50">
        <v>20800</v>
      </c>
      <c r="E8" s="50">
        <v>0</v>
      </c>
      <c r="F8" s="34">
        <v>2</v>
      </c>
    </row>
    <row r="9" spans="1:6" ht="12.75">
      <c r="A9" s="10" t="s">
        <v>908</v>
      </c>
      <c r="B9" s="10" t="s">
        <v>16</v>
      </c>
      <c r="C9" s="50">
        <v>15168</v>
      </c>
      <c r="D9" s="50">
        <v>15168</v>
      </c>
      <c r="E9" s="50">
        <v>0</v>
      </c>
      <c r="F9" s="34">
        <v>3</v>
      </c>
    </row>
    <row r="10" spans="1:6" ht="12.75">
      <c r="A10" s="10" t="s">
        <v>1285</v>
      </c>
      <c r="B10" s="10" t="s">
        <v>19</v>
      </c>
      <c r="C10" s="50">
        <v>6820</v>
      </c>
      <c r="D10" s="50">
        <v>6820</v>
      </c>
      <c r="E10" s="50">
        <v>0</v>
      </c>
      <c r="F10" s="34">
        <v>4</v>
      </c>
    </row>
    <row r="11" spans="1:6" ht="12.75">
      <c r="A11" s="10" t="s">
        <v>440</v>
      </c>
      <c r="B11" s="10" t="s">
        <v>8</v>
      </c>
      <c r="C11" s="50">
        <v>5065</v>
      </c>
      <c r="D11" s="50">
        <v>0</v>
      </c>
      <c r="E11" s="50">
        <v>5065</v>
      </c>
      <c r="F11" s="34">
        <v>5</v>
      </c>
    </row>
    <row r="12" spans="1:6" ht="12.75">
      <c r="A12" s="10" t="s">
        <v>849</v>
      </c>
      <c r="B12" s="10" t="s">
        <v>14</v>
      </c>
      <c r="C12" s="50">
        <v>1350</v>
      </c>
      <c r="D12" s="50">
        <v>0</v>
      </c>
      <c r="E12" s="50">
        <v>1350</v>
      </c>
      <c r="F12" s="34">
        <v>6</v>
      </c>
    </row>
    <row r="13" spans="1:6" ht="12.75">
      <c r="A13" s="10" t="s">
        <v>1045</v>
      </c>
      <c r="B13" s="10" t="s">
        <v>17</v>
      </c>
      <c r="C13" s="50">
        <v>342</v>
      </c>
      <c r="D13" s="50">
        <v>0</v>
      </c>
      <c r="E13" s="50">
        <v>342</v>
      </c>
      <c r="F13" s="34">
        <v>7</v>
      </c>
    </row>
    <row r="14" spans="1:6" ht="12.75">
      <c r="A14" s="10" t="s">
        <v>1224</v>
      </c>
      <c r="B14" s="10" t="s">
        <v>18</v>
      </c>
      <c r="C14" s="50">
        <v>136</v>
      </c>
      <c r="D14" s="50">
        <v>0</v>
      </c>
      <c r="E14" s="50">
        <v>136</v>
      </c>
      <c r="F14" s="34">
        <v>8</v>
      </c>
    </row>
    <row r="15" spans="1:6" ht="12.75">
      <c r="A15" s="10" t="s">
        <v>1685</v>
      </c>
      <c r="B15" s="10" t="s">
        <v>25</v>
      </c>
      <c r="C15" s="50">
        <v>2</v>
      </c>
      <c r="D15" s="50">
        <v>2</v>
      </c>
      <c r="E15" s="50">
        <v>0</v>
      </c>
      <c r="F15" s="34">
        <v>9</v>
      </c>
    </row>
    <row r="16" spans="1:6" ht="12.75">
      <c r="A16" s="10" t="s">
        <v>864</v>
      </c>
      <c r="B16" s="10" t="s">
        <v>14</v>
      </c>
      <c r="C16" s="50">
        <v>1</v>
      </c>
      <c r="D16" s="50">
        <v>1</v>
      </c>
      <c r="E16" s="50">
        <v>0</v>
      </c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74602</v>
      </c>
      <c r="D27" s="12">
        <f>SUM(D7:D26)</f>
        <v>67709</v>
      </c>
      <c r="E27" s="12">
        <f>SUM(E7:E26)</f>
        <v>6893</v>
      </c>
      <c r="F27" s="34"/>
    </row>
    <row r="28" spans="1:5" ht="12.75">
      <c r="A28" s="33" t="s">
        <v>1697</v>
      </c>
      <c r="C28" s="35">
        <f>retail!F29</f>
        <v>74602</v>
      </c>
      <c r="D28" s="35">
        <f>retail!G29</f>
        <v>67709</v>
      </c>
      <c r="E28" s="35">
        <f>retail!H29</f>
        <v>6893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1752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3/7/14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1735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5065</v>
      </c>
      <c r="G10" s="46">
        <f>SUM(G164:G200)</f>
        <v>0</v>
      </c>
      <c r="H10" s="46">
        <f>SUM(H164:H200)</f>
        <v>5065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1351</v>
      </c>
      <c r="G16" s="46">
        <f>SUM(G289:G314)</f>
        <v>1</v>
      </c>
      <c r="H16" s="46">
        <f>SUM(H289:H314)</f>
        <v>1350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35968</v>
      </c>
      <c r="G18" s="46">
        <f>SUM(G328:G352)</f>
        <v>35968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25260</v>
      </c>
      <c r="G19" s="46">
        <f>SUM(G353:G405)</f>
        <v>24918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136</v>
      </c>
      <c r="G20" s="46">
        <f>SUM(G406:G444)</f>
        <v>0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6820</v>
      </c>
      <c r="G21" s="46">
        <f>SUM(G445:G477)</f>
        <v>6820</v>
      </c>
      <c r="H21" s="46">
        <f>SUM(H445:H477)</f>
        <v>0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74602</v>
      </c>
      <c r="G29" s="46">
        <f>SUM(G7:G28)</f>
        <v>67709</v>
      </c>
      <c r="H29" s="46">
        <f>SUM(H7:H28)</f>
        <v>6893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>
        <v>20140207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 t="s">
        <v>1704</v>
      </c>
      <c r="G32" s="50" t="s">
        <v>1704</v>
      </c>
      <c r="H32" s="50" t="s">
        <v>1704</v>
      </c>
      <c r="I32" s="50"/>
      <c r="J32" s="72" t="s">
        <v>1723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>
        <v>20140207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>
        <v>20140207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>
        <v>20140307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>
        <v>20140207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>
        <v>20140207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>
        <v>20140207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>
        <v>20140207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>
        <v>20140207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>
        <v>20140207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>
        <v>20140307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2">
        <v>20140207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 t="s">
        <v>1704</v>
      </c>
      <c r="G44" s="50" t="s">
        <v>1704</v>
      </c>
      <c r="H44" s="50" t="s">
        <v>1704</v>
      </c>
      <c r="I44" s="18"/>
      <c r="J44" s="72" t="s">
        <v>1723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>
        <v>20140207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>
        <v>20140207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>
        <v>20140207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>
        <v>20140207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2">
        <v>20140207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2">
        <v>20140307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2">
        <v>20140207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2">
        <v>20140207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>
        <v>20140307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2">
        <v>20140207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2">
        <v>20140207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2">
        <v>20140207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>
        <v>20140307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>
        <v>20140207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2">
        <v>20140307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>
        <v>20140207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>
        <v>20140307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>
        <v>20140307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>
        <v>20140307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>
        <v>20140307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2">
        <v>20140307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>
        <v>20140207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>
        <v>20140307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72" t="s">
        <v>1723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>
        <v>20140207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2">
        <v>20140207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>
        <v>20140207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>
        <v>20140207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>
        <v>20140207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72">
        <v>20140207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>
        <v>20140307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>
        <v>20140307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>
        <v>20140207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>
        <v>20140207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>
        <v>20140207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2">
        <v>20140207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2">
        <v>20140207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72" t="s">
        <v>1723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>
        <v>20140207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>
        <v>20140207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>
        <v>20140207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>
        <v>20140307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>
        <v>20140207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>
        <v>20140207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>
        <v>20140207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2">
        <v>20140207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>
        <v>20140207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>
        <v>20140207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>
        <v>20140207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>
        <v>20140307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2">
        <v>20140207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>
        <v>20140207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>
        <v>20140110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>
        <v>20140207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72">
        <v>20140207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>
        <v>20140307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>
        <v>20140307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>
        <v>20140307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>
        <v>20140207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>
        <v>20140307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>
        <v>20140307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2">
        <v>20140307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>
        <v>20140207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>
        <v>20140307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>
        <v>20140207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2">
        <v>20140207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>
        <v>20140307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>
        <v>20140207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>
        <v>20140207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2">
        <v>20140207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>
        <v>20140207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>
        <v>20140207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>
        <v>20140207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>
        <v>20140207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2">
        <v>20140207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>
        <v>20140207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>
        <v>20140307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>
        <v>20140207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>
        <v>20140207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2">
        <v>20140207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>
        <v>20140307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>
        <v>20140307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>
        <v>20140207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2">
        <v>20140207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>
        <v>20140307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>
        <v>20140207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>
        <v>20140307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>
        <v>20140307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2">
        <v>20140207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>
        <v>20140207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2">
        <v>20140307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72">
        <v>20140207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>
        <v>20140207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>
        <v>20140207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>
        <v>20140207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2">
        <v>20140207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>
        <v>20140207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>
        <v>20140207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>
        <v>20140207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2">
        <v>20140207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2">
        <v>20140207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>
        <v>20140207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>
        <v>20140207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 t="s">
        <v>1704</v>
      </c>
      <c r="G148" s="50" t="s">
        <v>1704</v>
      </c>
      <c r="H148" s="50" t="s">
        <v>1704</v>
      </c>
      <c r="I148" s="18"/>
      <c r="J148" s="72" t="s">
        <v>1723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>
        <v>20140207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>
        <v>20140207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2">
        <v>20140307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>
        <v>20140207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>
        <v>20140207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>
        <v>20140307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>
        <v>20140207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>
        <v>20140307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>
        <v>20140207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 t="s">
        <v>1704</v>
      </c>
      <c r="G158" s="50" t="s">
        <v>1704</v>
      </c>
      <c r="H158" s="50" t="s">
        <v>1704</v>
      </c>
      <c r="I158" s="18"/>
      <c r="J158" s="72" t="s">
        <v>1723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>
        <v>20140207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2">
        <v>20140207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2">
        <v>20140207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>
        <v>20140307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50"/>
      <c r="J163" s="72" t="s">
        <v>1723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 t="s">
        <v>1704</v>
      </c>
      <c r="G164" s="50" t="s">
        <v>1704</v>
      </c>
      <c r="H164" s="50" t="s">
        <v>1704</v>
      </c>
      <c r="I164" s="18"/>
      <c r="J164" s="72" t="s">
        <v>1723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18"/>
      <c r="J165" s="72" t="s">
        <v>1723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>
        <v>20140207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>
        <v>20140207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>
        <v>20140207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>
        <v>20140307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72">
        <v>20140207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>
        <v>20140307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2">
        <v>20140207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>
        <v>20140207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2">
        <v>20140207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2">
        <v>20140207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>
        <v>20140207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>
        <v>20140307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>
        <v>20140207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>
        <v>20140207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2">
        <v>20140307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>
        <v>20140207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>
        <v>20140207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 t="s">
        <v>1704</v>
      </c>
      <c r="G183" s="50" t="s">
        <v>1704</v>
      </c>
      <c r="H183" s="50" t="s">
        <v>1704</v>
      </c>
      <c r="I183" s="18"/>
      <c r="J183" s="72" t="s">
        <v>1723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>
        <v>20140207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>
        <v>20140207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>
        <v>20140307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>
        <v>20140207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>
        <v>20140307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2">
        <v>20140307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>
        <v>20140307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>
        <v>20140207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2">
        <v>20140207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>
        <v>20140207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>
        <v>20140207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>
        <v>20140207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 t="s">
        <v>1704</v>
      </c>
      <c r="G196" s="50" t="s">
        <v>1704</v>
      </c>
      <c r="H196" s="50" t="s">
        <v>1704</v>
      </c>
      <c r="I196" s="50"/>
      <c r="J196" s="72" t="s">
        <v>1723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>
        <v>20140307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>
        <v>20140307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2">
        <v>20140207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>
        <v>20140207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2">
        <v>20140207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>
        <v>20140207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>
        <v>20140207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>
        <v>20140207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>
        <v>20140207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2">
        <v>20140207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>
        <v>20140207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>
        <v>20140207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2">
        <v>20140207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>
        <v>20140207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>
        <v>20140207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>
        <v>20140207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>
        <v>20140207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>
        <v>20140207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>
        <v>20140207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>
        <v>20140207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>
        <v>20140307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2">
        <v>20140207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>
        <v>20140110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2">
        <v>20140307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2">
        <v>20140207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>
        <v>20140207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2">
        <v>20140207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>
        <v>20140207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>
        <v>20140207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>
        <v>20140307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>
        <v>20140307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>
        <v>20140207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>
        <v>20140110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2">
        <v>20140207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>
        <v>20140207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 t="s">
        <v>1704</v>
      </c>
      <c r="G232" s="50" t="s">
        <v>1704</v>
      </c>
      <c r="H232" s="50" t="s">
        <v>1704</v>
      </c>
      <c r="I232" s="18"/>
      <c r="J232" s="72" t="s">
        <v>1723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>
        <v>20140207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>
        <v>20140207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>
        <v>20140207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>
        <v>20140207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>
        <v>20140207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>
        <v>20140307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>
        <v>20140307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>
        <v>20140207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>
        <v>20140307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>
        <v>20140307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>
        <v>20140307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72">
        <v>20140207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>
        <v>20140207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>
        <v>20140307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>
        <v>20140207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>
        <v>20140207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>
        <v>20140307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2">
        <v>20140207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2">
        <v>20140207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>
        <v>20140207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2">
        <v>20140307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>
        <v>20140207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2">
        <v>20140207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>
        <v>20140207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>
        <v>20140307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>
        <v>20140207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2">
        <v>20140207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>
        <v>20140207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>
        <v>20140207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2">
        <v>20140207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>
        <v>20140207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>
        <v>20140207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>
        <v>20140307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>
        <v>20140207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>
        <v>20140307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>
        <v>20140207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2">
        <v>20140207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>
        <v>20140207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>
        <v>20140307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2">
        <v>20140307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2">
        <v>20140307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>
        <v>20140307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>
        <v>20140207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>
        <v>20140207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2">
        <v>20140207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>
        <v>20140207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2">
        <v>20140207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>
        <v>20140207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>
        <v>20140207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2">
        <v>20140207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>
        <v>20140307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>
        <v>20140207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>
        <v>20140207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>
        <v>20140307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>
        <v>20140307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>
        <v>20140207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2">
        <v>20140207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>
        <v>20140207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>
        <v>20140207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2">
        <v>20140207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>
        <v>20140207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72">
        <v>20140207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>
        <v>20140207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>
        <v>20140307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>
        <v>20140307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>
        <v>20140207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>
        <v>20140207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>
        <v>20140207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>
        <v>20140207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>
        <v>20140307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>
        <v>20140207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>
        <v>20140307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>
        <v>20140207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>
        <v>20140207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2">
        <v>20140207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2">
        <v>20140207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1350</v>
      </c>
      <c r="G309" s="50">
        <v>0</v>
      </c>
      <c r="H309" s="50">
        <v>1350</v>
      </c>
      <c r="I309" s="18"/>
      <c r="J309" s="72">
        <v>20140307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>
        <v>20140207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>
        <v>20140207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2">
        <v>20140207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>
        <v>20140207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72">
        <v>20140207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>
        <v>20140207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>
        <v>20140207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>
        <v>20140207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>
        <v>20140207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>
        <v>20140207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2">
        <v>20140207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>
        <v>20140207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>
        <v>20140207</v>
      </c>
    </row>
    <row r="323" spans="1:10" ht="12.75">
      <c r="A323" s="42">
        <v>293</v>
      </c>
      <c r="B323" s="10" t="s">
        <v>886</v>
      </c>
      <c r="C323" s="61" t="s">
        <v>1736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2" t="s">
        <v>1754</v>
      </c>
    </row>
    <row r="324" spans="1:10" ht="12.75">
      <c r="A324" s="42">
        <v>294</v>
      </c>
      <c r="B324" s="10" t="s">
        <v>888</v>
      </c>
      <c r="C324" s="71" t="s">
        <v>1737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>
        <v>20140307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>
        <v>20140307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>
        <v>20140207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>
        <v>20140307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>
        <v>20140207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>
        <v>20140207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72" t="s">
        <v>1723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72">
        <v>20140207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>
        <v>20140207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>
        <v>20140207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2">
        <v>20140307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>
        <v>20140207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>
        <v>20140307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>
        <v>20140207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>
        <v>20140307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>
        <v>20140207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2">
        <v>20140207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>
        <v>20140207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>
        <v>20140207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>
        <v>20140207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>
        <v>20140307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>
        <v>20140307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2">
        <v>20140207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>
        <v>20140207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>
        <v>20140207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>
        <v>20140207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>
        <v>20140207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>
        <v>20140207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20800</v>
      </c>
      <c r="G352" s="50">
        <v>20800</v>
      </c>
      <c r="H352" s="50">
        <v>0</v>
      </c>
      <c r="I352" s="18"/>
      <c r="J352" s="72">
        <v>20140207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2">
        <v>20140207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>
        <v>20140307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>
        <v>20140207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2">
        <v>20140307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2">
        <v>20140207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>
        <v>20140307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>
        <v>20140207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>
        <v>20140207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>
        <v>20140307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>
        <v>20140307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2">
        <v>20140207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>
        <v>20140307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>
        <v>20140207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>
        <v>20140307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>
        <v>20140207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2">
        <v>20140307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>
        <v>20140207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2">
        <v>20140207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24918</v>
      </c>
      <c r="G371" s="50">
        <v>24918</v>
      </c>
      <c r="H371" s="50">
        <v>0</v>
      </c>
      <c r="I371" s="18"/>
      <c r="J371" s="72">
        <v>20140307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 t="s">
        <v>1704</v>
      </c>
      <c r="G372" s="50" t="s">
        <v>1704</v>
      </c>
      <c r="H372" s="50" t="s">
        <v>1704</v>
      </c>
      <c r="I372" s="18"/>
      <c r="J372" s="72" t="s">
        <v>1723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>
        <v>20140307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>
        <v>20140307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>
        <v>20140207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>
        <v>20140110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72">
        <v>20140207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>
        <v>20140307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>
        <v>20140207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>
        <v>20140207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2">
        <v>20140307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>
        <v>20140207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>
        <v>20140207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>
        <v>20140207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>
        <v>20140207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>
        <v>20140307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>
        <v>20140307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>
        <v>20140207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>
        <v>20140207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>
        <v>20140207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2">
        <v>20140207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2">
        <v>20140207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>
        <v>20140207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>
        <v>20140307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50"/>
      <c r="J395" s="72" t="s">
        <v>1723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>
        <v>20140207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2">
        <v>20140307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2">
        <v>20140307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>
        <v>20140307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>
        <v>20140207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2">
        <v>20140207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>
        <v>20140207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2">
        <v>20140207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>
        <v>20140207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>
        <v>20140207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>
        <v>20140207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>
        <v>20140207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>
        <v>20140207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>
        <v>20140207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>
        <v>20140307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>
        <v>20140110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2">
        <v>20140307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2">
        <v>20140307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>
        <v>20140207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>
        <v>20140207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>
        <v>20140307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72">
        <v>20140307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>
        <v>20140207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>
        <v>20140307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>
        <v>20140207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>
        <v>20140207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>
        <v>20140207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2">
        <v>20140207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2">
        <v>20140207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>
        <v>20140307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>
        <v>20140207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>
        <v>20140307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>
        <v>20140307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>
        <v>20140207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>
        <v>20140207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>
        <v>20140207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>
        <v>20140207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>
        <v>20140307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>
        <v>20140207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72">
        <v>20140207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>
        <v>20140307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72">
        <v>20140207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>
        <v>20140207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>
        <v>20140207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>
        <v>20140207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2">
        <v>20140207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2">
        <v>20140207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>
        <v>20140207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>
        <v>20140207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>
        <v>20140207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2">
        <v>20140307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>
        <v>20140207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>
        <v>20140207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>
        <v>20140207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2">
        <v>20140307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2">
        <v>20140307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>
        <v>20140207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>
        <v>20140307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>
        <v>20140207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72">
        <v>20140207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>
        <v>20140207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>
        <v>20140307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6820</v>
      </c>
      <c r="G458" s="50">
        <v>6820</v>
      </c>
      <c r="H458" s="50">
        <v>0</v>
      </c>
      <c r="I458" s="18"/>
      <c r="J458" s="72">
        <v>20140307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2">
        <v>20140307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>
        <v>20140207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>
        <v>20140207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>
        <v>20140207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>
        <v>20140207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2">
        <v>20140207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>
        <v>20140207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>
        <v>20140307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>
        <v>20140207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>
        <v>20140207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2">
        <v>20140207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2">
        <v>20140307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>
        <v>20140307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72">
        <v>20140307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>
        <v>20140207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2">
        <v>20140207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>
        <v>20140207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>
        <v>20140207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>
        <v>20140207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>
        <v>20140207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>
        <v>20140207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>
        <v>20140307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>
        <v>20140307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>
        <v>20140207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>
        <v>20140207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>
        <v>20140207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2" t="s">
        <v>1723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2">
        <v>20140207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>
        <v>20140307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>
        <v>20140207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>
        <v>20140207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2">
        <v>20140207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72">
        <v>20140207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>
        <v>20140307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>
        <v>20140207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>
        <v>20140207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>
        <v>20140207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>
        <v>20140207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>
        <v>20140207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>
        <v>20140207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>
        <v>20140207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>
        <v>20140207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2">
        <v>20140207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>
        <v>20140307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>
        <v>20140207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>
        <v>20140207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>
        <v>20140307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>
        <v>20140307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>
        <v>20140207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>
        <v>20140207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>
        <v>20140207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>
        <v>20140207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>
        <v>20140307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2">
        <v>20140307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>
        <v>20140207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2">
        <v>20140207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2">
        <v>20140307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>
        <v>20140207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>
        <v>20140207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>
        <v>20140207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72">
        <v>20140207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 t="s">
        <v>1704</v>
      </c>
      <c r="G520" s="50" t="s">
        <v>1704</v>
      </c>
      <c r="H520" s="50" t="s">
        <v>1704</v>
      </c>
      <c r="I520" s="18"/>
      <c r="J520" s="72" t="s">
        <v>1723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>
        <v>20140207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>
        <v>20140307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>
        <v>20140207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>
        <v>20140307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>
        <v>20140207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>
        <v>20140207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>
        <v>20140307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>
        <v>20140307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>
        <v>20140207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2" t="s">
        <v>1723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>
        <v>20140207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>
        <v>20140207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>
        <v>20140307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>
        <v>20140207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>
        <v>20140207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>
        <v>20140307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>
        <v>20140207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2">
        <v>20140207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2">
        <v>20140207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2">
        <v>20140207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>
        <v>20140207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>
        <v>20140207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>
        <v>20140207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>
        <v>20140207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>
        <v>20140207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>
        <v>20140207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 t="s">
        <v>1704</v>
      </c>
      <c r="G547" s="50" t="s">
        <v>1704</v>
      </c>
      <c r="H547" s="50" t="s">
        <v>1704</v>
      </c>
      <c r="I547" s="27"/>
      <c r="J547" s="72" t="s">
        <v>1723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>
        <v>20140207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2">
        <v>20140307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>
        <v>20140207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>
        <v>20140207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72" t="s">
        <v>1723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>
        <v>20140207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2">
        <v>20140307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>
        <v>20140207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>
        <v>20140207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>
        <v>20140207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>
        <v>20140207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>
        <v>20140207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72">
        <v>20140207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2">
        <v>20140207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>
        <v>20140307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2">
        <v>20140207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>
        <v>20140207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>
        <v>20140207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>
        <v>20140207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>
        <v>20140207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>
        <v>20140207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>
        <v>20140307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2">
        <v>20140207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>
        <v>20140207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>
        <v>20140207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>
        <v>20140307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>
        <v>20140307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>
        <v>20140207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2">
        <v>20140207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 t="s">
        <v>1704</v>
      </c>
      <c r="G577" s="50" t="s">
        <v>1704</v>
      </c>
      <c r="H577" s="50" t="s">
        <v>1704</v>
      </c>
      <c r="I577" s="18"/>
      <c r="J577" s="72" t="s">
        <v>1723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>
        <v>20140307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2">
        <v>20140207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>
        <v>20140207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2">
        <v>20140207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>
        <v>20140307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2">
        <v>20140207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2">
        <v>20140207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>
        <v>20140207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>
        <v>20140207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>
        <v>20140207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>
        <v>20140207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>
        <v>20140207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>
        <v>20140207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>
        <v>20140207</v>
      </c>
    </row>
    <row r="592" spans="1:10" ht="12.75">
      <c r="A592" s="42">
        <v>562</v>
      </c>
      <c r="B592" s="14">
        <v>41090</v>
      </c>
      <c r="C592" s="61" t="s">
        <v>1738</v>
      </c>
      <c r="D592" s="10" t="s">
        <v>25</v>
      </c>
      <c r="E592" s="10" t="s">
        <v>1676</v>
      </c>
      <c r="F592" s="56" t="s">
        <v>1733</v>
      </c>
      <c r="G592" s="67"/>
      <c r="H592" s="67"/>
      <c r="I592" s="18"/>
      <c r="J592" s="72" t="s">
        <v>1733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2">
        <v>20140207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>
        <v>20140207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50"/>
      <c r="J595" s="72">
        <v>20140207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>
        <v>20140207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>
        <v>20140307</v>
      </c>
    </row>
    <row r="598" spans="1:10" ht="12.75">
      <c r="A598" s="43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>
        <v>20140207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  <ignoredErrors>
    <ignoredError sqref="B31:C59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1752</v>
      </c>
      <c r="B1" s="2"/>
      <c r="D1" s="2"/>
      <c r="E1" s="3"/>
      <c r="F1" s="4"/>
    </row>
    <row r="2" spans="1:6" ht="18">
      <c r="A2" s="5" t="s">
        <v>1753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1735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5065</v>
      </c>
      <c r="G10" s="46">
        <f>SUM(G164:G200)</f>
        <v>0</v>
      </c>
      <c r="H10" s="46">
        <f>SUM(H164:H200)</f>
        <v>5065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1351</v>
      </c>
      <c r="G16" s="46">
        <f>SUM(G289:G314)</f>
        <v>1</v>
      </c>
      <c r="H16" s="46">
        <f>SUM(H289:H314)</f>
        <v>1350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35968</v>
      </c>
      <c r="G18" s="46">
        <f>SUM(G328:G352)</f>
        <v>35968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25260</v>
      </c>
      <c r="G19" s="46">
        <f>SUM(G353:G405)</f>
        <v>24918</v>
      </c>
      <c r="H19" s="46">
        <f>SUM(H353:H405)</f>
        <v>342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136</v>
      </c>
      <c r="G20" s="46">
        <f>SUM(G406:G444)</f>
        <v>0</v>
      </c>
      <c r="H20" s="46">
        <f>SUM(H406:H444)</f>
        <v>136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6820</v>
      </c>
      <c r="G21" s="46">
        <f>SUM(G445:G477)</f>
        <v>6820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74602</v>
      </c>
      <c r="G29" s="46">
        <f>SUM(G7:G28)</f>
        <v>67709</v>
      </c>
      <c r="H29" s="46">
        <f>SUM(H7:H28)</f>
        <v>6893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>
        <v>20140207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 t="s">
        <v>1704</v>
      </c>
      <c r="G32" s="50" t="s">
        <v>1704</v>
      </c>
      <c r="H32" s="50" t="s">
        <v>1704</v>
      </c>
      <c r="I32" s="18"/>
      <c r="J32" s="72" t="s">
        <v>1704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>
        <v>20140207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>
        <v>20140207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>
        <v>20140307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>
        <v>20140207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>
        <v>20140207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>
        <v>20140207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>
        <v>20140207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>
        <v>20140207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>
        <v>20140207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>
        <v>20140307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2">
        <v>20140207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 t="s">
        <v>1704</v>
      </c>
      <c r="G44" s="50" t="s">
        <v>1704</v>
      </c>
      <c r="H44" s="50" t="s">
        <v>1704</v>
      </c>
      <c r="I44" s="18"/>
      <c r="J44" s="72" t="s">
        <v>1704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>
        <v>20140207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>
        <v>20140207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>
        <v>20140207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>
        <v>20140207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2">
        <v>20140207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2">
        <v>20140307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2">
        <v>20140207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2">
        <v>20140207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>
        <v>20140307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2">
        <v>20140207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2">
        <v>20140207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2">
        <v>20140207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>
        <v>20140307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>
        <v>20140207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2">
        <v>20140307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>
        <v>20140207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>
        <v>20140307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>
        <v>20140307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>
        <v>20140307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>
        <v>20140307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2">
        <v>20140307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>
        <v>20140207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>
        <v>20140307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72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>
        <v>20140207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2">
        <v>20140207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>
        <v>20140207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>
        <v>20140207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>
        <v>20140207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2">
        <v>20140207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>
        <v>20140307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>
        <v>20140307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>
        <v>20140207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>
        <v>20140207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>
        <v>20140207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2">
        <v>20140207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2">
        <v>20140207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72" t="s">
        <v>1704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>
        <v>20140207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>
        <v>20140207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>
        <v>20140207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>
        <v>20140307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>
        <v>20140207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>
        <v>20140207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>
        <v>20140207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2">
        <v>20140207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>
        <v>20140207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>
        <v>20140207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>
        <v>20140207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>
        <v>20140307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2">
        <v>20140207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>
        <v>20140207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>
        <v>20140110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>
        <v>20140207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2">
        <v>20140207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>
        <v>20140307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>
        <v>20140307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>
        <v>20140307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>
        <v>20140207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>
        <v>20140307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>
        <v>20140307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2">
        <v>20140307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>
        <v>20140207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>
        <v>20140307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>
        <v>20140207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2">
        <v>20140207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>
        <v>20140307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>
        <v>20140207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>
        <v>20140207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2">
        <v>20140207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>
        <v>20140207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>
        <v>20140207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>
        <v>20140207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>
        <v>20140207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2">
        <v>20140207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>
        <v>20140207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>
        <v>20140307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>
        <v>20140207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>
        <v>20140207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2">
        <v>20140207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>
        <v>20140307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>
        <v>20140307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>
        <v>20140207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2">
        <v>20140207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>
        <v>20140307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>
        <v>20140207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>
        <v>20140307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>
        <v>20140307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2">
        <v>20140207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>
        <v>20140207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2">
        <v>20140307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2">
        <v>20140207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>
        <v>20140207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>
        <v>20140207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>
        <v>20140207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2">
        <v>20140207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>
        <v>20140207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>
        <v>20140207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>
        <v>20140207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2">
        <v>20140207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2">
        <v>20140207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>
        <v>20140207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>
        <v>20140207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 t="s">
        <v>1704</v>
      </c>
      <c r="G148" s="50" t="s">
        <v>1704</v>
      </c>
      <c r="H148" s="50" t="s">
        <v>1704</v>
      </c>
      <c r="I148" s="18"/>
      <c r="J148" s="72" t="s">
        <v>1704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>
        <v>20140207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>
        <v>20140207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2">
        <v>20140307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>
        <v>20140207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>
        <v>20140207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>
        <v>20140307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>
        <v>20140207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>
        <v>20140307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>
        <v>20140207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 t="s">
        <v>1704</v>
      </c>
      <c r="G158" s="50" t="s">
        <v>1704</v>
      </c>
      <c r="H158" s="50" t="s">
        <v>1704</v>
      </c>
      <c r="I158" s="18"/>
      <c r="J158" s="72" t="s">
        <v>1704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>
        <v>20140207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2">
        <v>20140207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2">
        <v>20140207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>
        <v>20140307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72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 t="s">
        <v>1704</v>
      </c>
      <c r="G164" s="50" t="s">
        <v>1704</v>
      </c>
      <c r="H164" s="50" t="s">
        <v>1704</v>
      </c>
      <c r="I164" s="18"/>
      <c r="J164" s="72" t="s">
        <v>1704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72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>
        <v>20140207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>
        <v>20140207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>
        <v>20140207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>
        <v>20140307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27"/>
      <c r="J170" s="72">
        <v>20140207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>
        <v>20140307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2">
        <v>20140207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>
        <v>20140207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2">
        <v>20140207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2">
        <v>20140207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>
        <v>20140207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>
        <v>20140307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>
        <v>20140207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>
        <v>20140207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2">
        <v>20140307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>
        <v>20140207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>
        <v>20140207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 t="s">
        <v>1704</v>
      </c>
      <c r="G183" s="50" t="s">
        <v>1704</v>
      </c>
      <c r="H183" s="50" t="s">
        <v>1704</v>
      </c>
      <c r="I183" s="18"/>
      <c r="J183" s="72" t="s">
        <v>1704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>
        <v>20140207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>
        <v>20140207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>
        <v>20140307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>
        <v>20140207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>
        <v>20140307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2">
        <v>20140307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>
        <v>20140307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>
        <v>20140207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2">
        <v>20140207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>
        <v>20140207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>
        <v>20140207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>
        <v>20140207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 t="s">
        <v>1704</v>
      </c>
      <c r="G196" s="50" t="s">
        <v>1704</v>
      </c>
      <c r="H196" s="50" t="s">
        <v>1704</v>
      </c>
      <c r="I196" s="18"/>
      <c r="J196" s="72" t="s">
        <v>1704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>
        <v>20140307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>
        <v>20140307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2">
        <v>20140207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>
        <v>20140207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2">
        <v>20140207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>
        <v>20140207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>
        <v>20140207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>
        <v>20140207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>
        <v>20140207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2">
        <v>20140207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>
        <v>20140207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>
        <v>20140207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2">
        <v>20140207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>
        <v>20140207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>
        <v>20140207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>
        <v>20140207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>
        <v>20140207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>
        <v>20140207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>
        <v>20140207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>
        <v>20140207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>
        <v>20140307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2">
        <v>20140207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>
        <v>20140110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2">
        <v>20140307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2">
        <v>20140207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>
        <v>20140207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2">
        <v>20140207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>
        <v>20140207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>
        <v>20140207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>
        <v>20140307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>
        <v>20140307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>
        <v>20140207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>
        <v>20140110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2">
        <v>20140207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>
        <v>20140207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 t="s">
        <v>1704</v>
      </c>
      <c r="G232" s="50" t="s">
        <v>1704</v>
      </c>
      <c r="H232" s="50" t="s">
        <v>1704</v>
      </c>
      <c r="I232" s="18"/>
      <c r="J232" s="72" t="s">
        <v>1704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>
        <v>20140207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>
        <v>20140207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>
        <v>20140207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>
        <v>20140207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>
        <v>20140207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>
        <v>20140307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>
        <v>20140307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>
        <v>20140207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>
        <v>20140307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>
        <v>20140307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>
        <v>20140307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2">
        <v>20140207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>
        <v>20140207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>
        <v>20140307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>
        <v>20140207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>
        <v>20140207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>
        <v>20140307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2">
        <v>20140207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2">
        <v>20140207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>
        <v>20140207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2">
        <v>20140307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>
        <v>20140207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2">
        <v>20140207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>
        <v>20140207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>
        <v>20140307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>
        <v>20140207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2">
        <v>20140207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>
        <v>20140207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>
        <v>20140207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2">
        <v>20140207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>
        <v>20140207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>
        <v>20140207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>
        <v>20140307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>
        <v>20140207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>
        <v>20140307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>
        <v>20140207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2">
        <v>20140207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>
        <v>20140207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>
        <v>20140307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2">
        <v>20140307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2">
        <v>20140307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>
        <v>20140307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>
        <v>20140207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>
        <v>20140207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2">
        <v>20140207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>
        <v>20140207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2">
        <v>20140207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>
        <v>20140207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>
        <v>20140207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2">
        <v>20140207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>
        <v>20140307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>
        <v>20140207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>
        <v>20140207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>
        <v>20140307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>
        <v>20140307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>
        <v>20140207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2">
        <v>20140207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>
        <v>20140207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>
        <v>20140207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2">
        <v>20140207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>
        <v>20140207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2">
        <v>20140207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>
        <v>20140207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>
        <v>20140307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>
        <v>20140307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>
        <v>20140207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>
        <v>20140207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>
        <v>20140207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>
        <v>20140207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>
        <v>20140307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>
        <v>20140207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>
        <v>20140307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>
        <v>20140207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>
        <v>20140207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2">
        <v>20140207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2">
        <v>20140207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1350</v>
      </c>
      <c r="G309" s="50">
        <v>0</v>
      </c>
      <c r="H309" s="50">
        <v>1350</v>
      </c>
      <c r="I309" s="18"/>
      <c r="J309" s="72">
        <v>20140307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>
        <v>20140207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>
        <v>20140207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2">
        <v>20140207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>
        <v>20140207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72">
        <v>20140207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>
        <v>20140207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>
        <v>20140207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>
        <v>20140207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>
        <v>20140207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>
        <v>20140207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2">
        <v>20140207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>
        <v>20140207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>
        <v>20140207</v>
      </c>
    </row>
    <row r="323" spans="1:10" ht="12.75">
      <c r="A323" s="9">
        <v>293</v>
      </c>
      <c r="B323" s="10" t="s">
        <v>886</v>
      </c>
      <c r="C323" s="61" t="s">
        <v>1736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2" t="s">
        <v>1754</v>
      </c>
    </row>
    <row r="324" spans="1:10" ht="12.75">
      <c r="A324" s="9">
        <v>294</v>
      </c>
      <c r="B324" s="10" t="s">
        <v>888</v>
      </c>
      <c r="C324" s="71" t="s">
        <v>1737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>
        <v>20140307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>
        <v>20140307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>
        <v>20140207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>
        <v>20140307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>
        <v>20140207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>
        <v>20140207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72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72">
        <v>20140207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>
        <v>20140207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>
        <v>20140207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2">
        <v>20140307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>
        <v>20140207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>
        <v>20140307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>
        <v>20140207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>
        <v>20140307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>
        <v>20140207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2">
        <v>20140207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>
        <v>20140207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>
        <v>20140207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>
        <v>20140207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>
        <v>20140307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>
        <v>20140307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2">
        <v>20140207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>
        <v>20140207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>
        <v>20140207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>
        <v>20140207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>
        <v>20140207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>
        <v>20140207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20800</v>
      </c>
      <c r="G352" s="50">
        <v>20800</v>
      </c>
      <c r="H352" s="50">
        <v>0</v>
      </c>
      <c r="I352" s="18"/>
      <c r="J352" s="72">
        <v>20140207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2">
        <v>20140207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>
        <v>20140307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>
        <v>20140207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2">
        <v>20140307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2">
        <v>20140207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>
        <v>20140307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>
        <v>20140207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>
        <v>20140207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>
        <v>20140307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>
        <v>20140307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2">
        <v>20140207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>
        <v>20140307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>
        <v>20140207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>
        <v>20140307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>
        <v>20140207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2">
        <v>20140307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>
        <v>20140207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2">
        <v>20140207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24918</v>
      </c>
      <c r="G371" s="50">
        <v>24918</v>
      </c>
      <c r="H371" s="50">
        <v>0</v>
      </c>
      <c r="I371" s="18"/>
      <c r="J371" s="72">
        <v>20140307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 t="s">
        <v>1704</v>
      </c>
      <c r="G372" s="50" t="s">
        <v>1704</v>
      </c>
      <c r="H372" s="50" t="s">
        <v>1704</v>
      </c>
      <c r="I372" s="18"/>
      <c r="J372" s="72" t="s">
        <v>1704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>
        <v>20140307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>
        <v>20140307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>
        <v>20140207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>
        <v>20140110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18"/>
      <c r="J377" s="72">
        <v>20140207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>
        <v>20140307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>
        <v>20140207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>
        <v>20140207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2">
        <v>20140307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>
        <v>20140207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>
        <v>20140207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>
        <v>20140207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>
        <v>20140207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>
        <v>20140307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>
        <v>20140307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>
        <v>20140207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>
        <v>20140207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>
        <v>20140207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2">
        <v>20140207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2">
        <v>20140207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>
        <v>20140207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>
        <v>20140307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2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>
        <v>20140207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2">
        <v>20140307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2">
        <v>20140307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>
        <v>20140307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>
        <v>20140207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2">
        <v>20140207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>
        <v>20140207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2">
        <v>20140207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>
        <v>20140207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>
        <v>20140207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>
        <v>20140207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>
        <v>20140207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>
        <v>20140207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>
        <v>20140207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>
        <v>20140307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>
        <v>20140110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2">
        <v>20140307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2">
        <v>20140307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>
        <v>20140207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>
        <v>20140207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>
        <v>20140307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2">
        <v>20140307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>
        <v>20140207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>
        <v>20140307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>
        <v>20140207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>
        <v>20140207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>
        <v>20140207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2">
        <v>20140207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2">
        <v>20140207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>
        <v>20140307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>
        <v>20140207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>
        <v>20140307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>
        <v>20140307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>
        <v>20140207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>
        <v>20140207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>
        <v>20140207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>
        <v>20140207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>
        <v>20140307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>
        <v>20140207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2">
        <v>20140207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>
        <v>20140307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72">
        <v>20140207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>
        <v>20140207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>
        <v>20140207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>
        <v>20140207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2">
        <v>20140207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2">
        <v>20140207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>
        <v>20140207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>
        <v>20140207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>
        <v>20140207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2">
        <v>20140307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>
        <v>20140207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>
        <v>20140207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>
        <v>20140207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2">
        <v>20140307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2">
        <v>20140307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>
        <v>20140207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>
        <v>20140307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>
        <v>20140207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2">
        <v>20140207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>
        <v>20140207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>
        <v>20140307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6820</v>
      </c>
      <c r="G458" s="50">
        <v>6820</v>
      </c>
      <c r="H458" s="50">
        <v>0</v>
      </c>
      <c r="I458" s="18"/>
      <c r="J458" s="72">
        <v>20140307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2">
        <v>20140307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>
        <v>20140207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>
        <v>20140207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>
        <v>20140207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>
        <v>20140207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2">
        <v>20140207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>
        <v>20140207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>
        <v>20140307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>
        <v>20140207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>
        <v>20140207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2">
        <v>20140207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2">
        <v>20140307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>
        <v>20140307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2">
        <v>20140307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>
        <v>20140207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2">
        <v>20140207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>
        <v>20140207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>
        <v>20140207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>
        <v>20140207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>
        <v>20140207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>
        <v>20140207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>
        <v>20140307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>
        <v>20140307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>
        <v>20140207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>
        <v>20140207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>
        <v>20140207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2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2">
        <v>20140207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>
        <v>20140307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>
        <v>20140207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>
        <v>20140207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2">
        <v>20140207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2">
        <v>20140207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>
        <v>20140307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>
        <v>20140207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>
        <v>20140207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>
        <v>20140207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>
        <v>20140207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>
        <v>20140207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>
        <v>20140207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>
        <v>20140207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>
        <v>20140207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2">
        <v>20140207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>
        <v>20140307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>
        <v>20140207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>
        <v>20140207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>
        <v>20140307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>
        <v>20140307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>
        <v>20140207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>
        <v>20140207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>
        <v>20140207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>
        <v>20140207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>
        <v>20140307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2">
        <v>20140307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>
        <v>20140207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2">
        <v>20140207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2">
        <v>20140307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>
        <v>20140207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>
        <v>20140207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>
        <v>20140207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2">
        <v>20140207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 t="s">
        <v>1704</v>
      </c>
      <c r="G520" s="50" t="s">
        <v>1704</v>
      </c>
      <c r="H520" s="50" t="s">
        <v>1704</v>
      </c>
      <c r="I520" s="18"/>
      <c r="J520" s="72" t="s">
        <v>1704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>
        <v>20140207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>
        <v>20140307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>
        <v>20140207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>
        <v>20140307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>
        <v>20140207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>
        <v>20140207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>
        <v>20140307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>
        <v>20140307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>
        <v>20140207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2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>
        <v>20140207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>
        <v>20140207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>
        <v>20140307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>
        <v>20140207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>
        <v>20140207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>
        <v>20140307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>
        <v>20140207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2">
        <v>20140207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2">
        <v>20140207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2">
        <v>20140207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>
        <v>20140207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>
        <v>20140207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>
        <v>20140207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>
        <v>20140207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>
        <v>20140207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>
        <v>20140207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 t="s">
        <v>1704</v>
      </c>
      <c r="G547" s="50" t="s">
        <v>1704</v>
      </c>
      <c r="H547" s="50" t="s">
        <v>1704</v>
      </c>
      <c r="I547" s="27"/>
      <c r="J547" s="72" t="s">
        <v>1704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>
        <v>20140207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2">
        <v>20140307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>
        <v>20140207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>
        <v>20140207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72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>
        <v>20140207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2">
        <v>20140307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>
        <v>20140207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>
        <v>20140207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>
        <v>20140207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>
        <v>20140207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>
        <v>20140207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2">
        <v>20140207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2">
        <v>20140207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>
        <v>20140307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2">
        <v>20140207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>
        <v>20140207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>
        <v>20140207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>
        <v>20140207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>
        <v>20140207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>
        <v>20140207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>
        <v>20140307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2">
        <v>20140207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>
        <v>20140207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>
        <v>20140207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>
        <v>20140307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>
        <v>20140307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>
        <v>20140207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2">
        <v>20140207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 t="s">
        <v>1704</v>
      </c>
      <c r="G577" s="50" t="s">
        <v>1704</v>
      </c>
      <c r="H577" s="50" t="s">
        <v>1704</v>
      </c>
      <c r="I577" s="50"/>
      <c r="J577" s="72" t="s">
        <v>1704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>
        <v>20140307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2">
        <v>20140207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>
        <v>20140207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2">
        <v>20140207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>
        <v>20140307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2">
        <v>20140207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2">
        <v>20140207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>
        <v>20140207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>
        <v>20140207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>
        <v>20140207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>
        <v>20140207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>
        <v>20140207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>
        <v>20140207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>
        <v>20140207</v>
      </c>
    </row>
    <row r="592" spans="1:10" ht="12.75">
      <c r="A592" s="9">
        <v>562</v>
      </c>
      <c r="B592" s="14">
        <v>41090</v>
      </c>
      <c r="C592" s="61" t="s">
        <v>1738</v>
      </c>
      <c r="D592" s="10" t="s">
        <v>25</v>
      </c>
      <c r="E592" s="10" t="s">
        <v>1676</v>
      </c>
      <c r="F592" s="56" t="s">
        <v>1733</v>
      </c>
      <c r="G592" s="67"/>
      <c r="H592" s="67"/>
      <c r="I592" s="50"/>
      <c r="J592" s="72" t="s">
        <v>1733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2">
        <v>20140207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>
        <v>20140207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18"/>
      <c r="J595" s="72">
        <v>20140207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>
        <v>20140207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>
        <v>20140307</v>
      </c>
    </row>
    <row r="598" spans="1:10" ht="12.75">
      <c r="A598" s="15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>
        <v>20140207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  <ignoredErrors>
    <ignoredError sqref="B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2014-03-18T14:55:35Z</dcterms:modified>
  <cp:category/>
  <cp:version/>
  <cp:contentType/>
  <cp:contentStatus/>
</cp:coreProperties>
</file>