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735" windowWidth="14940" windowHeight="78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<sst xmlns="http://schemas.openxmlformats.org/spreadsheetml/2006/main" count="6114" uniqueCount="1819">
  <si>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</si>
  <si>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</si>
  <si>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</si>
  <si>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</si>
  <si>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</si>
  <si>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</si>
  <si>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</si>
  <si>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</si>
  <si>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</si>
  <si>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</si>
  <si>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</si>
  <si>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</si>
  <si>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</si>
  <si>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</si>
  <si>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</si>
  <si>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</si>
  <si>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</si>
  <si>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</si>
  <si>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</si>
  <si>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</si>
  <si>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</si>
  <si>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</si>
  <si>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</si>
  <si>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</si>
  <si>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</si>
  <si>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</si>
  <si>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</si>
  <si>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</si>
  <si>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</si>
  <si>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</si>
  <si>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</si>
  <si>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</si>
  <si>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</si>
  <si>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</si>
  <si>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</si>
  <si>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</si>
  <si>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</si>
  <si>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</si>
  <si>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</si>
  <si>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</si>
  <si>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</si>
  <si>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</si>
  <si>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</si>
  <si>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</si>
  <si>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</si>
  <si>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</si>
  <si>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</si>
  <si>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</si>
  <si>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</si>
  <si>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</si>
  <si>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</si>
  <si>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</si>
  <si>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</si>
  <si>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</si>
  <si>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</si>
  <si>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</si>
  <si>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</si>
  <si>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</si>
  <si>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</si>
  <si>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</si>
  <si>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</si>
  <si>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</si>
  <si>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</si>
  <si>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</si>
  <si>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</si>
  <si>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</si>
  <si>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</si>
  <si>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</si>
  <si>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</si>
  <si>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</si>
  <si>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</si>
  <si>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</si>
  <si>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</si>
  <si>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</si>
  <si>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</si>
  <si>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</si>
  <si>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</si>
  <si>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</si>
  <si>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</si>
  <si>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</si>
  <si>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</si>
  <si>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</si>
  <si>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</si>
  <si>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</si>
  <si>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</si>
  <si>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</si>
  <si>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</si>
  <si>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</si>
  <si>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</si>
  <si>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</si>
  <si>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</si>
  <si>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</si>
  <si>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</si>
  <si>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</si>
  <si>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</si>
  <si>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</si>
  <si>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</si>
  <si>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</si>
  <si>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</si>
  <si>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</si>
  <si>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</si>
  <si>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</si>
  <si>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</si>
  <si>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</si>
  <si>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</si>
  <si>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</si>
  <si>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</si>
  <si>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</si>
  <si>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</si>
  <si>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</si>
  <si>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</si>
  <si>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</si>
  <si>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</si>
  <si>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</si>
  <si>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</si>
  <si>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</si>
  <si>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</si>
  <si>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</si>
  <si>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</si>
  <si>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</si>
  <si>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</si>
  <si>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</si>
  <si>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</si>
  <si>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</si>
  <si>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</si>
  <si>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</si>
  <si>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</si>
  <si>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</si>
  <si>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</si>
  <si>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</si>
  <si>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</si>
  <si>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</si>
  <si>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</si>
  <si>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</si>
  <si>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</si>
  <si>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</si>
  <si>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</si>
  <si>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</si>
  <si>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</si>
  <si>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</si>
  <si>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</si>
  <si>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</si>
  <si>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</si>
  <si>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</si>
  <si>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</si>
  <si>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</si>
  <si>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</si>
  <si>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</si>
  <si>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</si>
  <si>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</si>
  <si>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</si>
  <si>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</si>
  <si>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</si>
  <si>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</si>
  <si>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</si>
  <si>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</si>
  <si>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</si>
  <si>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</si>
  <si>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</si>
  <si>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</si>
  <si>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</si>
  <si>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</si>
  <si>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</si>
  <si>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</si>
  <si>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</si>
  <si>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</si>
  <si>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</si>
  <si>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</si>
  <si>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</si>
  <si>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</si>
  <si>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</si>
  <si>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</si>
  <si>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</si>
  <si>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</si>
  <si>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</si>
  <si>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</si>
  <si>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</si>
  <si>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</si>
  <si>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</si>
  <si>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</si>
  <si>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</si>
  <si>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</si>
  <si>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</si>
  <si>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</si>
  <si>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</si>
  <si>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</si>
  <si>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</si>
  <si>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</si>
  <si>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</si>
  <si>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</si>
  <si>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</si>
  <si>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</si>
  <si>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</si>
  <si>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</si>
  <si>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</si>
  <si>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</si>
  <si>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</si>
  <si>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</si>
  <si>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</si>
  <si>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</si>
  <si>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</si>
  <si>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</si>
  <si>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</si>
  <si>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</si>
  <si>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</si>
  <si>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</si>
  <si>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</si>
  <si>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</si>
  <si>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</si>
  <si>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</si>
  <si>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</si>
  <si>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</si>
  <si>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</si>
  <si>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</si>
  <si>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</si>
  <si>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</si>
  <si>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</si>
  <si>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</si>
  <si>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</si>
  <si>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</si>
  <si>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</si>
  <si>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</si>
  <si>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</si>
  <si>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</si>
  <si>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</si>
  <si>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</si>
  <si>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</si>
  <si>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</si>
  <si>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</si>
  <si>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</si>
  <si>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</si>
  <si>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</si>
  <si>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</si>
  <si>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</si>
  <si>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</si>
  <si>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</si>
  <si>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</si>
  <si>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</si>
  <si>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</si>
  <si>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</si>
  <si>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</si>
  <si>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</si>
  <si>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</si>
  <si>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</si>
  <si>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</si>
  <si>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</si>
  <si>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</si>
  <si>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</si>
  <si>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</si>
  <si>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</si>
  <si>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</si>
  <si>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</si>
  <si>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</si>
  <si>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</si>
  <si>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</si>
  <si>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</si>
  <si>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</si>
  <si>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</si>
  <si>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</si>
  <si>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</si>
  <si>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</si>
  <si>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</si>
  <si>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</si>
  <si>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</si>
  <si>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</si>
  <si>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</si>
  <si>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</si>
  <si>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</si>
  <si>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</si>
  <si>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</si>
  <si>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</si>
  <si>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</si>
  <si>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</si>
  <si>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</si>
  <si>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</si>
  <si>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</si>
  <si>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</si>
  <si>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</si>
  <si>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</si>
  <si>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</si>
  <si>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</si>
  <si>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</si>
  <si>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</si>
  <si>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</si>
  <si>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</si>
  <si>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</si>
  <si>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</si>
  <si>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</si>
  <si>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</si>
  <si>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</si>
  <si>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</si>
  <si>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</si>
  <si>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</si>
  <si>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</si>
  <si>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</si>
  <si>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</si>
  <si>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</si>
  <si>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</si>
  <si>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</si>
  <si>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</si>
  <si>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</si>
  <si>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</si>
  <si>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</si>
  <si>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</si>
  <si>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</si>
  <si>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</si>
  <si>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</si>
  <si>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</si>
  <si>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</si>
  <si>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</si>
  <si>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</si>
  <si>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</si>
  <si>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</si>
  <si>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</si>
  <si>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</si>
  <si>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</si>
  <si>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</si>
  <si>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</si>
  <si>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</si>
  <si>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</si>
  <si>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</si>
  <si>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</si>
  <si>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</si>
  <si>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</si>
  <si>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</si>
  <si>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</si>
  <si>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</si>
  <si>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</si>
  <si>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</si>
  <si>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</si>
  <si>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</si>
  <si>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</si>
  <si>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</si>
  <si>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</si>
  <si>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</si>
  <si>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</si>
  <si>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</si>
  <si>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</si>
  <si>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</si>
  <si>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</si>
  <si>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</si>
  <si>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</si>
  <si>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</si>
  <si>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</si>
  <si>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</si>
  <si>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</si>
  <si>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</si>
  <si>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</si>
  <si>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</si>
  <si>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</si>
  <si>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</si>
  <si>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</si>
  <si>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</si>
  <si>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</si>
  <si>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</si>
  <si>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</si>
  <si>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</si>
  <si>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</si>
  <si>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</si>
  <si>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</si>
  <si>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</si>
  <si>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</si>
  <si>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</si>
  <si>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</si>
  <si>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</si>
  <si>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</si>
  <si>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</si>
  <si>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</si>
  <si>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</si>
  <si>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</si>
  <si>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</si>
  <si>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</si>
  <si>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</si>
  <si>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</si>
  <si>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</si>
  <si>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</si>
  <si>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</si>
  <si>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</si>
  <si>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</si>
  <si>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</si>
  <si>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</si>
  <si>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</si>
  <si>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</si>
  <si>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</si>
  <si>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</si>
  <si>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</si>
  <si>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</si>
  <si>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</si>
  <si>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</si>
  <si>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</si>
  <si>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</si>
  <si>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</si>
  <si>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</si>
  <si>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</si>
  <si>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</si>
  <si>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</si>
  <si>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</si>
  <si>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</si>
  <si>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</si>
  <si>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</si>
  <si>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</si>
  <si>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</si>
  <si>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</si>
  <si>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</si>
  <si>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</si>
  <si>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</si>
  <si>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</si>
  <si>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</si>
  <si>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</si>
  <si>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</si>
  <si>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</si>
  <si>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</si>
  <si>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</si>
  <si>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</si>
  <si>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</si>
  <si>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</si>
  <si>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</si>
  <si>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</si>
  <si>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</si>
  <si>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</si>
  <si>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</si>
  <si>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</si>
  <si>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</si>
  <si>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</si>
  <si>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</si>
  <si>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</si>
  <si>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</si>
  <si>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</si>
  <si>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</si>
  <si>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</si>
  <si>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</si>
  <si>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</si>
  <si>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</si>
  <si>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</si>
  <si>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</si>
  <si>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</si>
  <si>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</si>
  <si>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</si>
  <si>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</si>
  <si>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</si>
  <si>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</si>
  <si>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</si>
  <si>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</si>
  <si>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</si>
  <si>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</si>
  <si>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</si>
  <si>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</si>
  <si>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</si>
  <si>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</si>
  <si>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</si>
  <si>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</si>
  <si>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</si>
  <si>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</si>
  <si>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</si>
  <si>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</si>
  <si>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</si>
  <si>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</si>
  <si>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</si>
  <si>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</si>
  <si>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</si>
  <si>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</si>
  <si>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</si>
  <si>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</si>
  <si>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</si>
  <si>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</si>
  <si>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</si>
  <si>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</si>
  <si>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</si>
  <si>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</si>
  <si>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</si>
  <si>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</si>
  <si>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</si>
  <si>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</si>
  <si>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</si>
  <si>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</si>
  <si>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</si>
  <si>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</si>
  <si>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</si>
  <si>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</si>
  <si>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</si>
  <si>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</si>
  <si>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</si>
  <si>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</si>
  <si>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</si>
  <si>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</si>
  <si>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</si>
  <si>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</si>
  <si>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</si>
  <si>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</si>
  <si>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</si>
  <si>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</si>
  <si>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</si>
  <si>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</si>
  <si>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</si>
  <si>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</si>
  <si>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</si>
  <si>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</si>
  <si>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</si>
  <si>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</si>
  <si>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</si>
  <si>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</si>
  <si>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</si>
  <si>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</si>
  <si>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</si>
  <si>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</si>
  <si>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</si>
  <si>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</si>
  <si>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</si>
  <si>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</si>
  <si>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</si>
  <si>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</si>
  <si>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</si>
  <si>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</si>
  <si>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</si>
  <si>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</si>
  <si>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</si>
  <si>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</si>
  <si>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</si>
  <si>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</si>
  <si>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</si>
  <si>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</si>
  <si>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</si>
  <si>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</si>
  <si>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</si>
  <si>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</si>
  <si>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</si>
  <si>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</si>
  <si>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</si>
  <si>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</si>
  <si>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</si>
  <si>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</si>
  <si>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</si>
  <si>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</si>
  <si>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</si>
  <si>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</si>
  <si>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</si>
  <si>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</si>
  <si>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</si>
  <si>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</si>
  <si>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</si>
  <si>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</si>
  <si>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</si>
  <si>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</si>
  <si>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</si>
  <si>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</si>
  <si>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</si>
  <si>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</si>
  <si>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</si>
  <si>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</si>
  <si>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</si>
  <si>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</si>
  <si>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</si>
  <si>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</si>
  <si>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</si>
  <si>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</si>
  <si>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</si>
  <si>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</si>
  <si>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</si>
  <si>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</si>
  <si>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</si>
  <si>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</si>
  <si>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</si>
  <si>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</si>
  <si>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</si>
  <si>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</si>
  <si>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</si>
  <si>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</si>
  <si>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</si>
  <si>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</si>
  <si>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</si>
  <si>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</si>
  <si>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</si>
  <si>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</si>
  <si>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</si>
  <si>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</si>
  <si>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</si>
  <si>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</si>
  <si>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</si>
  <si>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</si>
  <si>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</si>
  <si>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</si>
  <si>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</si>
  <si>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</si>
  <si>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</si>
  <si>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</si>
  <si>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</si>
  <si>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</si>
  <si>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</si>
  <si>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</si>
  <si>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</si>
  <si>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</si>
  <si>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</si>
  <si>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</si>
  <si>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</si>
  <si>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</si>
  <si>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</si>
  <si>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</si>
  <si>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</si>
  <si>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</si>
  <si>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</si>
  <si>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</si>
  <si>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</si>
  <si>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</si>
  <si>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</si>
  <si>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</si>
  <si>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</si>
  <si>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</si>
  <si>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</si>
  <si>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</si>
  <si>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</si>
  <si>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</si>
  <si>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</si>
  <si>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</si>
  <si>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</si>
  <si>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</si>
  <si>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</si>
  <si>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</si>
  <si>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</si>
  <si>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</si>
  <si>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</si>
  <si>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</si>
  <si>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</si>
  <si>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</si>
  <si>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</si>
  <si>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</si>
  <si>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</si>
  <si>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</si>
  <si>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</si>
  <si>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</si>
  <si>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</si>
  <si>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</si>
  <si>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</si>
  <si>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</si>
  <si>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</si>
  <si>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</si>
  <si>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</si>
  <si>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</si>
  <si>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</si>
  <si>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</si>
  <si>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</si>
  <si>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</si>
  <si>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</si>
  <si>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</si>
  <si>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</si>
  <si>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</si>
  <si>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</si>
  <si>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</si>
  <si>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</si>
  <si>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</si>
  <si>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</si>
  <si>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</si>
  <si>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</si>
  <si>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</si>
  <si>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</si>
  <si>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</si>
  <si>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</si>
  <si>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</si>
  <si>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</si>
  <si>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</si>
  <si>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</si>
  <si>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</si>
  <si>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</si>
  <si>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</si>
  <si>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</si>
  <si>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</si>
  <si>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</si>
  <si>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</si>
  <si>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</si>
  <si>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</si>
  <si>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</si>
  <si>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</si>
  <si>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</si>
  <si>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</si>
  <si>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</si>
  <si>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</si>
  <si>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</si>
  <si>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</si>
  <si>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</si>
  <si>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</si>
  <si>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</si>
  <si>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</si>
  <si>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</si>
  <si>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</si>
  <si>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</si>
  <si>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</si>
  <si>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</si>
  <si>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</si>
  <si>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</si>
  <si>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</si>
  <si>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</si>
  <si>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</si>
  <si>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</si>
  <si>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</si>
  <si>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</si>
  <si>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</si>
  <si>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</si>
  <si>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</si>
  <si>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</si>
  <si>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</si>
  <si>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</si>
  <si>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</si>
  <si>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</si>
  <si>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</si>
  <si>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</si>
  <si>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</si>
  <si>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</si>
  <si>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</si>
  <si>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</si>
  <si>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</si>
  <si>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</si>
  <si>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</si>
  <si>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</si>
  <si>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</si>
  <si>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</si>
  <si>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</si>
  <si>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</si>
  <si>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</si>
  <si>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</si>
  <si>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</si>
  <si>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</si>
  <si>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</si>
  <si>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</si>
  <si>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</si>
  <si>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</si>
  <si>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</si>
  <si>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</si>
  <si>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</si>
  <si>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</si>
  <si>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</si>
  <si>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</si>
  <si>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</si>
  <si>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</si>
  <si>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</si>
  <si>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</si>
  <si>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</si>
  <si>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</si>
  <si>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</si>
  <si>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</si>
  <si>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</si>
  <si>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</si>
  <si>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</si>
  <si>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</si>
  <si>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</si>
  <si>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</si>
  <si>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</si>
  <si>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</si>
  <si>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</si>
  <si>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</si>
  <si>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</si>
  <si>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</si>
  <si>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</si>
  <si>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</si>
  <si>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</si>
  <si>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</si>
  <si>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</si>
  <si>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</si>
  <si>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</si>
  <si>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</si>
  <si>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</si>
  <si>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</si>
  <si>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</si>
  <si>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</si>
  <si>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</si>
  <si>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</si>
  <si>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</si>
  <si>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</si>
  <si>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</si>
  <si>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</si>
  <si>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</si>
  <si>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</si>
  <si>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</si>
  <si>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</si>
  <si>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</si>
  <si>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</si>
  <si>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</si>
  <si>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</si>
  <si>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</si>
  <si>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</si>
  <si>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</si>
  <si>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</si>
  <si>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</si>
  <si>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</si>
  <si>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</si>
  <si>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</si>
  <si>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</si>
  <si>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</si>
  <si>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</si>
  <si>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</si>
  <si>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</si>
  <si>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</si>
  <si>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</si>
  <si>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</si>
  <si>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</si>
  <si>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</si>
  <si>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</si>
  <si>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</si>
  <si>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</si>
  <si>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</si>
  <si>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</si>
  <si>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</si>
  <si>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</si>
  <si>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</si>
  <si>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</si>
  <si>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</si>
  <si>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</si>
  <si>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</si>
  <si>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</si>
  <si>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</si>
  <si>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</si>
  <si>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</si>
  <si>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</si>
  <si>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</si>
  <si>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</si>
  <si>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</si>
  <si>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</si>
  <si>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</si>
  <si>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</si>
  <si>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</si>
  <si>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</si>
  <si>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</si>
  <si>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</si>
  <si>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</si>
  <si>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</si>
  <si>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</si>
  <si>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</si>
  <si>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</si>
  <si>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</si>
  <si>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</si>
  <si>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</si>
  <si>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</si>
  <si>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</si>
  <si>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</si>
  <si>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</si>
  <si>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</si>
  <si>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</si>
  <si>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</si>
  <si>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</si>
  <si>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</si>
  <si>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</si>
  <si>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</si>
  <si>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</si>
  <si>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</si>
  <si>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</si>
  <si>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</si>
  <si>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</si>
  <si>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</si>
  <si>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</si>
  <si>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</si>
  <si>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</si>
  <si>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</si>
  <si>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</si>
  <si>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</si>
  <si>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</si>
  <si>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</si>
  <si>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</si>
  <si>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</si>
  <si>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</si>
  <si>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</si>
  <si>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</si>
  <si>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</si>
  <si>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</si>
  <si>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</si>
  <si>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</si>
  <si>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</si>
  <si>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</si>
  <si>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</si>
  <si>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</si>
  <si>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</si>
  <si>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</si>
  <si>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</si>
  <si>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</si>
  <si>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</si>
  <si>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</si>
  <si>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</si>
  <si>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</si>
  <si>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</si>
  <si>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</si>
  <si>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</si>
  <si>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</si>
  <si>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</si>
  <si>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</si>
  <si>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</si>
  <si>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</si>
  <si>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</si>
  <si>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</si>
  <si>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</si>
  <si>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</si>
  <si>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</si>
  <si>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</si>
  <si>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</si>
  <si>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</si>
  <si>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</si>
  <si>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</si>
  <si>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</si>
  <si>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</si>
  <si>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</si>
  <si>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</si>
  <si>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</si>
  <si>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</si>
  <si>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</si>
  <si>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</si>
  <si>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</si>
  <si>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</si>
  <si>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</si>
  <si>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</si>
  <si>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</si>
  <si>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</si>
  <si>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</si>
  <si>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</si>
  <si>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</si>
  <si>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</si>
  <si>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</si>
  <si>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</si>
  <si>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</si>
  <si>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</si>
  <si>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</si>
  <si>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</si>
  <si>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</si>
  <si>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</si>
  <si>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</si>
  <si>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</si>
  <si>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</si>
  <si>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</si>
  <si>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</si>
  <si>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</si>
  <si>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</si>
  <si>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</si>
  <si>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</si>
  <si>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</si>
  <si>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</si>
  <si>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</si>
  <si>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</si>
  <si>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</si>
  <si>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</si>
  <si>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</si>
  <si>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</si>
  <si>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</si>
  <si>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</si>
  <si>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</si>
  <si>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</si>
  <si>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</si>
  <si>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</si>
  <si>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</si>
  <si>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</si>
  <si>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</si>
  <si>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</si>
  <si>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</si>
  <si>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</si>
  <si>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</si>
  <si>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</si>
  <si>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</si>
  <si>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</si>
  <si>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</si>
  <si>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</si>
  <si>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</si>
  <si>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</si>
  <si>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</si>
  <si>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</si>
  <si>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</si>
  <si>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</si>
  <si>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</si>
  <si>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</si>
  <si>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</si>
  <si>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</si>
  <si>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</si>
  <si>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</si>
  <si>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</si>
  <si>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</si>
  <si>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</si>
  <si>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</si>
  <si>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</si>
  <si>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</si>
  <si>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</si>
  <si>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</si>
  <si>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</si>
  <si>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</si>
  <si>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</si>
  <si>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</si>
  <si>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</si>
  <si>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</si>
  <si>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</si>
  <si>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</si>
  <si>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</si>
  <si>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</si>
  <si>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</si>
  <si>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</si>
  <si>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</si>
  <si>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</si>
  <si>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</si>
  <si>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</si>
  <si>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</si>
  <si>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</si>
  <si>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</si>
  <si>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</si>
  <si>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</si>
  <si>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</si>
  <si>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</si>
  <si>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</si>
  <si>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</si>
  <si>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</si>
  <si>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</si>
  <si>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</si>
  <si>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</si>
  <si>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</si>
  <si>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</si>
  <si>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</si>
  <si>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</si>
  <si>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</si>
  <si>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</si>
  <si>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</si>
  <si>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</si>
  <si>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</si>
  <si>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</si>
  <si>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</si>
  <si>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</si>
  <si>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</si>
  <si>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</si>
  <si>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</si>
  <si>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</si>
  <si>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</si>
  <si>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</si>
  <si>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</si>
  <si>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</si>
  <si>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</si>
  <si>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</si>
  <si>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</si>
  <si>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</si>
  <si>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</si>
  <si>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</si>
  <si>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</si>
  <si>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</si>
  <si>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</si>
  <si>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</si>
  <si>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</si>
  <si>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</si>
  <si>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</si>
  <si>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</si>
  <si>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</si>
  <si>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</si>
  <si>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</si>
  <si>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</si>
  <si>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</si>
  <si>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</si>
  <si>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</si>
  <si>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</si>
  <si>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</si>
  <si>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</si>
  <si>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</si>
  <si>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</si>
  <si>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</si>
  <si>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</si>
  <si>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</si>
  <si>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</si>
  <si>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</si>
  <si>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</si>
  <si>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</si>
  <si>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</si>
  <si>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</si>
  <si>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</si>
  <si>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</si>
  <si>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</si>
  <si>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</si>
  <si>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</si>
  <si>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</si>
  <si>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</si>
  <si>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</si>
  <si>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</si>
  <si>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</si>
  <si>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</si>
  <si>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</si>
  <si>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</si>
  <si>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</si>
  <si>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</si>
  <si>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</si>
  <si>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</si>
  <si>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</si>
  <si>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</si>
  <si>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</si>
  <si>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</si>
  <si>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</si>
  <si>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</si>
  <si>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</si>
  <si>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</si>
  <si>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</si>
  <si>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</si>
  <si>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</si>
  <si>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</si>
  <si>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</si>
  <si>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</si>
  <si>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</si>
  <si>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</si>
  <si>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</si>
  <si>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</si>
  <si>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</si>
  <si>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</si>
  <si>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</si>
  <si>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</si>
  <si>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</si>
  <si>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</si>
  <si>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</si>
  <si>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</si>
  <si>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</si>
  <si>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</si>
  <si>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</si>
  <si>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</si>
  <si>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</si>
  <si>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</si>
  <si>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</si>
  <si>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</si>
  <si>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</si>
  <si>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</si>
  <si>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</si>
  <si>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</si>
  <si>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</si>
  <si>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</si>
  <si>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</si>
  <si>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</si>
  <si>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</si>
  <si>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</si>
  <si>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</si>
  <si>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</si>
  <si>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</si>
  <si>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</si>
  <si>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</si>
  <si>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</si>
  <si>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</si>
  <si>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</si>
  <si>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</si>
  <si>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</si>
  <si>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</si>
  <si>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</si>
  <si>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</si>
  <si>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</si>
  <si>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</si>
  <si>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</si>
  <si>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</si>
  <si>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</si>
  <si>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</si>
  <si>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</si>
  <si>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</si>
  <si>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</si>
  <si>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</si>
  <si>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</si>
  <si>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</si>
  <si>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</si>
  <si>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</si>
  <si>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</si>
  <si>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</si>
  <si>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</si>
  <si>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</si>
  <si>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</si>
  <si>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</si>
  <si>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</si>
  <si>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</si>
  <si>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</si>
  <si>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</si>
  <si>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</si>
  <si>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</si>
  <si>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</si>
  <si>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</si>
  <si>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</si>
  <si>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</si>
  <si>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</si>
  <si>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</si>
  <si>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</si>
  <si>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</si>
  <si>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</si>
  <si>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</si>
  <si>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</si>
  <si>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</si>
  <si>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</si>
  <si>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</si>
  <si>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</si>
  <si>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</si>
  <si>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</si>
  <si>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</si>
  <si>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</si>
  <si>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</si>
  <si>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</si>
  <si>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</si>
  <si>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</si>
  <si>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</si>
  <si>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</si>
  <si>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</si>
  <si>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</si>
  <si>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</si>
  <si>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</si>
  <si>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</si>
  <si>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</si>
  <si>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</si>
  <si>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</si>
  <si>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</si>
  <si>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</si>
  <si>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</si>
  <si>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</si>
  <si>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</si>
  <si>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</si>
  <si>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</si>
  <si>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</si>
  <si>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</si>
  <si>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</si>
  <si>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</si>
  <si>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</si>
  <si>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</si>
  <si>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</si>
  <si>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</si>
  <si>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</si>
  <si>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</si>
  <si>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</si>
  <si>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</si>
  <si>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</si>
  <si>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</si>
  <si>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</si>
  <si>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</si>
  <si>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</si>
  <si>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</si>
  <si>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</si>
  <si>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</si>
  <si>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</si>
  <si>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</si>
  <si>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</si>
  <si>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</si>
  <si>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</si>
  <si>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</si>
  <si>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</si>
  <si>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</si>
  <si>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</si>
  <si>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</si>
  <si>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</si>
  <si>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</si>
  <si>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</si>
  <si>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</si>
  <si>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</si>
  <si>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</si>
  <si>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</si>
  <si>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</si>
  <si>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</si>
  <si>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</si>
  <si>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</si>
  <si>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</si>
  <si>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</si>
  <si>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</si>
  <si>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</si>
  <si>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</si>
  <si>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</si>
  <si>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</si>
  <si>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</si>
  <si>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</si>
  <si>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</si>
  <si>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</si>
  <si>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</si>
  <si>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</si>
  <si>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</si>
  <si>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</si>
  <si>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</si>
  <si>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</si>
  <si>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</si>
  <si>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</si>
  <si>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</si>
  <si>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</si>
  <si>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</si>
  <si>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</si>
  <si>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</si>
  <si>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</si>
  <si>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</si>
  <si>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</si>
  <si>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</si>
  <si>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</si>
  <si>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</si>
  <si>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</si>
  <si>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</si>
  <si>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</si>
  <si>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</si>
  <si>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</si>
  <si>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</si>
  <si>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</si>
  <si>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</si>
  <si>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</si>
  <si>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</si>
  <si>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</si>
  <si>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</si>
  <si>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</si>
  <si>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</si>
  <si>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</si>
  <si>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</si>
  <si>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</si>
  <si>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</si>
  <si>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</si>
  <si>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</si>
  <si>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</si>
  <si>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</si>
  <si>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</si>
  <si>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</si>
  <si>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</si>
  <si>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</si>
  <si>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</si>
  <si>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</si>
  <si>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</si>
  <si>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</si>
  <si>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</si>
  <si>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</si>
  <si>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</si>
  <si>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</si>
  <si>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</si>
  <si>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</si>
  <si>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</si>
  <si>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</si>
  <si>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</si>
  <si>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</si>
  <si>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</si>
  <si>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</si>
  <si>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</si>
  <si>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</si>
  <si>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</si>
  <si>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</si>
  <si>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</si>
  <si>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</si>
  <si>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</si>
  <si>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</si>
  <si>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</si>
  <si>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</si>
  <si>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</si>
  <si>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</si>
  <si>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</si>
  <si>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</si>
  <si>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</si>
  <si>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</si>
  <si>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</si>
  <si>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</si>
  <si>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</si>
  <si>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</si>
  <si>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</si>
  <si>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</si>
  <si>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</si>
  <si>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</si>
  <si>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</si>
  <si>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</si>
  <si>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</si>
  <si>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</si>
  <si>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</si>
  <si>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</si>
  <si>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</si>
  <si>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</si>
  <si>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</si>
  <si>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</si>
  <si>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</si>
  <si>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</si>
  <si>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</si>
  <si>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</si>
  <si>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</si>
  <si>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</si>
  <si>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</si>
  <si>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</si>
  <si>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</si>
  <si>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</si>
  <si>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</si>
  <si>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</si>
  <si>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</si>
  <si>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</si>
  <si>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</si>
  <si>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</si>
  <si>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</si>
  <si>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</si>
  <si>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</si>
  <si>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</si>
  <si>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</si>
  <si>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</si>
  <si>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</si>
  <si>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</si>
  <si>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</si>
  <si>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</si>
  <si>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</si>
  <si>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</si>
  <si>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</si>
  <si>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</si>
  <si>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</si>
  <si>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</si>
  <si>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</si>
  <si>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</si>
  <si>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</si>
  <si>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</si>
  <si>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</si>
  <si>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</si>
  <si>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</si>
  <si>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</si>
  <si>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</si>
  <si>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</si>
  <si>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</si>
  <si>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</si>
  <si>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</si>
  <si>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</si>
  <si>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</si>
  <si>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</si>
  <si>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</si>
  <si>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</si>
  <si>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</si>
  <si>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</si>
  <si>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</si>
  <si>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</si>
  <si>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</si>
  <si>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</si>
  <si>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</si>
  <si>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</si>
  <si>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</si>
  <si>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</si>
  <si>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</si>
  <si>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</si>
  <si>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</si>
  <si>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</si>
  <si>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</si>
  <si>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</si>
  <si>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</si>
  <si>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</si>
  <si>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</si>
  <si>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</si>
  <si>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</si>
  <si>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</si>
  <si>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</si>
  <si>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</si>
  <si>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</si>
  <si>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</si>
  <si>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</si>
  <si>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</si>
  <si>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</si>
  <si>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</si>
  <si>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</si>
  <si>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</si>
  <si>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</si>
  <si>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</si>
  <si>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</si>
  <si>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</si>
  <si>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</si>
  <si>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</si>
  <si>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</si>
  <si>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</si>
  <si>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</si>
  <si>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</si>
  <si>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</si>
  <si>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</si>
  <si>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</si>
  <si>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</si>
  <si>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</si>
  <si>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</si>
  <si>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</si>
  <si>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</si>
  <si>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</si>
  <si>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</si>
  <si>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</si>
  <si>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</si>
  <si>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</si>
  <si>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</si>
  <si>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</si>
  <si>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</si>
  <si>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</si>
  <si>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</si>
  <si>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</si>
  <si>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</si>
  <si>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</si>
  <si>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</si>
  <si>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</si>
  <si>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</si>
  <si>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</si>
  <si>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</si>
  <si>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</si>
  <si>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</si>
  <si>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</si>
  <si>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</si>
  <si>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</si>
  <si>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</si>
  <si>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</si>
  <si>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</si>
  <si>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</si>
  <si>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</si>
  <si>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</si>
  <si>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</si>
  <si>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</si>
  <si>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</si>
  <si>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</si>
  <si>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</si>
  <si>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</si>
  <si>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</si>
  <si>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</si>
  <si>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</si>
  <si>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</si>
  <si>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</si>
  <si>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</si>
  <si>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</si>
  <si>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</si>
  <si>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</si>
  <si>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</si>
  <si>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</si>
  <si>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</si>
  <si>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</si>
  <si>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</si>
  <si>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</si>
  <si>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</si>
  <si>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</si>
  <si>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</si>
  <si>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</si>
  <si>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</si>
  <si>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</si>
  <si>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</si>
  <si>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</si>
  <si>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</si>
  <si>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</si>
  <si>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</si>
  <si>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</si>
  <si>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</si>
  <si>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</si>
  <si>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</si>
  <si>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</si>
  <si>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</si>
  <si>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</si>
  <si>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</si>
  <si>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</si>
  <si>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</si>
  <si>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</si>
  <si>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</si>
  <si>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</si>
  <si>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</si>
  <si>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</si>
  <si>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</si>
  <si>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</si>
  <si>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</si>
  <si>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</si>
  <si>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</si>
  <si>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</si>
  <si>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</si>
  <si>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</si>
  <si>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</si>
  <si>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</si>
  <si>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</si>
  <si>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</si>
  <si>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</si>
  <si>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</si>
  <si>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</si>
  <si>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</si>
  <si>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</si>
  <si>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</si>
  <si>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</si>
  <si>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</si>
  <si>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</si>
  <si>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</si>
  <si>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</si>
  <si>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</si>
  <si>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</si>
  <si>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</si>
  <si>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</si>
  <si>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</si>
  <si>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</si>
  <si>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</si>
  <si>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</si>
  <si>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</si>
  <si>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</si>
  <si>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</si>
  <si>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</si>
  <si>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</si>
  <si>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</si>
  <si>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</si>
  <si>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</si>
  <si>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</si>
  <si>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</si>
  <si>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</si>
  <si>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</si>
  <si>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</si>
  <si>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</si>
  <si>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</si>
  <si>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</si>
  <si>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</si>
  <si>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</si>
  <si>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</si>
  <si>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</si>
  <si>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</si>
  <si>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</si>
  <si>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</si>
  <si>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</si>
  <si>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</si>
  <si>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</si>
  <si>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</si>
  <si>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</si>
  <si>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</si>
  <si>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</si>
  <si>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</si>
  <si>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</si>
  <si>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</si>
  <si>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</si>
  <si>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</si>
  <si>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</si>
  <si>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</si>
  <si>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</si>
  <si>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</si>
  <si>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</si>
  <si>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</si>
  <si>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</si>
  <si>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</si>
  <si>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</si>
  <si>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</si>
  <si>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</si>
  <si>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</si>
  <si>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</si>
  <si>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</si>
  <si>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</si>
  <si>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</si>
  <si>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</si>
  <si>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</si>
  <si>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</si>
  <si>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</si>
  <si>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</si>
  <si>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</si>
  <si>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</si>
  <si>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</si>
  <si>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</si>
  <si>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</si>
  <si>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</si>
  <si>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</si>
  <si>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</si>
  <si>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</si>
  <si>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</si>
  <si>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</si>
  <si>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</si>
  <si>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</si>
  <si>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</si>
  <si>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</si>
  <si>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</si>
  <si>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</si>
  <si>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</si>
  <si>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</si>
  <si>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</si>
  <si>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</si>
  <si>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</si>
  <si>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</si>
  <si>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</si>
  <si>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</si>
  <si>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</si>
  <si>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</si>
  <si>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</si>
  <si>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</si>
  <si>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</si>
  <si>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</si>
  <si>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</si>
  <si>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</si>
  <si>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</si>
  <si>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</si>
  <si>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</si>
  <si>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</si>
  <si>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</si>
  <si>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</si>
  <si>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</si>
  <si>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</si>
  <si>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</si>
  <si>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</si>
  <si>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</si>
  <si>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</si>
  <si>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</si>
  <si>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</si>
  <si>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</si>
  <si>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</si>
  <si>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</si>
  <si>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</si>
  <si>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</si>
  <si>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</si>
  <si>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</si>
  <si>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</si>
  <si>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</si>
  <si>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</si>
  <si>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</si>
  <si>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</si>
  <si>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</si>
  <si>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</si>
  <si>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</si>
  <si>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</si>
  <si>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</si>
  <si>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</si>
  <si>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</si>
  <si>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</si>
  <si>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</si>
  <si>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</si>
  <si>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</si>
  <si>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</si>
  <si>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</si>
  <si>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</si>
  <si>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</si>
  <si>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</si>
  <si>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</si>
  <si>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</si>
  <si>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</si>
  <si>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</si>
  <si>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</si>
  <si>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</si>
  <si>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</si>
  <si>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</si>
  <si>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</si>
  <si>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</si>
  <si>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</si>
  <si>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</si>
  <si>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</si>
  <si>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</si>
  <si>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</si>
  <si>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</si>
  <si>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</si>
  <si>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</si>
  <si>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</si>
  <si>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</si>
  <si>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</si>
  <si>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</si>
  <si>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</si>
  <si>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</si>
  <si>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</si>
  <si>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</si>
  <si>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</si>
  <si>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</si>
  <si>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</si>
  <si>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</si>
  <si>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</si>
  <si>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</si>
  <si>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</si>
  <si>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</si>
  <si>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MARLBORO TWP</t>
  </si>
  <si>
    <t>RANDOLPH TWP</t>
  </si>
  <si>
    <t>STAFFORD TWP</t>
  </si>
  <si>
    <t>9999</t>
  </si>
  <si>
    <t>PERMIT</t>
  </si>
  <si>
    <t>ACTIVITY</t>
  </si>
  <si>
    <t/>
  </si>
  <si>
    <t>TYPE</t>
  </si>
  <si>
    <t>BURLINGTON TWP</t>
  </si>
  <si>
    <t>WOODBRIDGE TWP</t>
  </si>
  <si>
    <t>LONG HILL TWP</t>
  </si>
  <si>
    <t>code 2012</t>
  </si>
  <si>
    <t>1109</t>
  </si>
  <si>
    <t>1110</t>
  </si>
  <si>
    <t>2118</t>
  </si>
  <si>
    <t>RARITAN TWP</t>
  </si>
  <si>
    <t>LAKEWOOD TWP</t>
  </si>
  <si>
    <t>Retail square feet by perm (retail1)</t>
  </si>
  <si>
    <t>Retail sq ft by perm (retail2)</t>
  </si>
  <si>
    <t>NORTHVALE BORO</t>
  </si>
  <si>
    <t>VOORHEES TWP</t>
  </si>
  <si>
    <t>EAST BRUNSWICK TWP</t>
  </si>
  <si>
    <t>HOWELL TWP</t>
  </si>
  <si>
    <t>BEDMINSTER TWP</t>
  </si>
  <si>
    <t>COMU</t>
  </si>
  <si>
    <t>WASHINGTON BORO</t>
  </si>
  <si>
    <t>WEST AMWELL TWP</t>
  </si>
  <si>
    <t>See Princeton (1114)</t>
  </si>
  <si>
    <t>BROOKLAWN BORO</t>
  </si>
  <si>
    <t>LONG BRANCH CITY</t>
  </si>
  <si>
    <t>20140407</t>
  </si>
  <si>
    <t>ATLANTIC CITY</t>
  </si>
  <si>
    <t>PARAMUS BORO</t>
  </si>
  <si>
    <t>EVESHAM TWP</t>
  </si>
  <si>
    <t>CHERRY HILL TWP</t>
  </si>
  <si>
    <t>NEWARK CITY</t>
  </si>
  <si>
    <t>SOUTH ORANGE VILLAGE</t>
  </si>
  <si>
    <t>NORTH BRUNSWICK TWP</t>
  </si>
  <si>
    <t>ABERDEEN TWP</t>
  </si>
  <si>
    <t>SHREWSBURY BORO</t>
  </si>
  <si>
    <t>PARSIPPANY-TROY HILLS TWP</t>
  </si>
  <si>
    <t>ROXBURY TWP</t>
  </si>
  <si>
    <t>BRICK TWP</t>
  </si>
  <si>
    <t>SHIP BOTTOM BORO</t>
  </si>
  <si>
    <t>TWP OF BARNEGAT</t>
  </si>
  <si>
    <t>WAYNE TWP</t>
  </si>
  <si>
    <t>HAMBURG BORO</t>
  </si>
  <si>
    <t>SOMERS POINT CITY</t>
  </si>
  <si>
    <t>WESTAMPTON TWP</t>
  </si>
  <si>
    <t>EAST GREENWICH TWP</t>
  </si>
  <si>
    <t>WEST DEPTFORD TWP</t>
  </si>
  <si>
    <t>AVON BY THE SEA BORO</t>
  </si>
  <si>
    <t>EATONTOWN BORO</t>
  </si>
  <si>
    <t>DOVER TWP</t>
  </si>
  <si>
    <t>OCEAN TWP</t>
  </si>
  <si>
    <t>BRIDGEWATER TWP</t>
  </si>
  <si>
    <t>HARDYSTON TWP</t>
  </si>
  <si>
    <t>HILLSIDE TWP</t>
  </si>
  <si>
    <t>FAIR LAWN BORO</t>
  </si>
  <si>
    <t>ELIZABETH CITY</t>
  </si>
  <si>
    <t>Missing data</t>
  </si>
  <si>
    <t>process</t>
  </si>
  <si>
    <t>20140609</t>
  </si>
  <si>
    <t>See Hardwick Twp</t>
  </si>
  <si>
    <t>EGG HARBOR CITY</t>
  </si>
  <si>
    <t>OCEAN CITY</t>
  </si>
  <si>
    <t>MAURICE RIVER TWP</t>
  </si>
  <si>
    <t>FREEHOLD TWP</t>
  </si>
  <si>
    <t>MATAWAN BORO</t>
  </si>
  <si>
    <t>FRANKLIN BORO</t>
  </si>
  <si>
    <t>BERKELEY HEIGHTS TWP</t>
  </si>
  <si>
    <t>See Hardwick Twp.</t>
  </si>
  <si>
    <t>20140707</t>
  </si>
  <si>
    <t>ENGLEWOOD CITY</t>
  </si>
  <si>
    <t>FORT LEE BORO</t>
  </si>
  <si>
    <t>RUTHERFORD BORO</t>
  </si>
  <si>
    <t>HAINESPORT TWP</t>
  </si>
  <si>
    <t>LIVINGSTON TWP</t>
  </si>
  <si>
    <t>HOPEWELL BORO</t>
  </si>
  <si>
    <t>NEPTUNE TWP</t>
  </si>
  <si>
    <t>SEASIDE HEIGHTS BORO</t>
  </si>
  <si>
    <t>SEASIDE PARK BORO</t>
  </si>
  <si>
    <t>PENNS GROVE BORO</t>
  </si>
  <si>
    <t>WASHINGTON TWP</t>
  </si>
  <si>
    <t>20140807</t>
  </si>
  <si>
    <t>Square feet of retail space authorized by building permits, June 2014</t>
  </si>
  <si>
    <t>Source:  New Jersey Department of Community Affairs, 8/7/14</t>
  </si>
  <si>
    <t>Square feet of retail space authorized by building permits, January-June 2014</t>
  </si>
  <si>
    <t>VINELAND CITY</t>
  </si>
  <si>
    <t>GLASSBORO BORO</t>
  </si>
  <si>
    <t>LAWRENCE TWP</t>
  </si>
  <si>
    <t>WEST WINDSOR TWP</t>
  </si>
  <si>
    <t>MONROE TWP</t>
  </si>
  <si>
    <t>HIGHLANDS BORO</t>
  </si>
  <si>
    <t>MONTVILLE TWP</t>
  </si>
  <si>
    <t>LACEY TWP</t>
  </si>
  <si>
    <t>MANCHESTER TWP</t>
  </si>
  <si>
    <t>muni</t>
  </si>
  <si>
    <t>tot</t>
  </si>
  <si>
    <t>new</t>
  </si>
  <si>
    <t>add</t>
  </si>
  <si>
    <t>Princeton (1114)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</si>
</sst>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3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A7" sqref="A7:E32"/>
    </sheetView>
  </sheetViews>
  <sheetFormatPr defaultColWidth="9.140625" defaultRowHeight="12.75"/>
  <cols>
    <col min="1" max="1" width="9.140625" style="77" customWidth="1"/>
    <col min="6" max="6" width="2.421875" style="0" customWidth="1"/>
  </cols>
  <sheetData>
    <row r="1" spans="1:7" ht="12.75">
      <c r="A1" s="76" t="s">
        <v>1734</v>
      </c>
      <c r="G1" s="66" t="s">
        <v>1735</v>
      </c>
    </row>
    <row r="2" spans="3:9" ht="15">
      <c r="C2" s="62" t="s">
        <v>1721</v>
      </c>
      <c r="I2" s="62" t="s">
        <v>1721</v>
      </c>
    </row>
    <row r="3" spans="3:11" ht="15">
      <c r="C3" s="62" t="s">
        <v>1722</v>
      </c>
      <c r="D3" s="62" t="s">
        <v>1723</v>
      </c>
      <c r="E3" s="62" t="s">
        <v>1723</v>
      </c>
      <c r="I3" s="62" t="s">
        <v>1722</v>
      </c>
      <c r="J3" s="62" t="s">
        <v>1723</v>
      </c>
      <c r="K3" s="62" t="s">
        <v>1723</v>
      </c>
    </row>
    <row r="4" spans="1:14" ht="15">
      <c r="A4" s="78" t="s">
        <v>1723</v>
      </c>
      <c r="B4" s="62" t="s">
        <v>1723</v>
      </c>
      <c r="C4" s="62" t="s">
        <v>1724</v>
      </c>
      <c r="D4" s="62" t="s">
        <v>1723</v>
      </c>
      <c r="E4" s="62" t="s">
        <v>1723</v>
      </c>
      <c r="G4" s="62" t="s">
        <v>1723</v>
      </c>
      <c r="H4" s="62" t="s">
        <v>1723</v>
      </c>
      <c r="I4" s="62" t="s">
        <v>1724</v>
      </c>
      <c r="J4" s="62" t="s">
        <v>1723</v>
      </c>
      <c r="K4" s="62" t="s">
        <v>1723</v>
      </c>
      <c r="N4" s="67"/>
    </row>
    <row r="5" spans="1:14" ht="15">
      <c r="A5" s="79" t="s">
        <v>1741</v>
      </c>
      <c r="B5" s="62" t="s">
        <v>1723</v>
      </c>
      <c r="G5" s="67" t="s">
        <v>1741</v>
      </c>
      <c r="H5" s="62" t="s">
        <v>1723</v>
      </c>
      <c r="N5" s="67"/>
    </row>
    <row r="6" spans="1:11" ht="13.5" thickBot="1">
      <c r="A6" s="80" t="s">
        <v>1741</v>
      </c>
      <c r="B6" s="75" t="s">
        <v>1814</v>
      </c>
      <c r="C6" s="73" t="s">
        <v>1815</v>
      </c>
      <c r="D6" s="73" t="s">
        <v>1816</v>
      </c>
      <c r="E6" s="74" t="s">
        <v>1817</v>
      </c>
      <c r="G6" s="75" t="s">
        <v>1741</v>
      </c>
      <c r="H6" s="75" t="s">
        <v>1814</v>
      </c>
      <c r="I6" s="73" t="s">
        <v>1815</v>
      </c>
      <c r="J6" s="73" t="s">
        <v>1816</v>
      </c>
      <c r="K6" s="74" t="s">
        <v>1817</v>
      </c>
    </row>
    <row r="7" spans="1:10" ht="13.5" thickTop="1">
      <c r="A7" s="72" t="s">
        <v>30</v>
      </c>
      <c r="B7" s="63" t="s">
        <v>1748</v>
      </c>
      <c r="C7" s="64">
        <v>0</v>
      </c>
      <c r="D7" s="64">
        <v>0</v>
      </c>
      <c r="G7" s="72" t="s">
        <v>30</v>
      </c>
      <c r="H7" s="63" t="s">
        <v>1748</v>
      </c>
      <c r="I7" s="64">
        <v>99590</v>
      </c>
      <c r="J7" s="64">
        <v>99590</v>
      </c>
    </row>
    <row r="8" spans="1:10" ht="12.75">
      <c r="A8" s="72" t="s">
        <v>45</v>
      </c>
      <c r="B8" s="63" t="s">
        <v>1781</v>
      </c>
      <c r="C8" s="64">
        <v>0</v>
      </c>
      <c r="D8" s="64">
        <v>0</v>
      </c>
      <c r="G8" s="72" t="s">
        <v>45</v>
      </c>
      <c r="H8" s="63" t="s">
        <v>1781</v>
      </c>
      <c r="I8" s="64">
        <v>9100</v>
      </c>
      <c r="J8" s="64">
        <v>9100</v>
      </c>
    </row>
    <row r="9" spans="1:11" ht="12.75">
      <c r="A9" s="72" t="s">
        <v>147</v>
      </c>
      <c r="B9" s="63" t="s">
        <v>1791</v>
      </c>
      <c r="C9" s="64">
        <v>0</v>
      </c>
      <c r="D9" s="64">
        <v>0</v>
      </c>
      <c r="G9" s="72" t="s">
        <v>84</v>
      </c>
      <c r="H9" s="63" t="s">
        <v>1764</v>
      </c>
      <c r="I9" s="64">
        <v>11942</v>
      </c>
      <c r="K9" s="64">
        <v>11942</v>
      </c>
    </row>
    <row r="10" spans="1:11" ht="12.75">
      <c r="A10" s="72" t="s">
        <v>348</v>
      </c>
      <c r="B10" s="63" t="s">
        <v>1793</v>
      </c>
      <c r="C10" s="64">
        <v>0</v>
      </c>
      <c r="E10" s="64">
        <v>0</v>
      </c>
      <c r="G10" s="72" t="s">
        <v>135</v>
      </c>
      <c r="H10" s="63" t="s">
        <v>1790</v>
      </c>
      <c r="I10" s="64">
        <v>2113</v>
      </c>
      <c r="K10" s="64">
        <v>2113</v>
      </c>
    </row>
    <row r="11" spans="1:10" ht="12.75">
      <c r="A11" s="72" t="s">
        <v>619</v>
      </c>
      <c r="B11" s="63" t="s">
        <v>1805</v>
      </c>
      <c r="C11" s="64">
        <v>23544</v>
      </c>
      <c r="D11" s="64">
        <v>23544</v>
      </c>
      <c r="G11" s="72" t="s">
        <v>141</v>
      </c>
      <c r="H11" s="63" t="s">
        <v>1775</v>
      </c>
      <c r="I11" s="64">
        <v>8091</v>
      </c>
      <c r="J11" s="64">
        <v>8091</v>
      </c>
    </row>
    <row r="12" spans="1:10" ht="12.75">
      <c r="A12" s="72" t="s">
        <v>645</v>
      </c>
      <c r="B12" s="63" t="s">
        <v>1794</v>
      </c>
      <c r="C12" s="64">
        <v>17250</v>
      </c>
      <c r="E12" s="64">
        <v>17250</v>
      </c>
      <c r="G12" s="72" t="s">
        <v>147</v>
      </c>
      <c r="H12" s="63" t="s">
        <v>1791</v>
      </c>
      <c r="I12" s="64">
        <v>0</v>
      </c>
      <c r="J12" s="64">
        <v>0</v>
      </c>
    </row>
    <row r="13" spans="1:10" ht="12.75">
      <c r="A13" s="72" t="s">
        <v>657</v>
      </c>
      <c r="B13" s="63" t="s">
        <v>1752</v>
      </c>
      <c r="C13" s="64">
        <v>71000</v>
      </c>
      <c r="D13" s="64">
        <v>71000</v>
      </c>
      <c r="G13" s="72" t="s">
        <v>210</v>
      </c>
      <c r="H13" s="63" t="s">
        <v>1736</v>
      </c>
      <c r="I13" s="64">
        <v>0</v>
      </c>
      <c r="J13" s="64">
        <v>0</v>
      </c>
    </row>
    <row r="14" spans="1:11" ht="12.75">
      <c r="A14" s="72" t="s">
        <v>672</v>
      </c>
      <c r="B14" s="63" t="s">
        <v>1753</v>
      </c>
      <c r="C14" s="64">
        <v>0</v>
      </c>
      <c r="E14" s="64">
        <v>0</v>
      </c>
      <c r="G14" s="72" t="s">
        <v>228</v>
      </c>
      <c r="H14" s="63" t="s">
        <v>1749</v>
      </c>
      <c r="I14" s="64">
        <v>0</v>
      </c>
      <c r="J14" s="64">
        <v>0</v>
      </c>
      <c r="K14" s="64">
        <v>0</v>
      </c>
    </row>
    <row r="15" spans="1:10" ht="12.75">
      <c r="A15" s="72" t="s">
        <v>690</v>
      </c>
      <c r="B15" s="63" t="s">
        <v>1766</v>
      </c>
      <c r="C15" s="64">
        <v>0</v>
      </c>
      <c r="D15" s="64">
        <v>0</v>
      </c>
      <c r="G15" s="72" t="s">
        <v>258</v>
      </c>
      <c r="H15" s="63" t="s">
        <v>1792</v>
      </c>
      <c r="I15" s="64">
        <v>0</v>
      </c>
      <c r="J15" s="64">
        <v>0</v>
      </c>
    </row>
    <row r="16" spans="1:11" ht="12.75">
      <c r="A16" s="72" t="s">
        <v>699</v>
      </c>
      <c r="B16" s="63" t="s">
        <v>1806</v>
      </c>
      <c r="C16" s="64">
        <v>307440</v>
      </c>
      <c r="D16" s="64">
        <v>307440</v>
      </c>
      <c r="G16" s="72" t="s">
        <v>318</v>
      </c>
      <c r="H16" s="63" t="s">
        <v>1725</v>
      </c>
      <c r="I16" s="64">
        <v>0</v>
      </c>
      <c r="K16" s="64">
        <v>0</v>
      </c>
    </row>
    <row r="17" spans="1:11" ht="12.75">
      <c r="A17" s="72" t="s">
        <v>738</v>
      </c>
      <c r="B17" s="63" t="s">
        <v>1767</v>
      </c>
      <c r="C17" s="64">
        <v>768</v>
      </c>
      <c r="D17" s="64">
        <v>768</v>
      </c>
      <c r="G17" s="72" t="s">
        <v>339</v>
      </c>
      <c r="H17" s="63" t="s">
        <v>1750</v>
      </c>
      <c r="I17" s="64">
        <v>0</v>
      </c>
      <c r="K17" s="64">
        <v>0</v>
      </c>
    </row>
    <row r="18" spans="1:11" ht="12.75">
      <c r="A18" s="72" t="s">
        <v>848</v>
      </c>
      <c r="B18" s="63" t="s">
        <v>1732</v>
      </c>
      <c r="C18" s="64">
        <v>0</v>
      </c>
      <c r="D18" s="64">
        <v>0</v>
      </c>
      <c r="G18" s="72" t="s">
        <v>348</v>
      </c>
      <c r="H18" s="63" t="s">
        <v>1793</v>
      </c>
      <c r="I18" s="64">
        <v>10159</v>
      </c>
      <c r="K18" s="64">
        <v>10159</v>
      </c>
    </row>
    <row r="19" spans="1:10" ht="12.75">
      <c r="A19" s="72" t="s">
        <v>882</v>
      </c>
      <c r="B19" s="63" t="s">
        <v>1807</v>
      </c>
      <c r="C19" s="64">
        <v>21666</v>
      </c>
      <c r="D19" s="64">
        <v>21666</v>
      </c>
      <c r="G19" s="72" t="s">
        <v>409</v>
      </c>
      <c r="H19" s="63" t="s">
        <v>1765</v>
      </c>
      <c r="I19" s="64">
        <v>8320</v>
      </c>
      <c r="J19" s="64">
        <v>8320</v>
      </c>
    </row>
    <row r="20" spans="1:11" ht="12.75">
      <c r="A20" s="72" t="s">
        <v>895</v>
      </c>
      <c r="B20" s="63" t="s">
        <v>1808</v>
      </c>
      <c r="C20" s="64">
        <v>0</v>
      </c>
      <c r="D20" s="64">
        <v>0</v>
      </c>
      <c r="G20" s="72" t="s">
        <v>439</v>
      </c>
      <c r="H20" s="63" t="s">
        <v>1745</v>
      </c>
      <c r="I20" s="64">
        <v>5065</v>
      </c>
      <c r="K20" s="64">
        <v>5065</v>
      </c>
    </row>
    <row r="21" spans="1:11" ht="12.75">
      <c r="A21" s="72" t="s">
        <v>934</v>
      </c>
      <c r="B21" s="63" t="s">
        <v>1809</v>
      </c>
      <c r="C21" s="64">
        <v>0</v>
      </c>
      <c r="D21" s="64">
        <v>0</v>
      </c>
      <c r="G21" s="72" t="s">
        <v>445</v>
      </c>
      <c r="H21" s="63" t="s">
        <v>1751</v>
      </c>
      <c r="I21" s="64">
        <v>98</v>
      </c>
      <c r="K21" s="64">
        <v>98</v>
      </c>
    </row>
    <row r="22" spans="1:10" ht="12.75">
      <c r="A22" s="72" t="s">
        <v>969</v>
      </c>
      <c r="B22" s="63" t="s">
        <v>1726</v>
      </c>
      <c r="C22" s="64">
        <v>3070</v>
      </c>
      <c r="E22" s="64">
        <v>3070</v>
      </c>
      <c r="G22" s="72" t="s">
        <v>520</v>
      </c>
      <c r="H22" s="63" t="s">
        <v>1737</v>
      </c>
      <c r="I22" s="64">
        <v>0</v>
      </c>
      <c r="J22" s="64">
        <v>0</v>
      </c>
    </row>
    <row r="23" spans="1:10" ht="12.75">
      <c r="A23" s="72" t="s">
        <v>1020</v>
      </c>
      <c r="B23" s="63" t="s">
        <v>1810</v>
      </c>
      <c r="C23" s="64">
        <v>14838</v>
      </c>
      <c r="D23" s="64">
        <v>14838</v>
      </c>
      <c r="G23" s="72" t="s">
        <v>553</v>
      </c>
      <c r="H23" s="63" t="s">
        <v>1782</v>
      </c>
      <c r="I23" s="64">
        <v>1464</v>
      </c>
      <c r="J23" s="64">
        <v>1464</v>
      </c>
    </row>
    <row r="24" spans="1:10" ht="12.75">
      <c r="A24" s="72" t="s">
        <v>1026</v>
      </c>
      <c r="B24" s="63" t="s">
        <v>1739</v>
      </c>
      <c r="C24" s="64">
        <v>91656</v>
      </c>
      <c r="D24" s="64">
        <v>91656</v>
      </c>
      <c r="G24" s="72" t="s">
        <v>604</v>
      </c>
      <c r="H24" s="63" t="s">
        <v>1783</v>
      </c>
      <c r="I24" s="64">
        <v>176</v>
      </c>
      <c r="J24" s="64">
        <v>176</v>
      </c>
    </row>
    <row r="25" spans="1:10" ht="12.75">
      <c r="A25" s="72" t="s">
        <v>1044</v>
      </c>
      <c r="B25" s="63" t="s">
        <v>1746</v>
      </c>
      <c r="C25" s="64">
        <v>0</v>
      </c>
      <c r="E25" s="64">
        <v>0</v>
      </c>
      <c r="G25" s="72" t="s">
        <v>619</v>
      </c>
      <c r="H25" s="63" t="s">
        <v>1805</v>
      </c>
      <c r="I25" s="64">
        <v>23544</v>
      </c>
      <c r="J25" s="64">
        <v>23544</v>
      </c>
    </row>
    <row r="26" spans="1:11" ht="12.75">
      <c r="A26" s="72" t="s">
        <v>1190</v>
      </c>
      <c r="B26" s="63" t="s">
        <v>1811</v>
      </c>
      <c r="C26" s="64">
        <v>1</v>
      </c>
      <c r="D26" s="64">
        <v>1</v>
      </c>
      <c r="G26" s="72" t="s">
        <v>645</v>
      </c>
      <c r="H26" s="63" t="s">
        <v>1794</v>
      </c>
      <c r="I26" s="64">
        <v>17790</v>
      </c>
      <c r="K26" s="64">
        <v>17790</v>
      </c>
    </row>
    <row r="27" spans="1:10" ht="12.75">
      <c r="A27" s="72" t="s">
        <v>1214</v>
      </c>
      <c r="B27" s="63" t="s">
        <v>1757</v>
      </c>
      <c r="C27" s="64">
        <v>0</v>
      </c>
      <c r="D27" s="64">
        <v>0</v>
      </c>
      <c r="G27" s="72" t="s">
        <v>657</v>
      </c>
      <c r="H27" s="63" t="s">
        <v>1752</v>
      </c>
      <c r="I27" s="64">
        <v>80850</v>
      </c>
      <c r="J27" s="64">
        <v>80850</v>
      </c>
    </row>
    <row r="28" spans="1:11" ht="12.75">
      <c r="A28" s="72" t="s">
        <v>1264</v>
      </c>
      <c r="B28" s="63" t="s">
        <v>1770</v>
      </c>
      <c r="C28" s="64">
        <v>1</v>
      </c>
      <c r="D28" s="64">
        <v>1</v>
      </c>
      <c r="G28" s="72" t="s">
        <v>672</v>
      </c>
      <c r="H28" s="63" t="s">
        <v>1753</v>
      </c>
      <c r="I28" s="64">
        <v>0</v>
      </c>
      <c r="K28" s="64">
        <v>0</v>
      </c>
    </row>
    <row r="29" spans="1:10" ht="12.75">
      <c r="A29" s="72" t="s">
        <v>1278</v>
      </c>
      <c r="B29" s="63" t="s">
        <v>1812</v>
      </c>
      <c r="C29" s="64">
        <v>0</v>
      </c>
      <c r="D29" s="64">
        <v>0</v>
      </c>
      <c r="G29" s="72" t="s">
        <v>690</v>
      </c>
      <c r="H29" s="63" t="s">
        <v>1766</v>
      </c>
      <c r="I29" s="64">
        <v>1936</v>
      </c>
      <c r="J29" s="64">
        <v>1936</v>
      </c>
    </row>
    <row r="30" spans="1:10" ht="12.75">
      <c r="A30" s="72" t="s">
        <v>1296</v>
      </c>
      <c r="B30" s="63" t="s">
        <v>1813</v>
      </c>
      <c r="C30" s="64">
        <v>14490</v>
      </c>
      <c r="D30" s="64">
        <v>14490</v>
      </c>
      <c r="G30" s="72" t="s">
        <v>699</v>
      </c>
      <c r="H30" s="63" t="s">
        <v>1806</v>
      </c>
      <c r="I30" s="64">
        <v>307440</v>
      </c>
      <c r="J30" s="64">
        <v>307440</v>
      </c>
    </row>
    <row r="31" spans="1:10" ht="12.75">
      <c r="A31" s="72" t="s">
        <v>1302</v>
      </c>
      <c r="B31" s="63" t="s">
        <v>1771</v>
      </c>
      <c r="C31" s="64">
        <v>0</v>
      </c>
      <c r="D31" s="64">
        <v>0</v>
      </c>
      <c r="G31" s="72" t="s">
        <v>738</v>
      </c>
      <c r="H31" s="63" t="s">
        <v>1767</v>
      </c>
      <c r="I31" s="64">
        <v>3168</v>
      </c>
      <c r="J31" s="64">
        <v>3168</v>
      </c>
    </row>
    <row r="32" spans="1:11" ht="12.75">
      <c r="A32" s="72" t="s">
        <v>1382</v>
      </c>
      <c r="B32" s="63" t="s">
        <v>1762</v>
      </c>
      <c r="C32" s="64">
        <v>0</v>
      </c>
      <c r="D32" s="64">
        <v>0</v>
      </c>
      <c r="G32" s="72" t="s">
        <v>848</v>
      </c>
      <c r="H32" s="63" t="s">
        <v>1732</v>
      </c>
      <c r="I32" s="64">
        <v>2359</v>
      </c>
      <c r="J32" s="64">
        <v>0</v>
      </c>
      <c r="K32" s="64">
        <v>2359</v>
      </c>
    </row>
    <row r="33" spans="7:10" ht="12.75">
      <c r="G33" s="72" t="s">
        <v>863</v>
      </c>
      <c r="H33" s="63" t="s">
        <v>1743</v>
      </c>
      <c r="I33" s="64">
        <v>1</v>
      </c>
      <c r="J33" s="64">
        <v>1</v>
      </c>
    </row>
    <row r="34" spans="7:11" ht="12.75">
      <c r="G34" s="72" t="s">
        <v>877</v>
      </c>
      <c r="H34" s="63" t="s">
        <v>1795</v>
      </c>
      <c r="I34" s="64">
        <v>1</v>
      </c>
      <c r="K34" s="64">
        <v>1</v>
      </c>
    </row>
    <row r="35" spans="7:10" ht="12.75">
      <c r="G35" s="72" t="s">
        <v>882</v>
      </c>
      <c r="H35" s="63" t="s">
        <v>1807</v>
      </c>
      <c r="I35" s="64">
        <v>21666</v>
      </c>
      <c r="J35" s="64">
        <v>21666</v>
      </c>
    </row>
    <row r="36" spans="7:10" ht="12.75">
      <c r="G36" s="72" t="s">
        <v>895</v>
      </c>
      <c r="H36" s="63" t="s">
        <v>1808</v>
      </c>
      <c r="I36" s="64">
        <v>0</v>
      </c>
      <c r="J36" s="64">
        <v>0</v>
      </c>
    </row>
    <row r="37" spans="7:10" ht="12.75">
      <c r="G37" s="72" t="s">
        <v>907</v>
      </c>
      <c r="H37" s="63" t="s">
        <v>1738</v>
      </c>
      <c r="I37" s="64">
        <v>15168</v>
      </c>
      <c r="J37" s="64">
        <v>15168</v>
      </c>
    </row>
    <row r="38" spans="7:10" ht="12.75">
      <c r="G38" s="72" t="s">
        <v>934</v>
      </c>
      <c r="H38" s="63" t="s">
        <v>1809</v>
      </c>
      <c r="I38" s="64">
        <v>0</v>
      </c>
      <c r="J38" s="64">
        <v>0</v>
      </c>
    </row>
    <row r="39" spans="7:10" ht="12.75">
      <c r="G39" s="72" t="s">
        <v>939</v>
      </c>
      <c r="H39" s="63" t="s">
        <v>1754</v>
      </c>
      <c r="I39" s="64">
        <v>0</v>
      </c>
      <c r="J39" s="64">
        <v>0</v>
      </c>
    </row>
    <row r="40" spans="7:11" ht="12.75">
      <c r="G40" s="72" t="s">
        <v>969</v>
      </c>
      <c r="H40" s="63" t="s">
        <v>1726</v>
      </c>
      <c r="I40" s="64">
        <v>182634</v>
      </c>
      <c r="J40" s="64">
        <v>179564</v>
      </c>
      <c r="K40" s="64">
        <v>3070</v>
      </c>
    </row>
    <row r="41" spans="7:10" ht="12.75">
      <c r="G41" s="72" t="s">
        <v>984</v>
      </c>
      <c r="H41" s="63" t="s">
        <v>1768</v>
      </c>
      <c r="I41" s="64">
        <v>1326</v>
      </c>
      <c r="J41" s="64">
        <v>1326</v>
      </c>
    </row>
    <row r="42" spans="7:10" ht="12.75">
      <c r="G42" s="72" t="s">
        <v>1002</v>
      </c>
      <c r="H42" s="63" t="s">
        <v>1769</v>
      </c>
      <c r="I42" s="64">
        <v>5316</v>
      </c>
      <c r="J42" s="64">
        <v>5316</v>
      </c>
    </row>
    <row r="43" spans="7:10" ht="12.75">
      <c r="G43" s="72" t="s">
        <v>1017</v>
      </c>
      <c r="H43" s="63" t="s">
        <v>1784</v>
      </c>
      <c r="I43" s="64">
        <v>8000</v>
      </c>
      <c r="J43" s="64">
        <v>8000</v>
      </c>
    </row>
    <row r="44" spans="7:10" ht="12.75">
      <c r="G44" s="72" t="s">
        <v>1020</v>
      </c>
      <c r="H44" s="63" t="s">
        <v>1810</v>
      </c>
      <c r="I44" s="64">
        <v>14838</v>
      </c>
      <c r="J44" s="64">
        <v>14838</v>
      </c>
    </row>
    <row r="45" spans="7:10" ht="12.75">
      <c r="G45" s="72" t="s">
        <v>1026</v>
      </c>
      <c r="H45" s="63" t="s">
        <v>1739</v>
      </c>
      <c r="I45" s="64">
        <v>208230</v>
      </c>
      <c r="J45" s="64">
        <v>208230</v>
      </c>
    </row>
    <row r="46" spans="7:11" ht="12.75">
      <c r="G46" s="72" t="s">
        <v>1044</v>
      </c>
      <c r="H46" s="63" t="s">
        <v>1746</v>
      </c>
      <c r="I46" s="64">
        <v>342</v>
      </c>
      <c r="K46" s="64">
        <v>342</v>
      </c>
    </row>
    <row r="47" spans="7:10" ht="12.75">
      <c r="G47" s="72" t="s">
        <v>1053</v>
      </c>
      <c r="H47" s="63" t="s">
        <v>1717</v>
      </c>
      <c r="I47" s="64">
        <v>0</v>
      </c>
      <c r="J47" s="64">
        <v>0</v>
      </c>
    </row>
    <row r="48" spans="7:10" ht="12.75">
      <c r="G48" s="72" t="s">
        <v>1056</v>
      </c>
      <c r="H48" s="63" t="s">
        <v>1785</v>
      </c>
      <c r="I48" s="64">
        <v>5040</v>
      </c>
      <c r="J48" s="64">
        <v>5040</v>
      </c>
    </row>
    <row r="49" spans="7:10" ht="12.75">
      <c r="G49" s="72" t="s">
        <v>1059</v>
      </c>
      <c r="H49" s="63" t="s">
        <v>1755</v>
      </c>
      <c r="I49" s="64">
        <v>0</v>
      </c>
      <c r="J49" s="64">
        <v>0</v>
      </c>
    </row>
    <row r="50" spans="7:10" ht="12.75">
      <c r="G50" s="72" t="s">
        <v>1071</v>
      </c>
      <c r="H50" s="63" t="s">
        <v>1796</v>
      </c>
      <c r="I50" s="64">
        <v>0</v>
      </c>
      <c r="J50" s="64">
        <v>0</v>
      </c>
    </row>
    <row r="51" spans="7:10" ht="12.75">
      <c r="G51" s="72" t="s">
        <v>1104</v>
      </c>
      <c r="H51" s="63" t="s">
        <v>1756</v>
      </c>
      <c r="I51" s="64">
        <v>10109</v>
      </c>
      <c r="J51" s="64">
        <v>10109</v>
      </c>
    </row>
    <row r="52" spans="7:10" ht="12.75">
      <c r="G52" s="72" t="s">
        <v>1190</v>
      </c>
      <c r="H52" s="63" t="s">
        <v>1811</v>
      </c>
      <c r="I52" s="64">
        <v>1</v>
      </c>
      <c r="J52" s="64">
        <v>1</v>
      </c>
    </row>
    <row r="53" spans="7:10" ht="12.75">
      <c r="G53" s="72" t="s">
        <v>1214</v>
      </c>
      <c r="H53" s="63" t="s">
        <v>1757</v>
      </c>
      <c r="I53" s="64">
        <v>6895</v>
      </c>
      <c r="J53" s="64">
        <v>6895</v>
      </c>
    </row>
    <row r="54" spans="7:10" ht="12.75">
      <c r="G54" s="72" t="s">
        <v>1217</v>
      </c>
      <c r="H54" s="63" t="s">
        <v>1727</v>
      </c>
      <c r="I54" s="64">
        <v>0</v>
      </c>
      <c r="J54" s="64">
        <v>0</v>
      </c>
    </row>
    <row r="55" spans="7:11" ht="12.75">
      <c r="G55" s="72" t="s">
        <v>1223</v>
      </c>
      <c r="H55" s="63" t="s">
        <v>1718</v>
      </c>
      <c r="I55" s="64">
        <v>136</v>
      </c>
      <c r="K55" s="64">
        <v>136</v>
      </c>
    </row>
    <row r="56" spans="7:10" ht="12.75">
      <c r="G56" s="72" t="s">
        <v>1235</v>
      </c>
      <c r="H56" s="63" t="s">
        <v>1758</v>
      </c>
      <c r="I56" s="64">
        <v>4000</v>
      </c>
      <c r="J56" s="64">
        <v>4000</v>
      </c>
    </row>
    <row r="57" spans="7:10" ht="12.75">
      <c r="G57" s="72" t="s">
        <v>1261</v>
      </c>
      <c r="H57" s="63" t="s">
        <v>1759</v>
      </c>
      <c r="I57" s="64">
        <v>100500</v>
      </c>
      <c r="J57" s="64">
        <v>100500</v>
      </c>
    </row>
    <row r="58" spans="7:10" ht="12.75">
      <c r="G58" s="72" t="s">
        <v>1264</v>
      </c>
      <c r="H58" s="63" t="s">
        <v>1770</v>
      </c>
      <c r="I58" s="64">
        <v>4505</v>
      </c>
      <c r="J58" s="64">
        <v>4505</v>
      </c>
    </row>
    <row r="59" spans="7:10" ht="12.75">
      <c r="G59" s="72" t="s">
        <v>1278</v>
      </c>
      <c r="H59" s="63" t="s">
        <v>1812</v>
      </c>
      <c r="I59" s="64">
        <v>0</v>
      </c>
      <c r="J59" s="64">
        <v>0</v>
      </c>
    </row>
    <row r="60" spans="7:11" ht="12.75">
      <c r="G60" s="72" t="s">
        <v>1284</v>
      </c>
      <c r="H60" s="63" t="s">
        <v>1733</v>
      </c>
      <c r="I60" s="64">
        <v>7879</v>
      </c>
      <c r="J60" s="64">
        <v>6820</v>
      </c>
      <c r="K60" s="64">
        <v>1059</v>
      </c>
    </row>
    <row r="61" spans="7:10" ht="12.75">
      <c r="G61" s="72" t="s">
        <v>1296</v>
      </c>
      <c r="H61" s="63" t="s">
        <v>1813</v>
      </c>
      <c r="I61" s="64">
        <v>14490</v>
      </c>
      <c r="J61" s="64">
        <v>14490</v>
      </c>
    </row>
    <row r="62" spans="7:10" ht="12.75">
      <c r="G62" s="72" t="s">
        <v>1302</v>
      </c>
      <c r="H62" s="63" t="s">
        <v>1771</v>
      </c>
      <c r="I62" s="64">
        <v>6240</v>
      </c>
      <c r="J62" s="64">
        <v>6240</v>
      </c>
    </row>
    <row r="63" spans="7:10" ht="12.75">
      <c r="G63" s="72" t="s">
        <v>1319</v>
      </c>
      <c r="H63" s="63" t="s">
        <v>1797</v>
      </c>
      <c r="I63" s="64">
        <v>650</v>
      </c>
      <c r="J63" s="64">
        <v>650</v>
      </c>
    </row>
    <row r="64" spans="7:11" ht="12.75">
      <c r="G64" s="72" t="s">
        <v>1322</v>
      </c>
      <c r="H64" s="63" t="s">
        <v>1798</v>
      </c>
      <c r="I64" s="64">
        <v>0</v>
      </c>
      <c r="K64" s="64">
        <v>0</v>
      </c>
    </row>
    <row r="65" spans="7:10" ht="12.75">
      <c r="G65" s="72" t="s">
        <v>1325</v>
      </c>
      <c r="H65" s="63" t="s">
        <v>1760</v>
      </c>
      <c r="I65" s="64">
        <v>3857</v>
      </c>
      <c r="J65" s="64">
        <v>3857</v>
      </c>
    </row>
    <row r="66" spans="7:11" ht="12.75">
      <c r="G66" s="72" t="s">
        <v>1331</v>
      </c>
      <c r="H66" s="63" t="s">
        <v>1719</v>
      </c>
      <c r="I66" s="64">
        <v>2624</v>
      </c>
      <c r="J66" s="64">
        <v>0</v>
      </c>
      <c r="K66" s="64">
        <v>2624</v>
      </c>
    </row>
    <row r="67" spans="7:10" ht="12.75">
      <c r="G67" s="72" t="s">
        <v>1340</v>
      </c>
      <c r="H67" s="63" t="s">
        <v>1761</v>
      </c>
      <c r="I67" s="64">
        <v>0</v>
      </c>
      <c r="J67" s="64">
        <v>0</v>
      </c>
    </row>
    <row r="68" spans="7:10" ht="12.75">
      <c r="G68" s="72" t="s">
        <v>1382</v>
      </c>
      <c r="H68" s="63" t="s">
        <v>1762</v>
      </c>
      <c r="I68" s="64">
        <v>225706</v>
      </c>
      <c r="J68" s="64">
        <v>225706</v>
      </c>
    </row>
    <row r="69" spans="7:11" ht="12.75">
      <c r="G69" s="72" t="s">
        <v>1408</v>
      </c>
      <c r="H69" s="63" t="s">
        <v>1799</v>
      </c>
      <c r="I69" s="64">
        <v>2412</v>
      </c>
      <c r="K69" s="64">
        <v>2412</v>
      </c>
    </row>
    <row r="70" spans="7:11" ht="12.75">
      <c r="G70" s="72" t="s">
        <v>1435</v>
      </c>
      <c r="H70" s="63" t="s">
        <v>1740</v>
      </c>
      <c r="I70" s="64">
        <v>0</v>
      </c>
      <c r="J70" s="64">
        <v>0</v>
      </c>
      <c r="K70" s="64">
        <v>0</v>
      </c>
    </row>
    <row r="71" spans="7:11" ht="12.75">
      <c r="G71" s="72" t="s">
        <v>1450</v>
      </c>
      <c r="H71" s="63" t="s">
        <v>1772</v>
      </c>
      <c r="I71" s="64">
        <v>495</v>
      </c>
      <c r="J71" s="64">
        <v>0</v>
      </c>
      <c r="K71" s="64">
        <v>495</v>
      </c>
    </row>
    <row r="72" spans="7:10" ht="12.75">
      <c r="G72" s="72" t="s">
        <v>1511</v>
      </c>
      <c r="H72" s="63" t="s">
        <v>1786</v>
      </c>
      <c r="I72" s="64">
        <v>7380</v>
      </c>
      <c r="J72" s="64">
        <v>7380</v>
      </c>
    </row>
    <row r="73" spans="7:10" ht="12.75">
      <c r="G73" s="72" t="s">
        <v>1520</v>
      </c>
      <c r="H73" s="63" t="s">
        <v>1763</v>
      </c>
      <c r="I73" s="64">
        <v>5880</v>
      </c>
      <c r="J73" s="64">
        <v>5880</v>
      </c>
    </row>
    <row r="74" spans="7:11" ht="12.75">
      <c r="G74" s="72" t="s">
        <v>1526</v>
      </c>
      <c r="H74" s="63" t="s">
        <v>1773</v>
      </c>
      <c r="I74" s="64">
        <v>750</v>
      </c>
      <c r="K74" s="64">
        <v>750</v>
      </c>
    </row>
    <row r="75" spans="7:11" ht="12.75">
      <c r="G75" s="72" t="s">
        <v>1568</v>
      </c>
      <c r="H75" s="63" t="s">
        <v>1787</v>
      </c>
      <c r="I75" s="64">
        <v>7388</v>
      </c>
      <c r="K75" s="64">
        <v>7388</v>
      </c>
    </row>
    <row r="76" spans="7:10" ht="12.75">
      <c r="G76" s="72" t="s">
        <v>1577</v>
      </c>
      <c r="H76" s="63" t="s">
        <v>1776</v>
      </c>
      <c r="I76" s="64">
        <v>0</v>
      </c>
      <c r="J76" s="64">
        <v>0</v>
      </c>
    </row>
    <row r="77" spans="7:10" ht="12.75">
      <c r="G77" s="72" t="s">
        <v>1586</v>
      </c>
      <c r="H77" s="63" t="s">
        <v>1774</v>
      </c>
      <c r="I77" s="64">
        <v>9000</v>
      </c>
      <c r="J77" s="64">
        <v>9000</v>
      </c>
    </row>
    <row r="78" spans="7:10" ht="12.75">
      <c r="G78" s="72" t="s">
        <v>1684</v>
      </c>
      <c r="H78" s="63" t="s">
        <v>1742</v>
      </c>
      <c r="I78" s="64">
        <v>3</v>
      </c>
      <c r="J78" s="64">
        <v>3</v>
      </c>
    </row>
    <row r="79" spans="7:11" ht="12.75">
      <c r="G79" s="72" t="s">
        <v>1687</v>
      </c>
      <c r="H79" s="63" t="s">
        <v>1800</v>
      </c>
      <c r="I79" s="64">
        <v>2200</v>
      </c>
      <c r="K79" s="64">
        <v>2200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January-June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8/7/14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700</v>
      </c>
      <c r="B7" s="10" t="s">
        <v>12</v>
      </c>
      <c r="C7" s="50">
        <v>307440</v>
      </c>
      <c r="D7" s="50">
        <v>307440</v>
      </c>
      <c r="E7" s="50">
        <v>0</v>
      </c>
      <c r="F7" s="34">
        <v>1</v>
      </c>
    </row>
    <row r="8" spans="1:6" ht="12.75">
      <c r="A8" s="10" t="s">
        <v>1383</v>
      </c>
      <c r="B8" s="10" t="s">
        <v>20</v>
      </c>
      <c r="C8" s="50">
        <v>225706</v>
      </c>
      <c r="D8" s="50">
        <v>225706</v>
      </c>
      <c r="E8" s="50">
        <v>0</v>
      </c>
      <c r="F8" s="34">
        <v>2</v>
      </c>
    </row>
    <row r="9" spans="1:6" ht="12.75">
      <c r="A9" s="10" t="s">
        <v>1027</v>
      </c>
      <c r="B9" s="10" t="s">
        <v>17</v>
      </c>
      <c r="C9" s="50">
        <v>208230</v>
      </c>
      <c r="D9" s="50">
        <v>208230</v>
      </c>
      <c r="E9" s="50">
        <v>0</v>
      </c>
      <c r="F9" s="34">
        <v>3</v>
      </c>
    </row>
    <row r="10" spans="1:6" ht="12.75">
      <c r="A10" s="10" t="s">
        <v>970</v>
      </c>
      <c r="B10" s="10" t="s">
        <v>16</v>
      </c>
      <c r="C10" s="50">
        <v>182634</v>
      </c>
      <c r="D10" s="50">
        <v>179564</v>
      </c>
      <c r="E10" s="50">
        <v>3070</v>
      </c>
      <c r="F10" s="34">
        <v>4</v>
      </c>
    </row>
    <row r="11" spans="1:6" ht="12.75">
      <c r="A11" s="10" t="s">
        <v>1262</v>
      </c>
      <c r="B11" s="10" t="s">
        <v>19</v>
      </c>
      <c r="C11" s="50">
        <v>100500</v>
      </c>
      <c r="D11" s="50">
        <v>100500</v>
      </c>
      <c r="E11" s="50">
        <v>0</v>
      </c>
      <c r="F11" s="34">
        <v>5</v>
      </c>
    </row>
    <row r="12" spans="1:6" ht="12.75">
      <c r="A12" s="10" t="s">
        <v>31</v>
      </c>
      <c r="B12" s="10" t="s">
        <v>5</v>
      </c>
      <c r="C12" s="50">
        <v>99590</v>
      </c>
      <c r="D12" s="50">
        <v>99590</v>
      </c>
      <c r="E12" s="50">
        <v>0</v>
      </c>
      <c r="F12" s="34">
        <v>6</v>
      </c>
    </row>
    <row r="13" spans="1:6" ht="12.75">
      <c r="A13" s="10" t="s">
        <v>658</v>
      </c>
      <c r="B13" s="10" t="s">
        <v>11</v>
      </c>
      <c r="C13" s="50">
        <v>80850</v>
      </c>
      <c r="D13" s="50">
        <v>80850</v>
      </c>
      <c r="E13" s="50">
        <v>0</v>
      </c>
      <c r="F13" s="34">
        <v>7</v>
      </c>
    </row>
    <row r="14" spans="1:6" ht="12.75">
      <c r="A14" s="10" t="s">
        <v>620</v>
      </c>
      <c r="B14" s="10" t="s">
        <v>10</v>
      </c>
      <c r="C14" s="50">
        <v>23544</v>
      </c>
      <c r="D14" s="50">
        <v>23544</v>
      </c>
      <c r="E14" s="50">
        <v>0</v>
      </c>
      <c r="F14" s="34">
        <v>8</v>
      </c>
    </row>
    <row r="15" spans="1:6" ht="12.75">
      <c r="A15" s="10" t="s">
        <v>602</v>
      </c>
      <c r="B15" s="10" t="s">
        <v>15</v>
      </c>
      <c r="C15" s="50">
        <v>21666</v>
      </c>
      <c r="D15" s="50">
        <v>21666</v>
      </c>
      <c r="E15" s="50">
        <v>0</v>
      </c>
      <c r="F15" s="34">
        <v>9</v>
      </c>
    </row>
    <row r="16" spans="1:6" ht="12.75">
      <c r="A16" s="10" t="s">
        <v>646</v>
      </c>
      <c r="B16" s="10" t="s">
        <v>11</v>
      </c>
      <c r="C16" s="50">
        <v>17790</v>
      </c>
      <c r="D16" s="50">
        <v>0</v>
      </c>
      <c r="E16" s="50">
        <v>17790</v>
      </c>
      <c r="F16" s="34">
        <v>10</v>
      </c>
    </row>
    <row r="17" spans="1:6" ht="12.75">
      <c r="A17" s="10" t="s">
        <v>908</v>
      </c>
      <c r="B17" s="10" t="s">
        <v>16</v>
      </c>
      <c r="C17" s="50">
        <v>15168</v>
      </c>
      <c r="D17" s="50">
        <v>15168</v>
      </c>
      <c r="E17" s="50">
        <v>0</v>
      </c>
      <c r="F17" s="34">
        <v>11</v>
      </c>
    </row>
    <row r="18" spans="1:6" ht="12.75">
      <c r="A18" s="10" t="s">
        <v>1021</v>
      </c>
      <c r="B18" s="10" t="s">
        <v>17</v>
      </c>
      <c r="C18" s="50">
        <v>14838</v>
      </c>
      <c r="D18" s="50">
        <v>14838</v>
      </c>
      <c r="E18" s="50">
        <v>0</v>
      </c>
      <c r="F18" s="34">
        <v>12</v>
      </c>
    </row>
    <row r="19" spans="1:6" ht="12.75">
      <c r="A19" s="10" t="s">
        <v>1297</v>
      </c>
      <c r="B19" s="10" t="s">
        <v>19</v>
      </c>
      <c r="C19" s="50">
        <v>14490</v>
      </c>
      <c r="D19" s="50">
        <v>14490</v>
      </c>
      <c r="E19" s="50">
        <v>0</v>
      </c>
      <c r="F19" s="34">
        <v>13</v>
      </c>
    </row>
    <row r="20" spans="1:6" ht="12.75">
      <c r="A20" s="10" t="s">
        <v>85</v>
      </c>
      <c r="B20" s="10" t="s">
        <v>5</v>
      </c>
      <c r="C20" s="50">
        <v>11942</v>
      </c>
      <c r="D20" s="50">
        <v>0</v>
      </c>
      <c r="E20" s="50">
        <v>11942</v>
      </c>
      <c r="F20" s="34">
        <v>14</v>
      </c>
    </row>
    <row r="21" spans="1:6" ht="12.75">
      <c r="A21" s="10" t="s">
        <v>349</v>
      </c>
      <c r="B21" s="10" t="s">
        <v>7</v>
      </c>
      <c r="C21" s="50">
        <v>10159</v>
      </c>
      <c r="D21" s="50">
        <v>0</v>
      </c>
      <c r="E21" s="50">
        <v>10159</v>
      </c>
      <c r="F21" s="34">
        <v>15</v>
      </c>
    </row>
    <row r="22" spans="1:6" ht="12.75">
      <c r="A22" s="10" t="s">
        <v>1105</v>
      </c>
      <c r="B22" s="10" t="s">
        <v>17</v>
      </c>
      <c r="C22" s="50">
        <v>10109</v>
      </c>
      <c r="D22" s="50">
        <v>10109</v>
      </c>
      <c r="E22" s="50">
        <v>0</v>
      </c>
      <c r="F22" s="34">
        <v>16</v>
      </c>
    </row>
    <row r="23" spans="1:6" ht="12.75">
      <c r="A23" s="10" t="s">
        <v>46</v>
      </c>
      <c r="B23" s="10" t="s">
        <v>5</v>
      </c>
      <c r="C23" s="50">
        <v>9100</v>
      </c>
      <c r="D23" s="50">
        <v>9100</v>
      </c>
      <c r="E23" s="50">
        <v>0</v>
      </c>
      <c r="F23" s="34">
        <v>17</v>
      </c>
    </row>
    <row r="24" spans="1:6" ht="12.75">
      <c r="A24" s="10" t="s">
        <v>1587</v>
      </c>
      <c r="B24" s="10" t="s">
        <v>24</v>
      </c>
      <c r="C24" s="50">
        <v>9000</v>
      </c>
      <c r="D24" s="50">
        <v>9000</v>
      </c>
      <c r="E24" s="50">
        <v>0</v>
      </c>
      <c r="F24" s="34">
        <v>18</v>
      </c>
    </row>
    <row r="25" spans="1:6" ht="12.75">
      <c r="A25" s="10" t="s">
        <v>410</v>
      </c>
      <c r="B25" s="10" t="s">
        <v>7</v>
      </c>
      <c r="C25" s="50">
        <v>8320</v>
      </c>
      <c r="D25" s="50">
        <v>8320</v>
      </c>
      <c r="E25" s="50">
        <v>0</v>
      </c>
      <c r="F25" s="34">
        <v>19</v>
      </c>
    </row>
    <row r="26" spans="1:6" ht="12.75">
      <c r="A26" s="10" t="s">
        <v>142</v>
      </c>
      <c r="B26" s="10" t="s">
        <v>6</v>
      </c>
      <c r="C26" s="50">
        <v>8091</v>
      </c>
      <c r="D26" s="50">
        <v>8091</v>
      </c>
      <c r="E26" s="50">
        <v>0</v>
      </c>
      <c r="F26" s="34">
        <v>20</v>
      </c>
    </row>
    <row r="27" spans="1:6" ht="12.75">
      <c r="A27" s="11" t="s">
        <v>1700</v>
      </c>
      <c r="B27" s="10"/>
      <c r="C27" s="12">
        <f>SUM(C7:C26)</f>
        <v>1379167</v>
      </c>
      <c r="D27" s="12">
        <f>SUM(D7:D26)</f>
        <v>1336206</v>
      </c>
      <c r="E27" s="12">
        <f>SUM(E7:E26)</f>
        <v>42961</v>
      </c>
      <c r="F27" s="34"/>
    </row>
    <row r="28" spans="1:5" ht="12.75">
      <c r="A28" s="33" t="s">
        <v>1697</v>
      </c>
      <c r="C28" s="35">
        <f>retail_ytd!F29</f>
        <v>1478867</v>
      </c>
      <c r="D28" s="35">
        <f>retail_ytd!G29</f>
        <v>1408864</v>
      </c>
      <c r="E28" s="35">
        <f>retail_ytd!H29</f>
        <v>70003</v>
      </c>
    </row>
    <row r="29" spans="1:5" ht="12.75">
      <c r="A29" s="33" t="s">
        <v>1701</v>
      </c>
      <c r="C29" s="36">
        <f>C27/C28</f>
        <v>0.9325835250904916</v>
      </c>
      <c r="D29" s="36">
        <f>D27/D28</f>
        <v>0.9484279533013833</v>
      </c>
      <c r="E29" s="36">
        <f>E27/E28</f>
        <v>0.6137022699027185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June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8/7/14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700</v>
      </c>
      <c r="B7" s="10" t="s">
        <v>12</v>
      </c>
      <c r="C7" s="50">
        <v>307440</v>
      </c>
      <c r="D7" s="50">
        <v>307440</v>
      </c>
      <c r="E7" s="50">
        <v>0</v>
      </c>
      <c r="F7" s="34">
        <v>1</v>
      </c>
    </row>
    <row r="8" spans="1:6" ht="12.75">
      <c r="A8" s="10" t="s">
        <v>1027</v>
      </c>
      <c r="B8" s="10" t="s">
        <v>17</v>
      </c>
      <c r="C8" s="50">
        <v>91656</v>
      </c>
      <c r="D8" s="50">
        <v>91656</v>
      </c>
      <c r="E8" s="50">
        <v>0</v>
      </c>
      <c r="F8" s="34">
        <v>2</v>
      </c>
    </row>
    <row r="9" spans="1:6" ht="12.75">
      <c r="A9" s="10" t="s">
        <v>658</v>
      </c>
      <c r="B9" s="10" t="s">
        <v>11</v>
      </c>
      <c r="C9" s="50">
        <v>71000</v>
      </c>
      <c r="D9" s="50">
        <v>71000</v>
      </c>
      <c r="E9" s="50">
        <v>0</v>
      </c>
      <c r="F9" s="34">
        <v>3</v>
      </c>
    </row>
    <row r="10" spans="1:6" ht="12.75">
      <c r="A10" s="10" t="s">
        <v>620</v>
      </c>
      <c r="B10" s="10" t="s">
        <v>10</v>
      </c>
      <c r="C10" s="50">
        <v>23544</v>
      </c>
      <c r="D10" s="50">
        <v>23544</v>
      </c>
      <c r="E10" s="50">
        <v>0</v>
      </c>
      <c r="F10" s="34">
        <v>4</v>
      </c>
    </row>
    <row r="11" spans="1:6" ht="12.75">
      <c r="A11" s="10" t="s">
        <v>602</v>
      </c>
      <c r="B11" s="10" t="s">
        <v>15</v>
      </c>
      <c r="C11" s="50">
        <v>21666</v>
      </c>
      <c r="D11" s="50">
        <v>21666</v>
      </c>
      <c r="E11" s="50">
        <v>0</v>
      </c>
      <c r="F11" s="34">
        <v>5</v>
      </c>
    </row>
    <row r="12" spans="1:6" ht="12.75">
      <c r="A12" s="10" t="s">
        <v>646</v>
      </c>
      <c r="B12" s="10" t="s">
        <v>11</v>
      </c>
      <c r="C12" s="50">
        <v>17250</v>
      </c>
      <c r="D12" s="50">
        <v>0</v>
      </c>
      <c r="E12" s="50">
        <v>17250</v>
      </c>
      <c r="F12" s="34">
        <v>6</v>
      </c>
    </row>
    <row r="13" spans="1:6" ht="12.75">
      <c r="A13" s="10" t="s">
        <v>1021</v>
      </c>
      <c r="B13" s="10" t="s">
        <v>17</v>
      </c>
      <c r="C13" s="50">
        <v>14838</v>
      </c>
      <c r="D13" s="50">
        <v>14838</v>
      </c>
      <c r="E13" s="50">
        <v>0</v>
      </c>
      <c r="F13" s="34">
        <v>7</v>
      </c>
    </row>
    <row r="14" spans="1:6" ht="12.75">
      <c r="A14" s="10" t="s">
        <v>1297</v>
      </c>
      <c r="B14" s="10" t="s">
        <v>19</v>
      </c>
      <c r="C14" s="50">
        <v>14490</v>
      </c>
      <c r="D14" s="50">
        <v>14490</v>
      </c>
      <c r="E14" s="50">
        <v>0</v>
      </c>
      <c r="F14" s="34">
        <v>8</v>
      </c>
    </row>
    <row r="15" spans="1:6" ht="12.75">
      <c r="A15" s="10" t="s">
        <v>970</v>
      </c>
      <c r="B15" s="10" t="s">
        <v>16</v>
      </c>
      <c r="C15" s="50">
        <v>3070</v>
      </c>
      <c r="D15" s="50">
        <v>0</v>
      </c>
      <c r="E15" s="50">
        <v>3070</v>
      </c>
      <c r="F15" s="34">
        <v>9</v>
      </c>
    </row>
    <row r="16" spans="1:6" ht="12.75">
      <c r="A16" s="10" t="s">
        <v>739</v>
      </c>
      <c r="B16" s="10" t="s">
        <v>12</v>
      </c>
      <c r="C16" s="50">
        <v>768</v>
      </c>
      <c r="D16" s="50">
        <v>768</v>
      </c>
      <c r="E16" s="50">
        <v>0</v>
      </c>
      <c r="F16" s="34">
        <v>10</v>
      </c>
    </row>
    <row r="17" spans="1:6" ht="12.75">
      <c r="A17" s="10" t="s">
        <v>1191</v>
      </c>
      <c r="B17" s="10" t="s">
        <v>18</v>
      </c>
      <c r="C17" s="50">
        <v>1</v>
      </c>
      <c r="D17" s="50">
        <v>1</v>
      </c>
      <c r="E17" s="50">
        <v>0</v>
      </c>
      <c r="F17" s="34">
        <v>11</v>
      </c>
    </row>
    <row r="18" spans="1:6" ht="12.75">
      <c r="A18" s="10" t="s">
        <v>1702</v>
      </c>
      <c r="B18" s="10" t="s">
        <v>19</v>
      </c>
      <c r="C18" s="50">
        <v>1</v>
      </c>
      <c r="D18" s="50">
        <v>1</v>
      </c>
      <c r="E18" s="50">
        <v>0</v>
      </c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565724</v>
      </c>
      <c r="D27" s="12">
        <f>SUM(D7:D26)</f>
        <v>545404</v>
      </c>
      <c r="E27" s="12">
        <f>SUM(E7:E26)</f>
        <v>20320</v>
      </c>
      <c r="F27" s="34"/>
    </row>
    <row r="28" spans="1:5" ht="12.75">
      <c r="A28" s="33" t="s">
        <v>1697</v>
      </c>
      <c r="C28" s="35">
        <f>retail!F29</f>
        <v>565724</v>
      </c>
      <c r="D28" s="35">
        <f>retail!G29</f>
        <v>545404</v>
      </c>
      <c r="E28" s="35">
        <f>retail!H29</f>
        <v>20320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</cols>
  <sheetData>
    <row r="1" spans="1:6" ht="18">
      <c r="A1" s="38" t="s">
        <v>1804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8/7/14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49" t="s">
        <v>1778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120632</v>
      </c>
      <c r="G7" s="46">
        <f>SUM(G31:G53)</f>
        <v>108690</v>
      </c>
      <c r="H7" s="46">
        <f>SUM(H31:H53)</f>
        <v>11942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10204</v>
      </c>
      <c r="G8" s="46">
        <f>SUM(G54:G123)</f>
        <v>8091</v>
      </c>
      <c r="H8" s="46">
        <f>SUM(H54:H123)</f>
        <v>2113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18479</v>
      </c>
      <c r="G9" s="46">
        <f>SUM(G124:G163)</f>
        <v>8320</v>
      </c>
      <c r="H9" s="46">
        <f>SUM(H124:H163)</f>
        <v>10159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5163</v>
      </c>
      <c r="G10" s="46">
        <f>SUM(G164:G200)</f>
        <v>0</v>
      </c>
      <c r="H10" s="46">
        <f>SUM(H164:H200)</f>
        <v>5163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1464</v>
      </c>
      <c r="G11" s="46">
        <f>SUM(G201:G216)</f>
        <v>1464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23720</v>
      </c>
      <c r="G12" s="46">
        <f>SUM(G217:G230)</f>
        <v>23720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98640</v>
      </c>
      <c r="G13" s="46">
        <f>SUM(G231:G252)</f>
        <v>80850</v>
      </c>
      <c r="H13" s="46">
        <f>SUM(H231:H252)</f>
        <v>17790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312544</v>
      </c>
      <c r="G14" s="46">
        <f>SUM(G253:G276)</f>
        <v>312544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2360</v>
      </c>
      <c r="G16" s="46">
        <f>SUM(G289:G314)</f>
        <v>1</v>
      </c>
      <c r="H16" s="46">
        <f>SUM(H289:H314)</f>
        <v>2359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21667</v>
      </c>
      <c r="G17" s="46">
        <f>SUM(G315:G327)</f>
        <v>21666</v>
      </c>
      <c r="H17" s="46">
        <f>SUM(H315:H327)</f>
        <v>1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197802</v>
      </c>
      <c r="G18" s="46">
        <f>SUM(G328:G352)</f>
        <v>194732</v>
      </c>
      <c r="H18" s="46">
        <f>SUM(H328:H352)</f>
        <v>3070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253201</v>
      </c>
      <c r="G19" s="46">
        <f>SUM(G353:G405)</f>
        <v>252859</v>
      </c>
      <c r="H19" s="46">
        <f>SUM(H353:H405)</f>
        <v>342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11032</v>
      </c>
      <c r="G20" s="46">
        <f>SUM(G406:G444)</f>
        <v>10896</v>
      </c>
      <c r="H20" s="46">
        <f>SUM(H406:H444)</f>
        <v>136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140745</v>
      </c>
      <c r="G21" s="46">
        <f>SUM(G445:G477)</f>
        <v>137062</v>
      </c>
      <c r="H21" s="46">
        <f>SUM(H445:H477)</f>
        <v>3683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225706</v>
      </c>
      <c r="G22" s="46">
        <f>SUM(G478:G493)</f>
        <v>225706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2412</v>
      </c>
      <c r="G23" s="46">
        <f>SUM(G494:G508)</f>
        <v>0</v>
      </c>
      <c r="H23" s="46">
        <f>SUM(H494:H508)</f>
        <v>2412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495</v>
      </c>
      <c r="G24" s="46">
        <f>SUM(G509:G529)</f>
        <v>0</v>
      </c>
      <c r="H24" s="46">
        <f>SUM(H509:H529)</f>
        <v>495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14010</v>
      </c>
      <c r="G25" s="46">
        <f>SUM(G530:G553)</f>
        <v>13260</v>
      </c>
      <c r="H25" s="46">
        <f>SUM(H530:H553)</f>
        <v>750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16388</v>
      </c>
      <c r="G26" s="46">
        <f>SUM(G554:G574)</f>
        <v>9000</v>
      </c>
      <c r="H26" s="46">
        <f>SUM(H554:H574)</f>
        <v>7388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2203</v>
      </c>
      <c r="G27" s="46">
        <f>SUM(G575:G597)</f>
        <v>3</v>
      </c>
      <c r="H27" s="46">
        <f>SUM(H575:H597)</f>
        <v>2200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1478867</v>
      </c>
      <c r="G29" s="46">
        <f>SUM(G7:G28)</f>
        <v>1408864</v>
      </c>
      <c r="H29" s="46">
        <f>SUM(H7:H28)</f>
        <v>70003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0" t="s">
        <v>1789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99590</v>
      </c>
      <c r="G32" s="50">
        <v>99590</v>
      </c>
      <c r="H32" s="50">
        <v>0</v>
      </c>
      <c r="I32" s="50"/>
      <c r="J32" s="69" t="s">
        <v>1779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9" t="s">
        <v>1801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9" t="s">
        <v>1801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9" t="s">
        <v>1801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9" t="s">
        <v>1789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9100</v>
      </c>
      <c r="G37" s="50">
        <v>9100</v>
      </c>
      <c r="H37" s="50">
        <v>0</v>
      </c>
      <c r="I37" s="18"/>
      <c r="J37" s="69" t="s">
        <v>1789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9" t="s">
        <v>1789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9" t="s">
        <v>1801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9" t="s">
        <v>1789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9" t="s">
        <v>1789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9" t="s">
        <v>1801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69" t="s">
        <v>1789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69" t="s">
        <v>1801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9" t="s">
        <v>1789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9" t="s">
        <v>1789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9" t="s">
        <v>1789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9" t="s">
        <v>1789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69" t="s">
        <v>1789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69" t="s">
        <v>1789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11942</v>
      </c>
      <c r="G51" s="50">
        <v>0</v>
      </c>
      <c r="H51" s="50">
        <v>11942</v>
      </c>
      <c r="I51" s="18"/>
      <c r="J51" s="69" t="s">
        <v>1789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69" t="s">
        <v>1789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9" t="s">
        <v>1801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69" t="s">
        <v>1801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69" t="s">
        <v>1789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69" t="s">
        <v>1789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9" t="s">
        <v>1801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69" t="s">
        <v>1789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69" t="s">
        <v>1789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9" t="s">
        <v>1801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69" t="s">
        <v>1789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9" t="s">
        <v>1789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9" t="s">
        <v>1801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9" t="s">
        <v>1801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9" t="s">
        <v>1801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9" t="s">
        <v>1789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9" t="s">
        <v>1801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2113</v>
      </c>
      <c r="G68" s="50">
        <v>0</v>
      </c>
      <c r="H68" s="50">
        <v>2113</v>
      </c>
      <c r="I68" s="18"/>
      <c r="J68" s="69" t="s">
        <v>1789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9" t="s">
        <v>1801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8091</v>
      </c>
      <c r="G70" s="50">
        <v>8091</v>
      </c>
      <c r="H70" s="50">
        <v>0</v>
      </c>
      <c r="I70" s="18"/>
      <c r="J70" s="69" t="s">
        <v>1801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9" t="s">
        <v>1789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69" t="s">
        <v>1789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9" t="s">
        <v>1801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18"/>
      <c r="J74" s="69" t="s">
        <v>1789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9" t="s">
        <v>1801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9" t="s">
        <v>1801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9" t="s">
        <v>1789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9" t="s">
        <v>1789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9" t="s">
        <v>1789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69" t="s">
        <v>1789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69" t="s">
        <v>1789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9" t="s">
        <v>1789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9" t="s">
        <v>1789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9" t="s">
        <v>1789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9" t="s">
        <v>1789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9" t="s">
        <v>1801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9" t="s">
        <v>1789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9" t="s">
        <v>1789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9" t="s">
        <v>1789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69" t="s">
        <v>1801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9" t="s">
        <v>1789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9" t="s">
        <v>1789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9" t="s">
        <v>1789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69" t="s">
        <v>1801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69" t="s">
        <v>1801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9" t="s">
        <v>1789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9" t="s">
        <v>1801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9" t="s">
        <v>1801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18"/>
      <c r="J99" s="69" t="s">
        <v>1789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9" t="s">
        <v>1801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9" t="s">
        <v>1801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9" t="s">
        <v>1789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9" t="s">
        <v>1789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69" t="s">
        <v>1801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9" t="s">
        <v>1801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69" t="s">
        <v>1801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9" t="s">
        <v>1789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9" t="s">
        <v>1789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9" t="s">
        <v>1789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69" t="s">
        <v>1801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9" t="s">
        <v>1801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9" t="s">
        <v>1789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9" t="s">
        <v>1789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69" t="s">
        <v>1789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69" t="s">
        <v>1789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9" t="s">
        <v>1789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9" t="s">
        <v>1789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9" t="s">
        <v>1789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69" t="s">
        <v>1801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9" t="s">
        <v>1789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9" t="s">
        <v>1801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9" t="s">
        <v>1789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9" t="s">
        <v>1801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69" t="s">
        <v>1789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9" t="s">
        <v>1789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9" t="s">
        <v>1801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9" t="s">
        <v>1789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69" t="s">
        <v>1789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9" t="s">
        <v>1789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9" t="s">
        <v>1789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9" t="s">
        <v>1789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9" t="s">
        <v>1801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69" t="s">
        <v>1789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9" t="s">
        <v>1789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69" t="s">
        <v>1801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18"/>
      <c r="J136" s="69" t="s">
        <v>1801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9" t="s">
        <v>1789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9" t="s">
        <v>1789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10159</v>
      </c>
      <c r="G139" s="50">
        <v>0</v>
      </c>
      <c r="H139" s="50">
        <v>10159</v>
      </c>
      <c r="I139" s="18"/>
      <c r="J139" s="69" t="s">
        <v>1789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69" t="s">
        <v>1789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9" t="s">
        <v>1801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9" t="s">
        <v>1789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9" t="s">
        <v>1789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69" t="s">
        <v>1801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69" t="s">
        <v>1801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9" t="s">
        <v>1789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9" t="s">
        <v>1789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9" t="s">
        <v>1777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9" t="s">
        <v>1801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9" t="s">
        <v>1801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69" t="s">
        <v>1777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9" t="s">
        <v>1789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9" t="s">
        <v>1789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69" t="s">
        <v>1801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9" t="s">
        <v>1789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9" t="s">
        <v>1801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9" t="s">
        <v>1801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9" t="s">
        <v>1801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9" t="s">
        <v>1801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8320</v>
      </c>
      <c r="G160" s="50">
        <v>8320</v>
      </c>
      <c r="H160" s="50">
        <v>0</v>
      </c>
      <c r="I160" s="18"/>
      <c r="J160" s="69" t="s">
        <v>1789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69" t="s">
        <v>1789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9" t="s">
        <v>1789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69" t="s">
        <v>1801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9" t="s">
        <v>1801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69" t="s">
        <v>1789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9" t="s">
        <v>1789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9" t="s">
        <v>1789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9" t="s">
        <v>1789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9" t="s">
        <v>1789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18"/>
      <c r="J170" s="69" t="s">
        <v>1789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69" t="s">
        <v>1801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98</v>
      </c>
      <c r="G172" s="50">
        <v>0</v>
      </c>
      <c r="H172" s="50">
        <v>98</v>
      </c>
      <c r="I172" s="18"/>
      <c r="J172" s="69" t="s">
        <v>1789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9" t="s">
        <v>1789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69" t="s">
        <v>1789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69" t="s">
        <v>1789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9" t="s">
        <v>1789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69" t="s">
        <v>1789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69" t="s">
        <v>1801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9" t="s">
        <v>1789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69" t="s">
        <v>1801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9" t="s">
        <v>1789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9" t="s">
        <v>1801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9" t="s">
        <v>1789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9" t="s">
        <v>1789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69" t="s">
        <v>1801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9" t="s">
        <v>1789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9" t="s">
        <v>1789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9" t="s">
        <v>1801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69" t="s">
        <v>1801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9" t="s">
        <v>1789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9" t="s">
        <v>1789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69" t="s">
        <v>1789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9" t="s">
        <v>1789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9" t="s">
        <v>1789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9" t="s">
        <v>1801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70" t="s">
        <v>1747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9" t="s">
        <v>1801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9" t="s">
        <v>1801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69" t="s">
        <v>1801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9" t="s">
        <v>1789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69" t="s">
        <v>1789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9" t="s">
        <v>1789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9" t="s">
        <v>1789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9" t="s">
        <v>1801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9" t="s">
        <v>1801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69" t="s">
        <v>1789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9" t="s">
        <v>1789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1464</v>
      </c>
      <c r="G208" s="50">
        <v>1464</v>
      </c>
      <c r="H208" s="50">
        <v>0</v>
      </c>
      <c r="I208" s="18"/>
      <c r="J208" s="69" t="s">
        <v>1789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69" t="s">
        <v>1789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9" t="s">
        <v>1801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9" t="s">
        <v>1789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9" t="s">
        <v>1801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9" t="s">
        <v>1801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9" t="s">
        <v>1801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9" t="s">
        <v>1789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9" t="s">
        <v>1801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69" t="s">
        <v>1789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69" t="s">
        <v>1801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9" t="s">
        <v>1779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69" t="s">
        <v>1801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69" t="s">
        <v>1779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9" t="s">
        <v>1789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69" t="s">
        <v>1789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9" t="s">
        <v>1801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176</v>
      </c>
      <c r="G225" s="50">
        <v>176</v>
      </c>
      <c r="H225" s="50">
        <v>0</v>
      </c>
      <c r="I225" s="18"/>
      <c r="J225" s="69" t="s">
        <v>1789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27" t="s">
        <v>1777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9" t="s">
        <v>1779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9" t="s">
        <v>1789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9" t="s">
        <v>1779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23544</v>
      </c>
      <c r="G230" s="50">
        <v>23544</v>
      </c>
      <c r="H230" s="50">
        <v>0</v>
      </c>
      <c r="I230" s="27"/>
      <c r="J230" s="69" t="s">
        <v>1789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9" t="s">
        <v>1801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69" t="s">
        <v>1789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9" t="s">
        <v>1789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9" t="s">
        <v>1789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9" t="s">
        <v>1801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9" t="s">
        <v>1789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9" t="s">
        <v>1801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9" t="s">
        <v>1789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9" t="s">
        <v>1801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17790</v>
      </c>
      <c r="G240" s="50">
        <v>0</v>
      </c>
      <c r="H240" s="50">
        <v>17790</v>
      </c>
      <c r="I240" s="50"/>
      <c r="J240" s="69" t="s">
        <v>1801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69" t="s">
        <v>1801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9" t="s">
        <v>1801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9" t="s">
        <v>1789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80850</v>
      </c>
      <c r="G244" s="50">
        <v>80850</v>
      </c>
      <c r="H244" s="50">
        <v>0</v>
      </c>
      <c r="I244" s="18"/>
      <c r="J244" s="69" t="s">
        <v>1789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9" t="s">
        <v>1801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9" t="s">
        <v>1801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27" t="s">
        <v>1777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9" t="s">
        <v>1801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9" t="s">
        <v>1789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69" t="s">
        <v>1789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69" t="s">
        <v>1789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9" t="s">
        <v>1789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69" t="s">
        <v>1789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9" t="s">
        <v>1801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1936</v>
      </c>
      <c r="G255" s="50">
        <v>1936</v>
      </c>
      <c r="H255" s="50">
        <v>0</v>
      </c>
      <c r="I255" s="18"/>
      <c r="J255" s="69" t="s">
        <v>1789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9" t="s">
        <v>1789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9" t="s">
        <v>1801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307440</v>
      </c>
      <c r="G258" s="50">
        <v>307440</v>
      </c>
      <c r="H258" s="50">
        <v>0</v>
      </c>
      <c r="I258" s="18"/>
      <c r="J258" s="69" t="s">
        <v>1801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69" t="s">
        <v>1789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9" t="s">
        <v>1801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69" t="s">
        <v>1789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69" t="s">
        <v>1801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69" t="s">
        <v>1789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27" t="s">
        <v>1777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69" t="s">
        <v>1801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9" t="s">
        <v>1801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9" t="s">
        <v>1789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9" t="s">
        <v>1789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69" t="s">
        <v>1789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9" t="s">
        <v>1789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9" t="s">
        <v>1801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3168</v>
      </c>
      <c r="G272" s="50">
        <v>3168</v>
      </c>
      <c r="H272" s="50">
        <v>0</v>
      </c>
      <c r="I272" s="18"/>
      <c r="J272" s="69" t="s">
        <v>1789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69" t="s">
        <v>1789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9" t="s">
        <v>1789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9" t="s">
        <v>1801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9" t="s">
        <v>1789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69" t="s">
        <v>1801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9" t="s">
        <v>1789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69" t="s">
        <v>1789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9" t="s">
        <v>1789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9" t="s">
        <v>1789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69" t="s">
        <v>1801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27" t="s">
        <v>1777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9" t="s">
        <v>1801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9" t="s">
        <v>1789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9" t="s">
        <v>1789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9" t="s">
        <v>1801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9" t="s">
        <v>1801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69" t="s">
        <v>1789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9" t="s">
        <v>1789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9" t="s">
        <v>1789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69" t="s">
        <v>1801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9" t="s">
        <v>1789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69" t="s">
        <v>1789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9" t="s">
        <v>1789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9" t="s">
        <v>1789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69" t="s">
        <v>1789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9" t="s">
        <v>1789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9" t="s">
        <v>1789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9" t="s">
        <v>1789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9" t="s">
        <v>1789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69" t="s">
        <v>1801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9" t="s">
        <v>1789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9" t="s">
        <v>1789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9" t="s">
        <v>1789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9" t="s">
        <v>1789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69" t="s">
        <v>1801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69" t="s">
        <v>1789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2359</v>
      </c>
      <c r="G309" s="50">
        <v>0</v>
      </c>
      <c r="H309" s="50">
        <v>2359</v>
      </c>
      <c r="I309" s="18"/>
      <c r="J309" s="69" t="s">
        <v>1789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9" t="s">
        <v>1789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69" t="s">
        <v>1789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69" t="s">
        <v>1801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9" t="s">
        <v>1801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69" t="s">
        <v>1789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9" t="s">
        <v>1789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9" t="s">
        <v>1789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9" t="s">
        <v>1801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9" t="s">
        <v>1789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1</v>
      </c>
      <c r="G319" s="50">
        <v>0</v>
      </c>
      <c r="H319" s="50">
        <v>1</v>
      </c>
      <c r="I319" s="18"/>
      <c r="J319" s="69" t="s">
        <v>1801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69" t="s">
        <v>1789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21666</v>
      </c>
      <c r="G321" s="50">
        <v>21666</v>
      </c>
      <c r="H321" s="50">
        <v>0</v>
      </c>
      <c r="I321" s="18"/>
      <c r="J321" s="69" t="s">
        <v>1801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9" t="s">
        <v>1789</v>
      </c>
    </row>
    <row r="323" spans="1:10" ht="12.75">
      <c r="A323" s="42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71" t="s">
        <v>1744</v>
      </c>
    </row>
    <row r="324" spans="1:10" ht="12.75">
      <c r="A324" s="42">
        <v>294</v>
      </c>
      <c r="B324" s="10" t="s">
        <v>888</v>
      </c>
      <c r="C324" s="68" t="s">
        <v>1730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69" t="s">
        <v>1789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27" t="s">
        <v>1777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9" t="s">
        <v>1801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9" t="s">
        <v>1789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9" t="s">
        <v>1801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9" t="s">
        <v>1789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69" t="s">
        <v>1789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69" t="s">
        <v>1777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9" t="s">
        <v>1789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9" t="s">
        <v>1789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9" t="s">
        <v>1801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9" t="s">
        <v>1801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9" t="s">
        <v>1789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9" t="s">
        <v>1789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27" t="s">
        <v>1777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9" t="s">
        <v>1789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69" t="s">
        <v>1789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9" t="s">
        <v>1789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9" t="s">
        <v>1801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9" t="s">
        <v>1801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9" t="s">
        <v>1789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9" t="s">
        <v>1789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69" t="s">
        <v>1789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69" t="s">
        <v>1789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9" t="s">
        <v>1789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9" t="s">
        <v>1789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9" t="s">
        <v>1789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9" t="s">
        <v>1789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182634</v>
      </c>
      <c r="G352" s="50">
        <v>179564</v>
      </c>
      <c r="H352" s="50">
        <v>3070</v>
      </c>
      <c r="I352" s="18"/>
      <c r="J352" s="69" t="s">
        <v>1789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69" t="s">
        <v>1789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9" t="s">
        <v>1801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9" t="s">
        <v>1789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69" t="s">
        <v>1789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1326</v>
      </c>
      <c r="G357" s="50">
        <v>1326</v>
      </c>
      <c r="H357" s="50">
        <v>0</v>
      </c>
      <c r="I357" s="18"/>
      <c r="J357" s="69" t="s">
        <v>1789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27" t="s">
        <v>1777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9" t="s">
        <v>1801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9" t="s">
        <v>1789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9" t="s">
        <v>1789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9" t="s">
        <v>1801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5316</v>
      </c>
      <c r="G363" s="50">
        <v>5316</v>
      </c>
      <c r="H363" s="50">
        <v>0</v>
      </c>
      <c r="I363" s="18"/>
      <c r="J363" s="69" t="s">
        <v>1789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9" t="s">
        <v>1801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9" t="s">
        <v>1789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9" t="s">
        <v>1789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9" t="s">
        <v>1801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8000</v>
      </c>
      <c r="G368" s="50">
        <v>8000</v>
      </c>
      <c r="H368" s="50">
        <v>0</v>
      </c>
      <c r="I368" s="18"/>
      <c r="J368" s="69" t="s">
        <v>1801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14838</v>
      </c>
      <c r="G369" s="50">
        <v>14838</v>
      </c>
      <c r="H369" s="50">
        <v>0</v>
      </c>
      <c r="I369" s="18"/>
      <c r="J369" s="69" t="s">
        <v>1789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27" t="s">
        <v>1777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208230</v>
      </c>
      <c r="G371" s="50">
        <v>208230</v>
      </c>
      <c r="H371" s="50">
        <v>0</v>
      </c>
      <c r="I371" s="18"/>
      <c r="J371" s="69" t="s">
        <v>1801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9" t="s">
        <v>1789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9" t="s">
        <v>1801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9" t="s">
        <v>1789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9" t="s">
        <v>1789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69" t="s">
        <v>1789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342</v>
      </c>
      <c r="G377" s="50">
        <v>0</v>
      </c>
      <c r="H377" s="50">
        <v>342</v>
      </c>
      <c r="I377" s="50"/>
      <c r="J377" s="69" t="s">
        <v>1779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9" t="s">
        <v>1789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9" t="s">
        <v>1801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9" t="s">
        <v>1789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5040</v>
      </c>
      <c r="G381" s="50">
        <v>5040</v>
      </c>
      <c r="H381" s="50">
        <v>0</v>
      </c>
      <c r="I381" s="18"/>
      <c r="J381" s="69" t="s">
        <v>1801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9" t="s">
        <v>1801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9" t="s">
        <v>1789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9" t="s">
        <v>1789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9" t="s">
        <v>1801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9" t="s">
        <v>1801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9" t="s">
        <v>1801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27" t="s">
        <v>1777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9" t="s">
        <v>1789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9" t="s">
        <v>1789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69" t="s">
        <v>1789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69" t="s">
        <v>1789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9" t="s">
        <v>1789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9" t="s">
        <v>1789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27" t="s">
        <v>1777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9" t="s">
        <v>1789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10109</v>
      </c>
      <c r="G397" s="50">
        <v>10109</v>
      </c>
      <c r="H397" s="50">
        <v>0</v>
      </c>
      <c r="I397" s="18"/>
      <c r="J397" s="27" t="s">
        <v>1777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69" t="s">
        <v>1789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27" t="s">
        <v>1777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9" t="s">
        <v>1789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69" t="s">
        <v>1789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9" t="s">
        <v>1789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69" t="s">
        <v>1789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9" t="s">
        <v>1789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9" t="s">
        <v>1779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9" t="s">
        <v>1789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9" t="s">
        <v>1789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9" t="s">
        <v>1789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9" t="s">
        <v>1789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9" t="s">
        <v>1789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69" t="s">
        <v>1801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69" t="s">
        <v>1801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69" t="s">
        <v>1789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9" t="s">
        <v>1801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9" t="s">
        <v>1789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69" t="s">
        <v>1789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69" t="s">
        <v>1801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9" t="s">
        <v>1789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27" t="s">
        <v>1777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9" t="s">
        <v>1789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9" t="s">
        <v>1789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9" t="s">
        <v>1789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69" t="s">
        <v>1801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69" t="s">
        <v>1789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9" t="s">
        <v>1789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1</v>
      </c>
      <c r="G426" s="50">
        <v>1</v>
      </c>
      <c r="H426" s="50">
        <v>0</v>
      </c>
      <c r="I426" s="18"/>
      <c r="J426" s="69" t="s">
        <v>1789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9" t="s">
        <v>1801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9" t="s">
        <v>1801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9" t="s">
        <v>1789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9" t="s">
        <v>1789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9" t="s">
        <v>1779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9" t="s">
        <v>1789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9" t="s">
        <v>1801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6895</v>
      </c>
      <c r="G434" s="50">
        <v>6895</v>
      </c>
      <c r="H434" s="50">
        <v>0</v>
      </c>
      <c r="I434" s="18"/>
      <c r="J434" s="69" t="s">
        <v>1801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69" t="s">
        <v>1801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9" t="s">
        <v>1801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69" t="s">
        <v>1789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9" t="s">
        <v>1789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9" t="s">
        <v>1789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9" t="s">
        <v>1789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4000</v>
      </c>
      <c r="G441" s="50">
        <v>4000</v>
      </c>
      <c r="H441" s="50">
        <v>0</v>
      </c>
      <c r="I441" s="27"/>
      <c r="J441" s="69" t="s">
        <v>1789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69" t="s">
        <v>1801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9" t="s">
        <v>1789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9" t="s">
        <v>1789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9" t="s">
        <v>1789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69" t="s">
        <v>1789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9" t="s">
        <v>1789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9" t="s">
        <v>1789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9" t="s">
        <v>1789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100500</v>
      </c>
      <c r="G450" s="50">
        <v>100500</v>
      </c>
      <c r="H450" s="50">
        <v>0</v>
      </c>
      <c r="I450" s="18"/>
      <c r="J450" s="69" t="s">
        <v>1801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4505</v>
      </c>
      <c r="G451" s="50">
        <v>4505</v>
      </c>
      <c r="H451" s="50">
        <v>0</v>
      </c>
      <c r="I451" s="18"/>
      <c r="J451" s="69" t="s">
        <v>1801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9" t="s">
        <v>1789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9" t="s">
        <v>1789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9" t="s">
        <v>1789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69" t="s">
        <v>1789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9" t="s">
        <v>1801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9" t="s">
        <v>1801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7879</v>
      </c>
      <c r="G458" s="50">
        <v>6820</v>
      </c>
      <c r="H458" s="50">
        <v>1059</v>
      </c>
      <c r="I458" s="18"/>
      <c r="J458" s="69" t="s">
        <v>1789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69" t="s">
        <v>1801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9" t="s">
        <v>1789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9" t="s">
        <v>1789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14490</v>
      </c>
      <c r="G462" s="50">
        <v>14490</v>
      </c>
      <c r="H462" s="50">
        <v>0</v>
      </c>
      <c r="I462" s="18"/>
      <c r="J462" s="69" t="s">
        <v>1789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9" t="s">
        <v>1801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6240</v>
      </c>
      <c r="G464" s="50">
        <v>6240</v>
      </c>
      <c r="H464" s="50">
        <v>0</v>
      </c>
      <c r="I464" s="50"/>
      <c r="J464" s="69" t="s">
        <v>1789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9" t="s">
        <v>1789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27" t="s">
        <v>1777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9" t="s">
        <v>1789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9" t="s">
        <v>1789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69" t="s">
        <v>1801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650</v>
      </c>
      <c r="G470" s="50">
        <v>650</v>
      </c>
      <c r="H470" s="50">
        <v>0</v>
      </c>
      <c r="I470" s="18"/>
      <c r="J470" s="69" t="s">
        <v>1801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9" t="s">
        <v>1801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3857</v>
      </c>
      <c r="G472" s="50">
        <v>3857</v>
      </c>
      <c r="H472" s="50">
        <v>0</v>
      </c>
      <c r="I472" s="50"/>
      <c r="J472" s="69" t="s">
        <v>1789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9" t="s">
        <v>1789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2624</v>
      </c>
      <c r="G474" s="50">
        <v>0</v>
      </c>
      <c r="H474" s="50">
        <v>2624</v>
      </c>
      <c r="I474" s="18"/>
      <c r="J474" s="69" t="s">
        <v>1801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9" t="s">
        <v>1789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9" t="s">
        <v>1789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9" t="s">
        <v>1801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9" t="s">
        <v>1801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9" t="s">
        <v>1789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9" t="s">
        <v>1789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9" t="s">
        <v>1789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69" t="s">
        <v>1789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9" t="s">
        <v>1789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27" t="s">
        <v>1777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69" t="s">
        <v>1801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69" t="s">
        <v>1801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69" t="s">
        <v>1789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9" t="s">
        <v>1789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9" t="s">
        <v>1789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69" t="s">
        <v>1789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225706</v>
      </c>
      <c r="G491" s="50">
        <v>225706</v>
      </c>
      <c r="H491" s="50">
        <v>0</v>
      </c>
      <c r="I491" s="18"/>
      <c r="J491" s="69" t="s">
        <v>1789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9" t="s">
        <v>1801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69" t="s">
        <v>1789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9" t="s">
        <v>1801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9" t="s">
        <v>1801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9" t="s">
        <v>1789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9" t="s">
        <v>1789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9" t="s">
        <v>1801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27" t="s">
        <v>1777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2412</v>
      </c>
      <c r="G500" s="50">
        <v>0</v>
      </c>
      <c r="H500" s="50">
        <v>2412</v>
      </c>
      <c r="I500" s="18"/>
      <c r="J500" s="69" t="s">
        <v>1801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69" t="s">
        <v>1789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9" t="s">
        <v>1801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9" t="s">
        <v>1801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69" t="s">
        <v>1789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9" t="s">
        <v>1801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9" t="s">
        <v>1801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9" t="s">
        <v>1801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9" t="s">
        <v>1789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69" t="s">
        <v>1789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9" t="s">
        <v>1789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9" t="s">
        <v>1801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69" t="s">
        <v>1789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9" t="s">
        <v>1789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495</v>
      </c>
      <c r="G514" s="50">
        <v>0</v>
      </c>
      <c r="H514" s="50">
        <v>495</v>
      </c>
      <c r="I514" s="18"/>
      <c r="J514" s="69" t="s">
        <v>1801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69" t="s">
        <v>1801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69" t="s">
        <v>1789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9" t="s">
        <v>1789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69" t="s">
        <v>1789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69" t="s">
        <v>1789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9" t="s">
        <v>1801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9" t="s">
        <v>1789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69" t="s">
        <v>1801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9" t="s">
        <v>1789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9" t="s">
        <v>1801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9" t="s">
        <v>1789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9" t="s">
        <v>1789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9" t="s">
        <v>1801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9" t="s">
        <v>1789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9" t="s">
        <v>1801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69" t="s">
        <v>1801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9" t="s">
        <v>1789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9" t="s">
        <v>1789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9" t="s">
        <v>1801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9" t="s">
        <v>1789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7380</v>
      </c>
      <c r="G535" s="50">
        <v>7380</v>
      </c>
      <c r="H535" s="50">
        <v>0</v>
      </c>
      <c r="I535" s="18"/>
      <c r="J535" s="69" t="s">
        <v>1789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9" t="s">
        <v>1789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9" t="s">
        <v>1789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5880</v>
      </c>
      <c r="G538" s="50">
        <v>5880</v>
      </c>
      <c r="H538" s="50">
        <v>0</v>
      </c>
      <c r="I538" s="18"/>
      <c r="J538" s="69" t="s">
        <v>1789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69" t="s">
        <v>1789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750</v>
      </c>
      <c r="G540" s="50">
        <v>0</v>
      </c>
      <c r="H540" s="50">
        <v>750</v>
      </c>
      <c r="I540" s="18"/>
      <c r="J540" s="69" t="s">
        <v>1789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9" t="s">
        <v>1789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9" t="s">
        <v>1789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9" t="s">
        <v>1789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9" t="s">
        <v>1789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9" t="s">
        <v>1789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9" t="s">
        <v>1801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69" t="s">
        <v>1789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9" t="s">
        <v>1789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69" t="s">
        <v>1789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69" t="s">
        <v>1789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9" t="s">
        <v>1801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69" t="s">
        <v>1777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9" t="s">
        <v>1789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0</v>
      </c>
      <c r="H554" s="50">
        <v>7388</v>
      </c>
      <c r="I554" s="50"/>
      <c r="J554" s="69" t="s">
        <v>1801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9" t="s">
        <v>1789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9" t="s">
        <v>1789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9" t="s">
        <v>1789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9" t="s">
        <v>1789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9" t="s">
        <v>1789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9000</v>
      </c>
      <c r="G560" s="50">
        <v>9000</v>
      </c>
      <c r="H560" s="50">
        <v>0</v>
      </c>
      <c r="I560" s="18"/>
      <c r="J560" s="27" t="s">
        <v>1777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69" t="s">
        <v>1789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9" t="s">
        <v>1789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69" t="s">
        <v>1789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69" t="s">
        <v>1801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9" t="s">
        <v>1789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9" t="s">
        <v>1789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9" t="s">
        <v>1789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9" t="s">
        <v>1801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9" t="s">
        <v>1789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69" t="s">
        <v>1789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9" t="s">
        <v>1789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9" t="s">
        <v>1789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9" t="s">
        <v>1801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69" t="s">
        <v>1801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9" t="s">
        <v>1789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69" t="s">
        <v>1801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69" t="s">
        <v>1801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9" t="s">
        <v>1789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69" t="s">
        <v>1789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9" t="s">
        <v>1789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69" t="s">
        <v>1789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9" t="s">
        <v>1789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69" t="s">
        <v>1789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69" t="s">
        <v>1789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9" t="s">
        <v>1801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9" t="s">
        <v>1789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9" t="s">
        <v>1789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9" t="s">
        <v>1789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9" t="s">
        <v>1801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9" t="s">
        <v>1789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9" t="s">
        <v>1789</v>
      </c>
    </row>
    <row r="592" spans="1:10" ht="12.75">
      <c r="A592" s="42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1788</v>
      </c>
      <c r="G592" s="65"/>
      <c r="H592" s="65"/>
      <c r="I592" s="18"/>
      <c r="J592" s="69" t="s">
        <v>1780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69" t="s">
        <v>1789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9" t="s">
        <v>1789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3</v>
      </c>
      <c r="G595" s="50">
        <v>3</v>
      </c>
      <c r="H595" s="50">
        <v>0</v>
      </c>
      <c r="I595" s="50"/>
      <c r="J595" s="69" t="s">
        <v>1789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2200</v>
      </c>
      <c r="G596" s="50">
        <v>0</v>
      </c>
      <c r="H596" s="50">
        <v>2200</v>
      </c>
      <c r="I596" s="18"/>
      <c r="J596" s="69" t="s">
        <v>1801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9" t="s">
        <v>1801</v>
      </c>
    </row>
    <row r="598" spans="1:10" ht="12.75">
      <c r="A598" s="43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9" t="s">
        <v>1789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1802</v>
      </c>
      <c r="B1" s="2"/>
      <c r="D1" s="2"/>
      <c r="E1" s="3"/>
      <c r="F1" s="4"/>
    </row>
    <row r="2" spans="1:6" ht="18">
      <c r="A2" s="5" t="s">
        <v>1803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0</v>
      </c>
      <c r="G8" s="46">
        <f>SUM(G54:G123)</f>
        <v>0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23544</v>
      </c>
      <c r="G12" s="46">
        <f>SUM(G217:G230)</f>
        <v>23544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88250</v>
      </c>
      <c r="G13" s="46">
        <f>SUM(G231:G252)</f>
        <v>71000</v>
      </c>
      <c r="H13" s="46">
        <f>SUM(H231:H252)</f>
        <v>17250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308208</v>
      </c>
      <c r="G14" s="46">
        <f>SUM(G253:G276)</f>
        <v>308208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21666</v>
      </c>
      <c r="G17" s="46">
        <f>SUM(G315:G327)</f>
        <v>21666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3070</v>
      </c>
      <c r="G18" s="46">
        <f>SUM(G328:G352)</f>
        <v>0</v>
      </c>
      <c r="H18" s="46">
        <f>SUM(H328:H352)</f>
        <v>3070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106494</v>
      </c>
      <c r="G19" s="46">
        <f>SUM(G353:G405)</f>
        <v>106494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1</v>
      </c>
      <c r="G20" s="46">
        <f>SUM(G406:G444)</f>
        <v>1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14491</v>
      </c>
      <c r="G21" s="46">
        <f>SUM(G445:G477)</f>
        <v>14491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565724</v>
      </c>
      <c r="G29" s="46">
        <f>SUM(G7:G28)</f>
        <v>545404</v>
      </c>
      <c r="H29" s="46">
        <f>SUM(H7:H28)</f>
        <v>20320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0" t="s">
        <v>1789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69" t="s">
        <v>1779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9" t="s">
        <v>1801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9" t="s">
        <v>1801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9" t="s">
        <v>1801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9" t="s">
        <v>1789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69" t="s">
        <v>1789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9" t="s">
        <v>1789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9" t="s">
        <v>1801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9" t="s">
        <v>1789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9" t="s">
        <v>1789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9" t="s">
        <v>1801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69" t="s">
        <v>1789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69" t="s">
        <v>1801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9" t="s">
        <v>1789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9" t="s">
        <v>1789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9" t="s">
        <v>1789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9" t="s">
        <v>1789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69" t="s">
        <v>1789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69" t="s">
        <v>1789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69" t="s">
        <v>1789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69" t="s">
        <v>1789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9" t="s">
        <v>1801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69" t="s">
        <v>1801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69" t="s">
        <v>1789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69" t="s">
        <v>1789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9" t="s">
        <v>1801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69" t="s">
        <v>1789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69" t="s">
        <v>1789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9" t="s">
        <v>1801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69" t="s">
        <v>1789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9" t="s">
        <v>1789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9" t="s">
        <v>1801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9" t="s">
        <v>1801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9" t="s">
        <v>1801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9" t="s">
        <v>1789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9" t="s">
        <v>1801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69" t="s">
        <v>1789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9" t="s">
        <v>1801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69" t="s">
        <v>1801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9" t="s">
        <v>1789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69" t="s">
        <v>1789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9" t="s">
        <v>1801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69" t="s">
        <v>1789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9" t="s">
        <v>1801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9" t="s">
        <v>1801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9" t="s">
        <v>1789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9" t="s">
        <v>1789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9" t="s">
        <v>1789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69" t="s">
        <v>1789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69" t="s">
        <v>1789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9" t="s">
        <v>1789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9" t="s">
        <v>1789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9" t="s">
        <v>1789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9" t="s">
        <v>1789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9" t="s">
        <v>1801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9" t="s">
        <v>1789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9" t="s">
        <v>1789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9" t="s">
        <v>1789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69" t="s">
        <v>1801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9" t="s">
        <v>1789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9" t="s">
        <v>1789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9" t="s">
        <v>1789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69" t="s">
        <v>1801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69" t="s">
        <v>1801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9" t="s">
        <v>1789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9" t="s">
        <v>1801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9" t="s">
        <v>1801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69" t="s">
        <v>1789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9" t="s">
        <v>1801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9" t="s">
        <v>1801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9" t="s">
        <v>1789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9" t="s">
        <v>1789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69" t="s">
        <v>1801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9" t="s">
        <v>1801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69" t="s">
        <v>1801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9" t="s">
        <v>1789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9" t="s">
        <v>1789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9" t="s">
        <v>1789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69" t="s">
        <v>1801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9" t="s">
        <v>1801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9" t="s">
        <v>1789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9" t="s">
        <v>1789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69" t="s">
        <v>1789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69" t="s">
        <v>1789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9" t="s">
        <v>1789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9" t="s">
        <v>1789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9" t="s">
        <v>1789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69" t="s">
        <v>1801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9" t="s">
        <v>1789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9" t="s">
        <v>1801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9" t="s">
        <v>1789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9" t="s">
        <v>1801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69" t="s">
        <v>1789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9" t="s">
        <v>1789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9" t="s">
        <v>1801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9" t="s">
        <v>1789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69" t="s">
        <v>1789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9" t="s">
        <v>1789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9" t="s">
        <v>1789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9" t="s">
        <v>1789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9" t="s">
        <v>1801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69" t="s">
        <v>1789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9" t="s">
        <v>1789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69" t="s">
        <v>1801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69" t="s">
        <v>1801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9" t="s">
        <v>1789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9" t="s">
        <v>1789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69" t="s">
        <v>1789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69" t="s">
        <v>1789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9" t="s">
        <v>1801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9" t="s">
        <v>1789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9" t="s">
        <v>1789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69" t="s">
        <v>1801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69" t="s">
        <v>1801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9" t="s">
        <v>1789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9" t="s">
        <v>1789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9" t="s">
        <v>1801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9" t="s">
        <v>1801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9" t="s">
        <v>1801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69" t="s">
        <v>1789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9" t="s">
        <v>1789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9" t="s">
        <v>1789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69" t="s">
        <v>1801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9" t="s">
        <v>1789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9" t="s">
        <v>1801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9" t="s">
        <v>1801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9" t="s">
        <v>1801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9" t="s">
        <v>1801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69" t="s">
        <v>1789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69" t="s">
        <v>1789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9" t="s">
        <v>1789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69" t="s">
        <v>1801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9" t="s">
        <v>1801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69" t="s">
        <v>1789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9" t="s">
        <v>1789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9" t="s">
        <v>1789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9" t="s">
        <v>1789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9" t="s">
        <v>1789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69" t="s">
        <v>1789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69" t="s">
        <v>1801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69" t="s">
        <v>1789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9" t="s">
        <v>1789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69" t="s">
        <v>1789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69" t="s">
        <v>1789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9" t="s">
        <v>1789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69" t="s">
        <v>1789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69" t="s">
        <v>1801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9" t="s">
        <v>1789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69" t="s">
        <v>1801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9" t="s">
        <v>1789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9" t="s">
        <v>1801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9" t="s">
        <v>1789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9" t="s">
        <v>1789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69" t="s">
        <v>1801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9" t="s">
        <v>1789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9" t="s">
        <v>1789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9" t="s">
        <v>1801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69" t="s">
        <v>1801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9" t="s">
        <v>1789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9" t="s">
        <v>1789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69" t="s">
        <v>1789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9" t="s">
        <v>1789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9" t="s">
        <v>1789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9" t="s">
        <v>1801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70" t="s">
        <v>1747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9" t="s">
        <v>1801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9" t="s">
        <v>1801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69" t="s">
        <v>1801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9" t="s">
        <v>1789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69" t="s">
        <v>1789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9" t="s">
        <v>1789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9" t="s">
        <v>1789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9" t="s">
        <v>1801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9" t="s">
        <v>1801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69" t="s">
        <v>1789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9" t="s">
        <v>1789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69" t="s">
        <v>1789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69" t="s">
        <v>1789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9" t="s">
        <v>1801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9" t="s">
        <v>1789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9" t="s">
        <v>1801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9" t="s">
        <v>1801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9" t="s">
        <v>1801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9" t="s">
        <v>1789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9" t="s">
        <v>1801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69" t="s">
        <v>1789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69" t="s">
        <v>1801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9" t="s">
        <v>1779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69" t="s">
        <v>1801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69" t="s">
        <v>1779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9" t="s">
        <v>1789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69" t="s">
        <v>1789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9" t="s">
        <v>1801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69" t="s">
        <v>1789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 t="s">
        <v>1704</v>
      </c>
      <c r="G226" s="50" t="s">
        <v>1704</v>
      </c>
      <c r="H226" s="50" t="s">
        <v>1704</v>
      </c>
      <c r="I226" s="18"/>
      <c r="J226" s="27" t="s">
        <v>1704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9" t="s">
        <v>1779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9" t="s">
        <v>1789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9" t="s">
        <v>1779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23544</v>
      </c>
      <c r="G230" s="50">
        <v>23544</v>
      </c>
      <c r="H230" s="50">
        <v>0</v>
      </c>
      <c r="I230" s="18"/>
      <c r="J230" s="69" t="s">
        <v>1789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9" t="s">
        <v>1801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69" t="s">
        <v>1789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9" t="s">
        <v>1789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9" t="s">
        <v>1789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9" t="s">
        <v>1801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9" t="s">
        <v>1789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9" t="s">
        <v>1801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9" t="s">
        <v>1789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9" t="s">
        <v>1801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17250</v>
      </c>
      <c r="G240" s="50">
        <v>0</v>
      </c>
      <c r="H240" s="50">
        <v>17250</v>
      </c>
      <c r="I240" s="50"/>
      <c r="J240" s="69" t="s">
        <v>1801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69" t="s">
        <v>1801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9" t="s">
        <v>1801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9" t="s">
        <v>1789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71000</v>
      </c>
      <c r="G244" s="50">
        <v>71000</v>
      </c>
      <c r="H244" s="50">
        <v>0</v>
      </c>
      <c r="I244" s="50"/>
      <c r="J244" s="69" t="s">
        <v>1789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9" t="s">
        <v>1801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9" t="s">
        <v>1801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 t="s">
        <v>1704</v>
      </c>
      <c r="G247" s="50" t="s">
        <v>1704</v>
      </c>
      <c r="H247" s="50" t="s">
        <v>1704</v>
      </c>
      <c r="I247" s="18"/>
      <c r="J247" s="27" t="s">
        <v>1704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9" t="s">
        <v>1801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9" t="s">
        <v>1789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69" t="s">
        <v>1789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69" t="s">
        <v>1789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9" t="s">
        <v>1789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69" t="s">
        <v>1789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9" t="s">
        <v>1801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69" t="s">
        <v>1789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9" t="s">
        <v>1789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9" t="s">
        <v>1801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307440</v>
      </c>
      <c r="G258" s="50">
        <v>307440</v>
      </c>
      <c r="H258" s="50">
        <v>0</v>
      </c>
      <c r="I258" s="18"/>
      <c r="J258" s="69" t="s">
        <v>1801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69" t="s">
        <v>1789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9" t="s">
        <v>1801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69" t="s">
        <v>1789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69" t="s">
        <v>1801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69" t="s">
        <v>1789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 t="s">
        <v>1704</v>
      </c>
      <c r="G264" s="50" t="s">
        <v>1704</v>
      </c>
      <c r="H264" s="50" t="s">
        <v>1704</v>
      </c>
      <c r="I264" s="18"/>
      <c r="J264" s="27" t="s">
        <v>1704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69" t="s">
        <v>1801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9" t="s">
        <v>1801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9" t="s">
        <v>1789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9" t="s">
        <v>1789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69" t="s">
        <v>1789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9" t="s">
        <v>1789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9" t="s">
        <v>1801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768</v>
      </c>
      <c r="G272" s="50">
        <v>768</v>
      </c>
      <c r="H272" s="50">
        <v>0</v>
      </c>
      <c r="I272" s="18"/>
      <c r="J272" s="69" t="s">
        <v>1789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69" t="s">
        <v>1789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9" t="s">
        <v>1789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9" t="s">
        <v>1801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9" t="s">
        <v>1789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69" t="s">
        <v>1801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9" t="s">
        <v>1789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69" t="s">
        <v>1789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9" t="s">
        <v>1789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9" t="s">
        <v>1789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69" t="s">
        <v>1801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 t="s">
        <v>1704</v>
      </c>
      <c r="G283" s="50" t="s">
        <v>1704</v>
      </c>
      <c r="H283" s="50" t="s">
        <v>1704</v>
      </c>
      <c r="I283" s="18"/>
      <c r="J283" s="27" t="s">
        <v>1704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9" t="s">
        <v>1801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9" t="s">
        <v>1789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9" t="s">
        <v>1789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9" t="s">
        <v>1801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9" t="s">
        <v>1801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69" t="s">
        <v>1789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9" t="s">
        <v>1789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9" t="s">
        <v>1789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69" t="s">
        <v>1801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9" t="s">
        <v>1789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69" t="s">
        <v>1789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9" t="s">
        <v>1789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9" t="s">
        <v>1789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69" t="s">
        <v>1789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9" t="s">
        <v>1789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9" t="s">
        <v>1789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9" t="s">
        <v>1789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9" t="s">
        <v>1789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69" t="s">
        <v>1801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9" t="s">
        <v>1789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9" t="s">
        <v>1789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9" t="s">
        <v>1789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9" t="s">
        <v>1789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69" t="s">
        <v>1801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69" t="s">
        <v>1789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69" t="s">
        <v>1789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9" t="s">
        <v>1789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69" t="s">
        <v>1789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69" t="s">
        <v>1801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9" t="s">
        <v>1801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69" t="s">
        <v>1789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9" t="s">
        <v>1789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9" t="s">
        <v>1789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9" t="s">
        <v>1801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9" t="s">
        <v>1789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69" t="s">
        <v>1801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69" t="s">
        <v>1789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21666</v>
      </c>
      <c r="G321" s="50">
        <v>21666</v>
      </c>
      <c r="H321" s="50">
        <v>0</v>
      </c>
      <c r="I321" s="18"/>
      <c r="J321" s="69" t="s">
        <v>1801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9" t="s">
        <v>1789</v>
      </c>
    </row>
    <row r="323" spans="1:10" ht="12.75">
      <c r="A323" s="9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71" t="s">
        <v>1744</v>
      </c>
    </row>
    <row r="324" spans="1:10" ht="12.75">
      <c r="A324" s="9">
        <v>294</v>
      </c>
      <c r="B324" s="10" t="s">
        <v>888</v>
      </c>
      <c r="C324" s="68" t="s">
        <v>1730</v>
      </c>
      <c r="D324" s="10" t="s">
        <v>15</v>
      </c>
      <c r="E324" s="10" t="s">
        <v>1818</v>
      </c>
      <c r="F324" s="50">
        <v>0</v>
      </c>
      <c r="G324" s="50">
        <v>0</v>
      </c>
      <c r="H324" s="50">
        <v>0</v>
      </c>
      <c r="I324" s="27"/>
      <c r="J324" s="69" t="s">
        <v>1789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 t="s">
        <v>1704</v>
      </c>
      <c r="G325" s="50" t="s">
        <v>1704</v>
      </c>
      <c r="H325" s="50" t="s">
        <v>1704</v>
      </c>
      <c r="I325" s="18"/>
      <c r="J325" s="27" t="s">
        <v>1704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9" t="s">
        <v>1801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9" t="s">
        <v>1789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9" t="s">
        <v>1801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9" t="s">
        <v>1789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69" t="s">
        <v>1789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69" t="s">
        <v>1789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9" t="s">
        <v>1789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9" t="s">
        <v>1789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9" t="s">
        <v>1801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9" t="s">
        <v>1801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9" t="s">
        <v>1789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9" t="s">
        <v>1789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 t="s">
        <v>1704</v>
      </c>
      <c r="G338" s="50" t="s">
        <v>1704</v>
      </c>
      <c r="H338" s="50" t="s">
        <v>1704</v>
      </c>
      <c r="I338" s="18"/>
      <c r="J338" s="27" t="s">
        <v>1704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9" t="s">
        <v>1789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69" t="s">
        <v>1789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9" t="s">
        <v>1789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9" t="s">
        <v>1801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9" t="s">
        <v>1801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9" t="s">
        <v>1789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9" t="s">
        <v>1789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69" t="s">
        <v>1789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69" t="s">
        <v>1789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9" t="s">
        <v>1789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9" t="s">
        <v>1789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9" t="s">
        <v>1789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9" t="s">
        <v>1789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3070</v>
      </c>
      <c r="G352" s="50">
        <v>0</v>
      </c>
      <c r="H352" s="50">
        <v>3070</v>
      </c>
      <c r="I352" s="18"/>
      <c r="J352" s="69" t="s">
        <v>1789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69" t="s">
        <v>1789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9" t="s">
        <v>1801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9" t="s">
        <v>1789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69" t="s">
        <v>1789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69" t="s">
        <v>1789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 t="s">
        <v>1704</v>
      </c>
      <c r="G358" s="50" t="s">
        <v>1704</v>
      </c>
      <c r="H358" s="50" t="s">
        <v>1704</v>
      </c>
      <c r="I358" s="18"/>
      <c r="J358" s="27" t="s">
        <v>1704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9" t="s">
        <v>1801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9" t="s">
        <v>1789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9" t="s">
        <v>1789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9" t="s">
        <v>1801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69" t="s">
        <v>1789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9" t="s">
        <v>1801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9" t="s">
        <v>1789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9" t="s">
        <v>1789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9" t="s">
        <v>1801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69" t="s">
        <v>1801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14838</v>
      </c>
      <c r="G369" s="50">
        <v>14838</v>
      </c>
      <c r="H369" s="50">
        <v>0</v>
      </c>
      <c r="I369" s="18"/>
      <c r="J369" s="69" t="s">
        <v>1789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 t="s">
        <v>1704</v>
      </c>
      <c r="G370" s="50" t="s">
        <v>1704</v>
      </c>
      <c r="H370" s="50" t="s">
        <v>1704</v>
      </c>
      <c r="I370" s="27"/>
      <c r="J370" s="27" t="s">
        <v>1704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91656</v>
      </c>
      <c r="G371" s="50">
        <v>91656</v>
      </c>
      <c r="H371" s="50">
        <v>0</v>
      </c>
      <c r="I371" s="18"/>
      <c r="J371" s="69" t="s">
        <v>1801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9" t="s">
        <v>1789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9" t="s">
        <v>1801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9" t="s">
        <v>1789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9" t="s">
        <v>1789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69" t="s">
        <v>1789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69" t="s">
        <v>1779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9" t="s">
        <v>1789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9" t="s">
        <v>1801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9" t="s">
        <v>1789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69" t="s">
        <v>1801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9" t="s">
        <v>1801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9" t="s">
        <v>1789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9" t="s">
        <v>1789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9" t="s">
        <v>1801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9" t="s">
        <v>1801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9" t="s">
        <v>1801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 t="s">
        <v>1704</v>
      </c>
      <c r="G388" s="50" t="s">
        <v>1704</v>
      </c>
      <c r="H388" s="50" t="s">
        <v>1704</v>
      </c>
      <c r="I388" s="18"/>
      <c r="J388" s="27" t="s">
        <v>1704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9" t="s">
        <v>1789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9" t="s">
        <v>1789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69" t="s">
        <v>1789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69" t="s">
        <v>1789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9" t="s">
        <v>1789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9" t="s">
        <v>1789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27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9" t="s">
        <v>1789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 t="s">
        <v>1704</v>
      </c>
      <c r="G397" s="50" t="s">
        <v>1704</v>
      </c>
      <c r="H397" s="50" t="s">
        <v>1704</v>
      </c>
      <c r="I397" s="18"/>
      <c r="J397" s="27" t="s">
        <v>1704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69" t="s">
        <v>1789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 t="s">
        <v>1704</v>
      </c>
      <c r="G399" s="50" t="s">
        <v>1704</v>
      </c>
      <c r="H399" s="50" t="s">
        <v>1704</v>
      </c>
      <c r="I399" s="18"/>
      <c r="J399" s="27" t="s">
        <v>1704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9" t="s">
        <v>1789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69" t="s">
        <v>1789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9" t="s">
        <v>1789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69" t="s">
        <v>1789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9" t="s">
        <v>1789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9" t="s">
        <v>1779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9" t="s">
        <v>1789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9" t="s">
        <v>1789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9" t="s">
        <v>1789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9" t="s">
        <v>1789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9" t="s">
        <v>1789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69" t="s">
        <v>1801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69" t="s">
        <v>1801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69" t="s">
        <v>1789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9" t="s">
        <v>1801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9" t="s">
        <v>1789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69" t="s">
        <v>1789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69" t="s">
        <v>1801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9" t="s">
        <v>1789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 t="s">
        <v>1704</v>
      </c>
      <c r="G419" s="50" t="s">
        <v>1704</v>
      </c>
      <c r="H419" s="50" t="s">
        <v>1704</v>
      </c>
      <c r="I419" s="18"/>
      <c r="J419" s="27" t="s">
        <v>1704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9" t="s">
        <v>1789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9" t="s">
        <v>1789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9" t="s">
        <v>1789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69" t="s">
        <v>1801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69" t="s">
        <v>1789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9" t="s">
        <v>1789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1</v>
      </c>
      <c r="G426" s="50">
        <v>1</v>
      </c>
      <c r="H426" s="50">
        <v>0</v>
      </c>
      <c r="I426" s="18"/>
      <c r="J426" s="69" t="s">
        <v>1789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9" t="s">
        <v>1801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9" t="s">
        <v>1801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9" t="s">
        <v>1789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9" t="s">
        <v>1789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9" t="s">
        <v>1779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9" t="s">
        <v>1789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9" t="s">
        <v>1801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69" t="s">
        <v>1801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69" t="s">
        <v>1801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9" t="s">
        <v>1801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69" t="s">
        <v>1789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9" t="s">
        <v>1789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9" t="s">
        <v>1789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9" t="s">
        <v>1789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69" t="s">
        <v>1789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69" t="s">
        <v>1801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9" t="s">
        <v>1789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9" t="s">
        <v>1789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9" t="s">
        <v>1789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69" t="s">
        <v>1789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9" t="s">
        <v>1789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9" t="s">
        <v>1789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9" t="s">
        <v>1789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69" t="s">
        <v>1801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1</v>
      </c>
      <c r="G451" s="50">
        <v>1</v>
      </c>
      <c r="H451" s="50">
        <v>0</v>
      </c>
      <c r="I451" s="18"/>
      <c r="J451" s="69" t="s">
        <v>1801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9" t="s">
        <v>1789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9" t="s">
        <v>1789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9" t="s">
        <v>1789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69" t="s">
        <v>1789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9" t="s">
        <v>1801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9" t="s">
        <v>1801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69" t="s">
        <v>1789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69" t="s">
        <v>1801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9" t="s">
        <v>1789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9" t="s">
        <v>1789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14490</v>
      </c>
      <c r="G462" s="50">
        <v>14490</v>
      </c>
      <c r="H462" s="50">
        <v>0</v>
      </c>
      <c r="I462" s="18"/>
      <c r="J462" s="69" t="s">
        <v>1789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9" t="s">
        <v>1801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69" t="s">
        <v>1789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9" t="s">
        <v>1789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 t="s">
        <v>1704</v>
      </c>
      <c r="G466" s="50" t="s">
        <v>1704</v>
      </c>
      <c r="H466" s="50" t="s">
        <v>1704</v>
      </c>
      <c r="I466" s="18"/>
      <c r="J466" s="27" t="s">
        <v>1704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9" t="s">
        <v>1789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9" t="s">
        <v>1789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69" t="s">
        <v>1801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69" t="s">
        <v>1801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9" t="s">
        <v>1801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69" t="s">
        <v>1789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9" t="s">
        <v>1789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69" t="s">
        <v>1801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9" t="s">
        <v>1789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9" t="s">
        <v>1789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9" t="s">
        <v>1801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9" t="s">
        <v>1801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9" t="s">
        <v>1789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9" t="s">
        <v>1789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9" t="s">
        <v>1789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69" t="s">
        <v>1789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9" t="s">
        <v>1789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 t="s">
        <v>1704</v>
      </c>
      <c r="G484" s="50" t="s">
        <v>1704</v>
      </c>
      <c r="H484" s="50" t="s">
        <v>1704</v>
      </c>
      <c r="I484" s="18"/>
      <c r="J484" s="27" t="s">
        <v>1704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69" t="s">
        <v>1801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69" t="s">
        <v>1801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69" t="s">
        <v>1789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9" t="s">
        <v>1789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9" t="s">
        <v>1789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69" t="s">
        <v>1789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69" t="s">
        <v>1789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9" t="s">
        <v>1801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69" t="s">
        <v>1789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9" t="s">
        <v>1801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9" t="s">
        <v>1801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9" t="s">
        <v>1789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9" t="s">
        <v>1789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9" t="s">
        <v>1801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 t="s">
        <v>1704</v>
      </c>
      <c r="G499" s="50" t="s">
        <v>1704</v>
      </c>
      <c r="H499" s="50" t="s">
        <v>1704</v>
      </c>
      <c r="I499" s="18"/>
      <c r="J499" s="27" t="s">
        <v>1704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69" t="s">
        <v>1801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69" t="s">
        <v>1789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9" t="s">
        <v>1801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9" t="s">
        <v>1801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69" t="s">
        <v>1789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9" t="s">
        <v>1801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9" t="s">
        <v>1801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9" t="s">
        <v>1801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9" t="s">
        <v>1789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69" t="s">
        <v>1789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9" t="s">
        <v>1789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9" t="s">
        <v>1801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69" t="s">
        <v>1789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9" t="s">
        <v>1789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69" t="s">
        <v>1801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69" t="s">
        <v>1801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69" t="s">
        <v>1789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9" t="s">
        <v>1789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69" t="s">
        <v>1789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69" t="s">
        <v>1789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9" t="s">
        <v>1801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9" t="s">
        <v>1789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69" t="s">
        <v>1801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9" t="s">
        <v>1789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9" t="s">
        <v>1801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9" t="s">
        <v>1789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9" t="s">
        <v>1789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9" t="s">
        <v>1801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9" t="s">
        <v>1789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9" t="s">
        <v>1801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69" t="s">
        <v>1801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9" t="s">
        <v>1789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9" t="s">
        <v>1789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9" t="s">
        <v>1801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9" t="s">
        <v>1789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69" t="s">
        <v>1789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9" t="s">
        <v>1789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9" t="s">
        <v>1789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69" t="s">
        <v>1789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69" t="s">
        <v>1789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69" t="s">
        <v>1789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9" t="s">
        <v>1789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9" t="s">
        <v>1789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9" t="s">
        <v>1789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9" t="s">
        <v>1789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9" t="s">
        <v>1789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9" t="s">
        <v>1801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69" t="s">
        <v>1789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9" t="s">
        <v>1789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69" t="s">
        <v>1789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69" t="s">
        <v>1789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9" t="s">
        <v>1801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69" t="s">
        <v>1779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9" t="s">
        <v>1789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69" t="s">
        <v>1801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9" t="s">
        <v>1789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9" t="s">
        <v>1789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9" t="s">
        <v>1789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9" t="s">
        <v>1789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9" t="s">
        <v>1789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 t="s">
        <v>1704</v>
      </c>
      <c r="G560" s="50" t="s">
        <v>1704</v>
      </c>
      <c r="H560" s="50" t="s">
        <v>1704</v>
      </c>
      <c r="I560" s="27"/>
      <c r="J560" s="27" t="s">
        <v>1704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69" t="s">
        <v>1789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9" t="s">
        <v>1789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69" t="s">
        <v>1789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69" t="s">
        <v>1801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9" t="s">
        <v>1789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9" t="s">
        <v>1789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9" t="s">
        <v>1789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9" t="s">
        <v>1801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9" t="s">
        <v>1789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69" t="s">
        <v>1789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9" t="s">
        <v>1789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9" t="s">
        <v>1789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9" t="s">
        <v>1801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69" t="s">
        <v>1801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9" t="s">
        <v>1789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69" t="s">
        <v>1801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69" t="s">
        <v>1801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9" t="s">
        <v>1789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69" t="s">
        <v>1789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9" t="s">
        <v>1789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69" t="s">
        <v>1789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9" t="s">
        <v>1789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69" t="s">
        <v>1789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69" t="s">
        <v>1789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9" t="s">
        <v>1801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9" t="s">
        <v>1789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9" t="s">
        <v>1789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9" t="s">
        <v>1789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9" t="s">
        <v>1801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9" t="s">
        <v>1789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9" t="s">
        <v>1789</v>
      </c>
    </row>
    <row r="592" spans="1:10" ht="12.75">
      <c r="A592" s="9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1788</v>
      </c>
      <c r="G592" s="65"/>
      <c r="H592" s="65"/>
      <c r="I592" s="50"/>
      <c r="J592" s="69" t="s">
        <v>1780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69" t="s">
        <v>1789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9" t="s">
        <v>1789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69" t="s">
        <v>1789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69" t="s">
        <v>1801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9" t="s">
        <v>1801</v>
      </c>
    </row>
    <row r="598" spans="1:10" ht="12.75">
      <c r="A598" s="15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9" t="s">
        <v>1789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2014-08-27T15:15:14Z</dcterms:modified>
  <cp:category/>
  <cp:version/>
  <cp:contentType/>
  <cp:contentStatus/>
</cp:coreProperties>
</file>