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<sst xmlns="http://schemas.openxmlformats.org/spreadsheetml/2006/main" count="4121" uniqueCount="1960">
  <si>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</si>
  <si>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</si>
  <si>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</si>
  <si>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</si>
  <si>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</si>
  <si>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</si>
  <si>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</si>
  <si>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</si>
  <si>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</si>
  <si>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</si>
  <si>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</si>
  <si>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</si>
  <si>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</si>
  <si>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</si>
  <si>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</si>
  <si>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</si>
  <si>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</si>
  <si>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</si>
  <si>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</si>
  <si>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</si>
  <si>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</si>
  <si>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</si>
  <si>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</si>
  <si>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</si>
  <si>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</si>
  <si>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</si>
  <si>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</si>
  <si>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</si>
  <si>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</si>
  <si>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</si>
  <si>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</si>
  <si>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</si>
  <si>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</si>
  <si>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</si>
  <si>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</si>
  <si>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</si>
  <si>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</si>
  <si>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</si>
  <si>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</si>
  <si>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</si>
  <si>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</si>
  <si>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</si>
  <si>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</si>
  <si>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</si>
  <si>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</si>
  <si>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</si>
  <si>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</si>
  <si>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</si>
  <si>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</si>
  <si>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</si>
  <si>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</si>
  <si>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</si>
  <si>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</si>
  <si>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</si>
  <si>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</si>
  <si>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</si>
  <si>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</si>
  <si>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</si>
  <si>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</si>
  <si>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</si>
  <si>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</si>
  <si>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</si>
  <si>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</si>
  <si>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</si>
  <si>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</si>
  <si>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</si>
  <si>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</si>
  <si>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</si>
  <si>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</si>
  <si>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</si>
  <si>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</si>
  <si>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</si>
  <si>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</si>
  <si>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</si>
  <si>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</si>
  <si>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</si>
  <si>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</si>
  <si>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</si>
  <si>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</si>
  <si>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</si>
  <si>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</si>
  <si>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</si>
  <si>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</si>
  <si>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</si>
  <si>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</si>
  <si>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</si>
  <si>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</si>
  <si>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</si>
  <si>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</si>
  <si>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</si>
  <si>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</si>
  <si>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</si>
  <si>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</si>
  <si>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</si>
  <si>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</si>
  <si>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</si>
  <si>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</si>
  <si>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</si>
  <si>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</si>
  <si>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</si>
  <si>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</si>
  <si>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</si>
  <si>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</si>
  <si>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</si>
  <si>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</si>
  <si>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</si>
  <si>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</si>
  <si>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</si>
  <si>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</si>
  <si>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</si>
  <si>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</si>
  <si>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</si>
  <si>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</si>
  <si>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</si>
  <si>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</si>
  <si>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</si>
  <si>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</si>
  <si>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</si>
  <si>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</si>
  <si>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</si>
  <si>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</si>
  <si>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</si>
  <si>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</si>
  <si>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</si>
  <si>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</si>
  <si>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</si>
  <si>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</si>
  <si>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</si>
  <si>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</si>
  <si>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</si>
  <si>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</si>
  <si>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</si>
  <si>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</si>
  <si>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</si>
  <si>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</si>
  <si>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</si>
  <si>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</si>
  <si>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</si>
  <si>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</si>
  <si>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</si>
  <si>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</si>
  <si>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</si>
  <si>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</si>
  <si>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</si>
  <si>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</si>
  <si>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</si>
  <si>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</si>
  <si>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</si>
  <si>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</si>
  <si>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</si>
  <si>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</si>
  <si>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</si>
  <si>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</si>
  <si>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</si>
  <si>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</si>
  <si>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</si>
  <si>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</si>
  <si>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</si>
  <si>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</si>
  <si>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</si>
  <si>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</si>
  <si>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</si>
  <si>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</si>
  <si>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</si>
  <si>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</si>
  <si>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</si>
  <si>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</si>
  <si>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</si>
  <si>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</si>
  <si>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</si>
  <si>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</si>
  <si>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</si>
  <si>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</si>
  <si>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</si>
  <si>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</si>
  <si>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</si>
  <si>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</si>
  <si>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</si>
  <si>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</si>
  <si>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</si>
  <si>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</si>
  <si>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</si>
  <si>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</si>
  <si>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</si>
  <si>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</si>
  <si>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</si>
  <si>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</si>
  <si>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</si>
  <si>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</si>
  <si>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</si>
  <si>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</si>
  <si>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</si>
  <si>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</si>
  <si>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</si>
  <si>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</si>
  <si>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</si>
  <si>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</si>
  <si>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</si>
  <si>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</si>
  <si>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</si>
  <si>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</si>
  <si>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</si>
  <si>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</si>
  <si>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</si>
  <si>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</si>
  <si>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</si>
  <si>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</si>
  <si>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</si>
  <si>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</si>
  <si>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</si>
  <si>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</si>
  <si>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</si>
  <si>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</si>
  <si>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</si>
  <si>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</si>
  <si>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</si>
  <si>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</si>
  <si>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</si>
  <si>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</si>
  <si>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</si>
  <si>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</si>
  <si>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</si>
  <si>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</si>
  <si>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</si>
  <si>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</si>
  <si>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</si>
  <si>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</si>
  <si>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</si>
  <si>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</si>
  <si>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</si>
  <si>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</si>
  <si>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</si>
  <si>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</si>
  <si>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</si>
  <si>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</si>
  <si>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</si>
  <si>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</si>
  <si>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</si>
  <si>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</si>
  <si>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</si>
  <si>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</si>
  <si>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</si>
  <si>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</si>
  <si>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</si>
  <si>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</si>
  <si>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</si>
  <si>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</si>
  <si>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</si>
  <si>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</si>
  <si>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</si>
  <si>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</si>
  <si>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</si>
  <si>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</si>
  <si>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</si>
  <si>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</si>
  <si>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</si>
  <si>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</si>
  <si>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</si>
  <si>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</si>
  <si>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</si>
  <si>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</si>
  <si>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</si>
  <si>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</si>
  <si>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</si>
  <si>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</si>
  <si>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</si>
  <si>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</si>
  <si>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</si>
  <si>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</si>
  <si>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</si>
  <si>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</si>
  <si>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</si>
  <si>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</si>
  <si>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</si>
  <si>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</si>
  <si>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</si>
  <si>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</si>
  <si>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</si>
  <si>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</si>
  <si>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</si>
  <si>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</si>
  <si>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</si>
  <si>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</si>
  <si>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</si>
  <si>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</si>
  <si>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</si>
  <si>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</si>
  <si>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</si>
  <si>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</si>
  <si>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</si>
  <si>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</si>
  <si>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</si>
  <si>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</si>
  <si>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</si>
  <si>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</si>
  <si>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</si>
  <si>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</si>
  <si>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</si>
  <si>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</si>
  <si>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</si>
  <si>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</si>
  <si>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</si>
  <si>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</si>
  <si>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</si>
  <si>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</si>
  <si>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</si>
  <si>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</si>
  <si>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</si>
  <si>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</si>
  <si>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</si>
  <si>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</si>
  <si>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</si>
  <si>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</si>
  <si>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</si>
  <si>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</si>
  <si>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</si>
  <si>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</si>
  <si>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</si>
  <si>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</si>
  <si>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</si>
  <si>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</si>
  <si>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</si>
  <si>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</si>
  <si>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</si>
  <si>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</si>
  <si>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</si>
  <si>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</si>
  <si>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</si>
  <si>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</si>
  <si>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</si>
  <si>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</si>
  <si>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</si>
  <si>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</si>
  <si>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</si>
  <si>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</si>
  <si>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</si>
  <si>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</si>
  <si>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</si>
  <si>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</si>
  <si>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</si>
  <si>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</si>
  <si>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</si>
  <si>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</si>
  <si>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</si>
  <si>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</si>
  <si>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</si>
  <si>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</si>
  <si>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</si>
  <si>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</si>
  <si>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</si>
  <si>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</si>
  <si>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</si>
  <si>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</si>
  <si>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</si>
  <si>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</si>
  <si>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</si>
  <si>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</si>
  <si>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</si>
  <si>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</si>
  <si>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</si>
  <si>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</si>
  <si>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</si>
  <si>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</si>
  <si>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</si>
  <si>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</si>
  <si>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</si>
  <si>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</si>
  <si>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</si>
  <si>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</si>
  <si>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</si>
  <si>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</si>
  <si>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</si>
  <si>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</si>
  <si>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</si>
  <si>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</si>
  <si>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</si>
  <si>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</si>
  <si>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</si>
  <si>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</si>
  <si>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</si>
  <si>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</si>
  <si>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</si>
  <si>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</si>
  <si>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</si>
  <si>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</si>
  <si>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</si>
  <si>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</si>
  <si>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</si>
  <si>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</si>
  <si>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</si>
  <si>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</si>
  <si>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</si>
  <si>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</si>
  <si>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</si>
  <si>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</si>
  <si>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</si>
  <si>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</si>
  <si>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</si>
  <si>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</si>
  <si>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</si>
  <si>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</si>
  <si>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</si>
  <si>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</si>
  <si>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</si>
  <si>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</si>
  <si>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</si>
  <si>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</si>
  <si>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</si>
  <si>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</si>
  <si>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</si>
  <si>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</si>
  <si>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</si>
  <si>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</si>
  <si>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</si>
  <si>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</si>
  <si>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</si>
  <si>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</si>
  <si>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</si>
  <si>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</si>
  <si>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</si>
  <si>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</si>
  <si>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</si>
  <si>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</si>
  <si>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</si>
  <si>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</si>
  <si>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</si>
  <si>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</si>
  <si>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</si>
  <si>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</si>
  <si>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</si>
  <si>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</si>
  <si>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</si>
  <si>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</si>
  <si>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</si>
  <si>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</si>
  <si>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</si>
  <si>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</si>
  <si>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</si>
  <si>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</si>
  <si>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</si>
  <si>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</si>
  <si>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</si>
  <si>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</si>
  <si>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</si>
  <si>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</si>
  <si>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</si>
  <si>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</si>
  <si>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</si>
  <si>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</si>
  <si>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</si>
  <si>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</si>
  <si>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</si>
  <si>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</si>
  <si>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</si>
  <si>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</si>
  <si>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</si>
  <si>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</si>
  <si>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</si>
  <si>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</si>
  <si>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</si>
  <si>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</si>
  <si>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</si>
  <si>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</si>
  <si>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</si>
  <si>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</si>
  <si>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</si>
  <si>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</si>
  <si>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</si>
  <si>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</si>
  <si>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</si>
  <si>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</si>
  <si>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</si>
  <si>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</si>
  <si>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</si>
  <si>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</si>
  <si>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</si>
  <si>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</si>
  <si>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</si>
  <si>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</si>
  <si>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</si>
  <si>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</si>
  <si>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</si>
  <si>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</si>
  <si>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</si>
  <si>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</si>
  <si>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</si>
  <si>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</si>
  <si>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</si>
  <si>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</si>
  <si>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</si>
  <si>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</si>
  <si>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</si>
  <si>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</si>
  <si>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</si>
  <si>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</si>
  <si>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</si>
  <si>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</si>
  <si>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</si>
  <si>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</si>
  <si>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</si>
  <si>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</si>
  <si>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</si>
  <si>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</si>
  <si>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</si>
  <si>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</si>
  <si>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</si>
  <si>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</si>
  <si>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</si>
  <si>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</si>
  <si>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</si>
  <si>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</si>
  <si>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</si>
  <si>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</si>
  <si>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</si>
  <si>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</si>
  <si>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</si>
  <si>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</si>
  <si>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</si>
  <si>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</si>
  <si>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</si>
  <si>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</si>
  <si>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</si>
  <si>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</si>
  <si>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</si>
  <si>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</si>
  <si>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</si>
  <si>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</si>
  <si>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</si>
  <si>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</si>
  <si>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</si>
  <si>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</si>
  <si>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</si>
  <si>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</si>
  <si>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</si>
  <si>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</si>
  <si>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</si>
  <si>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</si>
  <si>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</si>
  <si>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</si>
  <si>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</si>
  <si>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</si>
  <si>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</si>
  <si>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</si>
  <si>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</si>
  <si>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</si>
  <si>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</si>
  <si>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</si>
  <si>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</si>
  <si>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</si>
  <si>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</si>
  <si>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</si>
  <si>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</si>
  <si>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</si>
  <si>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</si>
  <si>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</si>
  <si>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</si>
  <si>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</si>
  <si>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</si>
  <si>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</si>
  <si>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</si>
  <si>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</si>
  <si>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</si>
  <si>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</si>
  <si>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</si>
  <si>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</si>
  <si>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</si>
  <si>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</si>
  <si>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</si>
  <si>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</si>
  <si>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</si>
  <si>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</si>
  <si>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</si>
  <si>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</si>
  <si>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</si>
  <si>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</si>
  <si>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</si>
  <si>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</si>
  <si>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</si>
  <si>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</si>
  <si>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</si>
  <si>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</si>
  <si>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</si>
  <si>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</si>
  <si>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</si>
  <si>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</si>
  <si>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</si>
  <si>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</si>
  <si>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</si>
  <si>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</si>
  <si>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</si>
  <si>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</si>
  <si>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</si>
  <si>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</si>
  <si>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</si>
  <si>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</si>
  <si>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</si>
  <si>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</si>
  <si>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</si>
  <si>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</si>
  <si>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</si>
  <si>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</si>
  <si>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</si>
  <si>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</si>
  <si>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</si>
  <si>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</si>
  <si>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</si>
  <si>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</si>
  <si>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</si>
  <si>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</si>
  <si>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</si>
  <si>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</si>
  <si>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</si>
  <si>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</si>
  <si>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</si>
  <si>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</si>
  <si>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</si>
  <si>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</si>
  <si>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</si>
  <si>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</si>
  <si>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</si>
  <si>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</si>
  <si>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</si>
  <si>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</si>
  <si>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</si>
  <si>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</si>
  <si>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</si>
  <si>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</si>
  <si>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</si>
  <si>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</si>
  <si>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</si>
  <si>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</si>
  <si>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</si>
  <si>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</si>
  <si>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</si>
  <si>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</si>
  <si>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</si>
  <si>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</si>
  <si>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</si>
  <si>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</si>
  <si>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</si>
  <si>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</si>
  <si>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</si>
  <si>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</si>
  <si>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</si>
  <si>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</si>
  <si>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</si>
  <si>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</si>
  <si>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</si>
  <si>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</si>
  <si>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</si>
  <si>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</si>
  <si>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</si>
  <si>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</si>
  <si>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</si>
  <si>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</si>
  <si>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</si>
  <si>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</si>
  <si>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</si>
  <si>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</si>
  <si>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</si>
  <si>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</si>
  <si>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</si>
  <si>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</si>
  <si>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</si>
  <si>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</si>
  <si>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</si>
  <si>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</si>
  <si>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</si>
  <si>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</si>
  <si>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</si>
  <si>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</si>
  <si>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</si>
  <si>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</si>
  <si>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</si>
  <si>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</si>
  <si>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</si>
  <si>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</si>
  <si>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</si>
  <si>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</si>
  <si>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</si>
  <si>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</si>
  <si>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</si>
  <si>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</si>
  <si>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</si>
  <si>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</si>
  <si>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</si>
  <si>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</si>
  <si>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</si>
  <si>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</si>
  <si>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</si>
  <si>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</si>
  <si>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</si>
  <si>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</si>
  <si>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</si>
  <si>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</si>
  <si>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</si>
  <si>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</si>
  <si>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</si>
  <si>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</si>
  <si>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</si>
  <si>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</si>
  <si>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</si>
  <si>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</si>
  <si>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</si>
  <si>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</si>
  <si>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</si>
  <si>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</si>
  <si>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</si>
  <si>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</si>
  <si>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</si>
  <si>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</si>
  <si>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</si>
  <si>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</si>
  <si>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</si>
  <si>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</si>
  <si>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</si>
  <si>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</si>
  <si>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</si>
  <si>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</si>
  <si>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</si>
  <si>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</si>
  <si>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</si>
  <si>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</si>
  <si>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</si>
  <si>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</si>
  <si>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</si>
  <si>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</si>
  <si>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</si>
  <si>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</si>
  <si>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</si>
  <si>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</si>
  <si>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</si>
  <si>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</si>
  <si>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</si>
  <si>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</si>
  <si>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</si>
  <si>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</si>
  <si>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</si>
  <si>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</si>
  <si>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</si>
  <si>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</si>
  <si>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</si>
  <si>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</si>
  <si>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</si>
  <si>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</si>
  <si>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</si>
  <si>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</si>
  <si>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</si>
  <si>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</si>
  <si>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</si>
  <si>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</si>
  <si>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</si>
  <si>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</si>
  <si>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</si>
  <si>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</si>
  <si>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</si>
  <si>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</si>
  <si>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</si>
  <si>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</si>
  <si>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</si>
  <si>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</si>
  <si>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</si>
  <si>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</si>
  <si>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</si>
  <si>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</si>
  <si>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</si>
  <si>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</si>
  <si>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</si>
  <si>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</si>
  <si>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</si>
  <si>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</si>
  <si>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</si>
  <si>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</si>
  <si>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</si>
  <si>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</si>
  <si>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</si>
  <si>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</si>
  <si>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</si>
  <si>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</si>
  <si>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</si>
  <si>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</si>
  <si>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</si>
  <si>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</si>
  <si>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</si>
  <si>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</si>
  <si>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</si>
  <si>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</si>
  <si>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</si>
  <si>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</si>
  <si>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</si>
  <si>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</si>
  <si>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</si>
  <si>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</si>
  <si>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</si>
  <si>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</si>
  <si>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</si>
  <si>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</si>
  <si>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</si>
  <si>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</si>
  <si>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</si>
  <si>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</si>
  <si>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</si>
  <si>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</si>
  <si>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</si>
  <si>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</si>
  <si>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</si>
  <si>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</si>
  <si>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</si>
  <si>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</si>
  <si>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</si>
  <si>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</si>
  <si>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</si>
  <si>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</si>
  <si>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</si>
  <si>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</si>
  <si>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</si>
  <si>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</si>
  <si>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</si>
  <si>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</si>
  <si>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</si>
  <si>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</si>
  <si>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</si>
  <si>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</si>
  <si>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</si>
  <si>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</si>
  <si>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</si>
  <si>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</si>
  <si>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</si>
  <si>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</si>
  <si>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</si>
  <si>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</si>
  <si>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</si>
  <si>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</si>
  <si>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</si>
  <si>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</si>
  <si>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</si>
  <si>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</si>
  <si>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</si>
  <si>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</si>
  <si>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</si>
  <si>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</si>
  <si>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</si>
  <si>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</si>
  <si>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</si>
  <si>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</si>
  <si>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</si>
  <si>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</si>
  <si>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</si>
  <si>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</si>
  <si>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</si>
  <si>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</si>
  <si>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</si>
  <si>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</si>
  <si>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</si>
  <si>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</si>
  <si>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</si>
  <si>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</si>
  <si>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</si>
  <si>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</si>
  <si>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</si>
  <si>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</si>
  <si>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</si>
  <si>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</si>
  <si>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</si>
  <si>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</si>
  <si>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</si>
  <si>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</si>
  <si>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</si>
  <si>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</si>
  <si>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</si>
  <si>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</si>
  <si>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</si>
  <si>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</si>
  <si>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</si>
  <si>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</si>
  <si>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</si>
  <si>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</si>
  <si>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</si>
  <si>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</si>
  <si>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</si>
  <si>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</si>
  <si>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</si>
  <si>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</si>
  <si>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</si>
  <si>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</si>
  <si>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</si>
  <si>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</si>
  <si>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</si>
  <si>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</si>
  <si>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</si>
  <si>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</si>
  <si>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</si>
  <si>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</si>
  <si>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</si>
  <si>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</si>
  <si>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</si>
  <si>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</si>
  <si>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</si>
  <si>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</si>
  <si>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</si>
  <si>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</si>
  <si>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</si>
  <si>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</si>
  <si>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</si>
  <si>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</si>
  <si>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</si>
  <si>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</si>
  <si>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</si>
  <si>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</si>
  <si>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</si>
  <si>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</si>
  <si>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</si>
  <si>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</si>
  <si>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</si>
  <si>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</si>
  <si>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</si>
  <si>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</si>
  <si>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</si>
  <si>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</si>
  <si>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</si>
  <si>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</si>
  <si>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</si>
  <si>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</si>
  <si>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</si>
  <si>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</si>
  <si>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</si>
  <si>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</si>
  <si>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</si>
  <si>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</si>
  <si>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</si>
  <si>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</si>
  <si>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</si>
  <si>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</si>
  <si>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</si>
  <si>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</si>
  <si>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</si>
  <si>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</si>
  <si>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</si>
  <si>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</si>
  <si>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</si>
  <si>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</si>
  <si>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</si>
  <si>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</si>
  <si>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</si>
  <si>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</si>
  <si>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</si>
  <si>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</si>
  <si>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</si>
  <si>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</si>
  <si>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</si>
  <si>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</si>
  <si>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</si>
  <si>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</si>
  <si>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</si>
  <si>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</si>
  <si>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</si>
  <si>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</si>
  <si>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</si>
  <si>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</si>
  <si>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</si>
  <si>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</si>
  <si>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</si>
  <si>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</si>
  <si>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</si>
  <si>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</si>
  <si>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</si>
  <si>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</si>
  <si>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</si>
  <si>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</si>
  <si>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</si>
  <si>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</si>
  <si>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</si>
  <si>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</si>
  <si>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</si>
  <si>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</si>
  <si>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</si>
  <si>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</si>
  <si>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</si>
  <si>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</si>
  <si>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</si>
  <si>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</si>
  <si>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</si>
  <si>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</si>
  <si>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</si>
  <si>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</si>
  <si>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</si>
  <si>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</si>
  <si>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</si>
  <si>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</si>
  <si>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</si>
  <si>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</si>
  <si>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</si>
  <si>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</si>
  <si>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</si>
  <si>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</si>
  <si>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</si>
  <si>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</si>
  <si>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</si>
  <si>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</si>
  <si>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</si>
  <si>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</si>
  <si>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</si>
  <si>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</si>
  <si>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</si>
  <si>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</si>
  <si>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</si>
  <si>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</si>
  <si>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</si>
  <si>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</si>
  <si>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</si>
  <si>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</si>
  <si>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</si>
  <si>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</si>
  <si>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</si>
  <si>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</si>
  <si>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</si>
  <si>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</si>
  <si>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</si>
  <si>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</si>
  <si>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</si>
  <si>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</si>
  <si>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</si>
  <si>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</si>
  <si>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</si>
  <si>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</si>
  <si>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</si>
  <si>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</si>
  <si>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</si>
  <si>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</si>
  <si>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</si>
  <si>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</si>
  <si>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</si>
  <si>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</si>
  <si>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</si>
  <si>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</si>
  <si>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</si>
  <si>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</si>
  <si>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</si>
  <si>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</si>
  <si>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</si>
  <si>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</si>
  <si>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</si>
  <si>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</si>
  <si>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</si>
  <si>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</si>
  <si>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</si>
  <si>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</si>
  <si>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</si>
  <si>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</si>
  <si>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</si>
  <si>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</si>
  <si>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</si>
  <si>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</si>
  <si>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</si>
  <si>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</si>
  <si>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</si>
  <si>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</si>
  <si>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</si>
  <si>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</si>
  <si>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</si>
  <si>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</si>
  <si>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</si>
  <si>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</si>
  <si>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</si>
  <si>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</si>
  <si>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</si>
  <si>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</si>
  <si>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</si>
  <si>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</si>
  <si>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</si>
  <si>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</si>
  <si>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</si>
  <si>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</si>
  <si>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</si>
  <si>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</si>
  <si>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</si>
  <si>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</si>
  <si>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</si>
  <si>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</si>
  <si>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</si>
  <si>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</si>
  <si>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</si>
  <si>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</si>
  <si>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</si>
  <si>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</si>
  <si>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</si>
  <si>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</si>
  <si>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</si>
  <si>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</si>
  <si>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</si>
  <si>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</si>
  <si>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</si>
  <si>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</si>
  <si>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</si>
  <si>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</si>
  <si>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</si>
  <si>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</si>
  <si>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</si>
  <si>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</si>
  <si>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</si>
  <si>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</si>
  <si>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</si>
  <si>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</si>
  <si>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</si>
  <si>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</si>
  <si>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</si>
  <si>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</si>
  <si>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</si>
  <si>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</si>
  <si>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</si>
  <si>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</si>
  <si>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</si>
  <si>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</si>
  <si>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</si>
  <si>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</si>
  <si>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</si>
  <si>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</si>
  <si>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</si>
  <si>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</si>
  <si>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</si>
  <si>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</si>
  <si>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</si>
  <si>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</si>
  <si>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</si>
  <si>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</si>
  <si>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</si>
  <si>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</si>
  <si>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</si>
  <si>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</si>
  <si>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</si>
  <si>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</si>
  <si>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</si>
  <si>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</si>
  <si>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</si>
  <si>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</si>
  <si>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</si>
  <si>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</si>
  <si>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</si>
  <si>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</si>
  <si>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</si>
  <si>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</si>
  <si>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</si>
  <si>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</si>
  <si>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</si>
  <si>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</si>
  <si>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</si>
  <si>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</si>
  <si>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</si>
  <si>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</si>
  <si>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</si>
  <si>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</si>
  <si>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</si>
  <si>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</si>
  <si>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</si>
  <si>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</si>
  <si>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</si>
  <si>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</si>
  <si>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</si>
  <si>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</si>
  <si>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</si>
  <si>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</si>
  <si>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</si>
  <si>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</si>
  <si>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</si>
  <si>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</si>
  <si>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</si>
  <si>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</si>
  <si>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</si>
  <si>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</si>
  <si>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</si>
  <si>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</si>
  <si>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</si>
  <si>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</si>
  <si>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</si>
  <si>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</si>
  <si>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</si>
  <si>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</si>
  <si>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</si>
  <si>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</si>
  <si>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</si>
  <si>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</si>
  <si>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</si>
  <si>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</si>
  <si>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</si>
  <si>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</si>
  <si>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</si>
  <si>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</si>
  <si>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</si>
  <si>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</si>
  <si>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</si>
  <si>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</si>
  <si>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</si>
  <si>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</si>
  <si>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</si>
  <si>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</si>
  <si>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</si>
  <si>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</si>
  <si>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</si>
  <si>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</si>
  <si>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</si>
  <si>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</si>
  <si>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</si>
  <si>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</si>
  <si>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</si>
  <si>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</si>
  <si>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</si>
  <si>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</si>
  <si>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</si>
  <si>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</si>
  <si>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</si>
  <si>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</si>
  <si>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</si>
  <si>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</si>
  <si>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</si>
  <si>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</si>
  <si>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</si>
  <si>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</si>
  <si>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</si>
  <si>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</si>
  <si>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</si>
  <si>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</si>
  <si>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</si>
  <si>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</si>
  <si>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</si>
  <si>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</si>
  <si>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</si>
  <si>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</si>
  <si>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</si>
  <si>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</si>
  <si>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</si>
  <si>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</si>
  <si>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</si>
  <si>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</si>
  <si>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</si>
  <si>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</si>
  <si>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</si>
  <si>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</si>
  <si>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</si>
  <si>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</si>
  <si>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</si>
  <si>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</si>
  <si>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</si>
  <si>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</si>
  <si>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</si>
  <si>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</si>
  <si>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</si>
  <si>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</si>
  <si>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</si>
  <si>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</si>
  <si>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</si>
  <si>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</si>
  <si>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</si>
  <si>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</si>
  <si>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</si>
  <si>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</si>
  <si>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</si>
  <si>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</si>
  <si>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</si>
  <si>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</si>
  <si>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</si>
  <si>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</si>
  <si>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</si>
  <si>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</si>
  <si>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</si>
  <si>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</si>
  <si>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</si>
  <si>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</si>
  <si>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</si>
  <si>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</si>
  <si>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</si>
  <si>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</si>
  <si>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</si>
  <si>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</si>
  <si>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</si>
  <si>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</si>
  <si>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</si>
  <si>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</si>
  <si>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</si>
  <si>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</si>
  <si>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</si>
  <si>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</si>
  <si>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</si>
  <si>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</si>
  <si>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</si>
  <si>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</si>
  <si>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</si>
  <si>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</si>
  <si>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</si>
  <si>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</si>
  <si>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</si>
  <si>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</si>
  <si>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</si>
  <si>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</si>
  <si>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</si>
  <si>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</si>
  <si>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</si>
  <si>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</si>
  <si>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</si>
  <si>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</si>
  <si>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</si>
  <si>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</si>
  <si>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</si>
  <si>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</si>
  <si>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</si>
  <si>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</si>
  <si>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</si>
  <si>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</si>
  <si>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</si>
  <si>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</si>
  <si>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</si>
  <si>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</si>
  <si>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</si>
  <si>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</si>
  <si>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</si>
  <si>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</si>
  <si>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</si>
  <si>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</si>
  <si>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</si>
  <si>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</si>
  <si>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</si>
  <si>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</si>
  <si>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</si>
  <si>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</si>
  <si>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</si>
  <si>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</si>
  <si>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</si>
  <si>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</si>
  <si>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</si>
  <si>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</si>
  <si>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</si>
  <si>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</si>
  <si>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</si>
  <si>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</si>
  <si>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</si>
  <si>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</si>
  <si>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</si>
  <si>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</si>
  <si>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</si>
  <si>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</si>
  <si>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</si>
  <si>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</si>
  <si>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</si>
  <si>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</si>
  <si>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</si>
  <si>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</si>
  <si>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</si>
  <si>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</si>
  <si>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</si>
  <si>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</si>
  <si>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</si>
  <si>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</si>
  <si>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</si>
  <si>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</si>
  <si>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</si>
  <si>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</si>
  <si>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</si>
  <si>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</si>
  <si>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</si>
  <si>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</si>
  <si>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</si>
  <si>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</si>
  <si>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</si>
  <si>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</si>
  <si>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</si>
  <si>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</si>
  <si>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</si>
  <si>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</si>
  <si>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</si>
  <si>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</si>
  <si>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</si>
  <si>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</si>
  <si>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</si>
  <si>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</si>
  <si>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</si>
  <si>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</si>
  <si>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</si>
  <si>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</si>
  <si>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</si>
  <si>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</si>
  <si>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</si>
  <si>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</si>
  <si>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</si>
  <si>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</si>
  <si>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</si>
  <si>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</si>
  <si>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</si>
  <si>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</si>
  <si>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</si>
  <si>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</si>
  <si>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</si>
  <si>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</si>
  <si>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</si>
  <si>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</si>
  <si>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</si>
  <si>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</si>
  <si>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</si>
  <si>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</si>
  <si>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</si>
  <si>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</si>
  <si>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</si>
  <si>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</si>
  <si>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</si>
  <si>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</si>
  <si>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</si>
  <si>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</si>
  <si>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</si>
  <si>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</si>
  <si>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</si>
  <si>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</si>
  <si>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</si>
  <si>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</si>
  <si>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</si>
  <si>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</si>
  <si>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</si>
  <si>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</si>
  <si>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</si>
  <si>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</si>
  <si>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</si>
  <si>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</si>
  <si>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</si>
  <si>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</si>
  <si>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</si>
  <si>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</si>
  <si>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</si>
  <si>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</si>
  <si>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</si>
  <si>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</si>
  <si>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</si>
  <si>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</si>
  <si>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</si>
  <si>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</si>
  <si>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</si>
  <si>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</si>
  <si>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</si>
  <si>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</si>
  <si>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</si>
  <si>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</si>
  <si>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</si>
  <si>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</si>
  <si>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</si>
  <si>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</si>
  <si>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</si>
  <si>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</si>
  <si>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</si>
  <si>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</si>
  <si>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</si>
  <si>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</si>
  <si>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</si>
  <si>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</si>
  <si>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</si>
  <si>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</si>
  <si>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</si>
  <si>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</si>
  <si>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</si>
  <si>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</si>
  <si>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</si>
  <si>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</si>
  <si>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</si>
  <si>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</si>
  <si>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</si>
  <si>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</si>
  <si>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</si>
  <si>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</si>
  <si>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</si>
  <si>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</si>
  <si>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</si>
  <si>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</si>
  <si>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</si>
  <si>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</si>
  <si>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</si>
  <si>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</si>
  <si>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</si>
  <si>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</si>
  <si>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</si>
  <si>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</si>
  <si>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</si>
  <si>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</si>
  <si>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</si>
  <si>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</si>
  <si>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</si>
  <si>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</si>
  <si>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</si>
  <si>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</si>
  <si>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</si>
  <si>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</si>
  <si>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</si>
  <si>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</si>
  <si>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</si>
  <si>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</si>
  <si>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</si>
  <si>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</si>
  <si>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</si>
  <si>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</si>
  <si>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</si>
  <si>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</si>
  <si>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</si>
  <si>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</si>
  <si>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</si>
  <si>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</si>
  <si>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</si>
  <si>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</si>
  <si>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</si>
  <si>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</si>
  <si>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</si>
  <si>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</si>
  <si>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</si>
  <si>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</si>
  <si>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</si>
  <si>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</si>
  <si>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</si>
  <si>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</si>
  <si>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</si>
  <si>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</si>
  <si>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</si>
  <si>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</si>
  <si>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</si>
  <si>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</si>
  <si>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</si>
  <si>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</si>
  <si>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</si>
  <si>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</si>
  <si>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</si>
  <si>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</si>
  <si>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</si>
  <si>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</si>
  <si>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</si>
  <si>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</si>
  <si>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</si>
  <si>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</si>
  <si>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</si>
  <si>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</si>
  <si>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</si>
  <si>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</si>
  <si>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</si>
  <si>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</si>
  <si>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</si>
  <si>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</si>
  <si>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</si>
  <si>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</si>
  <si>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</si>
  <si>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</si>
  <si>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</si>
  <si>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</si>
  <si>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</si>
  <si>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</si>
  <si>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</si>
  <si>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</si>
  <si>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</si>
  <si>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</si>
  <si>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</si>
  <si>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</si>
  <si>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</si>
  <si>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</si>
  <si>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</si>
  <si>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</si>
  <si>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</si>
  <si>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</si>
  <si>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</si>
  <si>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</si>
  <si>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</si>
  <si>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</si>
  <si>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</si>
  <si>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</si>
  <si>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</si>
  <si>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</si>
  <si>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</si>
  <si>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</si>
  <si>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</si>
  <si>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</si>
  <si>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</si>
  <si>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</si>
  <si>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</si>
  <si>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</si>
  <si>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</si>
  <si>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</si>
  <si>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</si>
  <si>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</si>
  <si>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</si>
  <si>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</si>
  <si>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</si>
  <si>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</si>
  <si>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</si>
  <si>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</si>
  <si>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</si>
  <si>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</si>
  <si>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</si>
  <si>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</si>
  <si>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</si>
  <si>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</si>
  <si>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</si>
  <si>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</si>
  <si>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</si>
  <si>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</si>
  <si>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</si>
  <si>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</si>
  <si>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</si>
  <si>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</si>
  <si>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</si>
  <si>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</si>
  <si>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</si>
  <si>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</si>
  <si>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</si>
  <si>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</si>
  <si>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</si>
  <si>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</si>
  <si>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</si>
  <si>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</si>
  <si>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</si>
  <si>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</si>
  <si>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</si>
  <si>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</si>
  <si>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</si>
  <si>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</si>
  <si>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</si>
  <si>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</si>
  <si>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</si>
  <si>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</si>
  <si>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</si>
  <si>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</si>
  <si>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</si>
  <si>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</si>
  <si>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</si>
  <si>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</si>
  <si>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</si>
  <si>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</si>
  <si>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</si>
  <si>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</si>
  <si>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</si>
  <si>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</si>
  <si>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</si>
  <si>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</si>
  <si>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</si>
  <si>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</si>
  <si>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</si>
  <si>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</si>
  <si>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</si>
  <si>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</si>
  <si>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</si>
  <si>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</si>
  <si>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</si>
  <si>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</si>
  <si>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</si>
  <si>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</si>
  <si>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</si>
  <si>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</si>
  <si>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</si>
  <si>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</si>
  <si>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</si>
  <si>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</si>
  <si>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</si>
  <si>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</si>
  <si>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</si>
  <si>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</si>
  <si>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</si>
  <si>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</si>
  <si>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</si>
  <si>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</si>
  <si>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</si>
  <si>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</si>
  <si>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</si>
  <si>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</si>
  <si>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</si>
  <si>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</si>
  <si>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</si>
  <si>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</si>
  <si>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</si>
  <si>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</si>
  <si>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</si>
  <si>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</si>
  <si>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</si>
  <si>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</si>
  <si>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</si>
  <si>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</si>
  <si>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</si>
  <si>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</si>
  <si>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</si>
  <si>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</si>
  <si>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</si>
  <si>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</si>
  <si>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</si>
  <si>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</si>
  <si>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</si>
  <si>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</si>
  <si>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</si>
  <si>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</si>
  <si>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</si>
  <si>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</si>
  <si>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</si>
  <si>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</si>
  <si>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</si>
  <si>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</si>
  <si>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</si>
  <si>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</si>
  <si>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</si>
  <si>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</si>
  <si>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</si>
  <si>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</si>
  <si>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</si>
  <si>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</si>
  <si>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</si>
  <si>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</si>
  <si>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</si>
  <si>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</si>
  <si>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</si>
  <si>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</si>
  <si>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</si>
  <si>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</si>
  <si>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</si>
  <si>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</si>
  <si>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</si>
  <si>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</si>
  <si>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</si>
  <si>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</si>
  <si>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</si>
  <si>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</si>
  <si>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</si>
  <si>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</si>
  <si>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</si>
  <si>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</si>
  <si>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</si>
  <si>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</si>
  <si>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</si>
  <si>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</si>
  <si>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</si>
  <si>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</si>
  <si>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</si>
  <si>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</si>
  <si>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</si>
  <si>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</si>
  <si>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</si>
  <si>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</si>
  <si>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</si>
  <si>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</si>
  <si>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</si>
  <si>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</si>
  <si>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</si>
  <si>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</si>
  <si>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</si>
  <si>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</si>
  <si>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</si>
  <si>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</si>
  <si>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</si>
  <si>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</si>
  <si>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</si>
  <si>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</si>
  <si>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</si>
  <si>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</si>
  <si>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</si>
  <si>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</si>
  <si>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</si>
  <si>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</si>
  <si>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</si>
  <si>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</si>
  <si>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</si>
  <si>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</si>
  <si>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</si>
  <si>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</si>
  <si>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</si>
  <si>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</si>
  <si>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</si>
  <si>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</si>
  <si>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</si>
  <si>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</si>
  <si>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</si>
  <si>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</si>
  <si>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</si>
  <si>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</si>
  <si>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</si>
  <si>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</si>
  <si>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</si>
  <si>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</si>
  <si>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</si>
  <si>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</si>
  <si>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</si>
  <si>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</si>
  <si>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</si>
  <si>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</si>
  <si>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</si>
  <si>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</si>
  <si>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</si>
  <si>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</si>
  <si>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</si>
  <si>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BRANCHBURG TWP</t>
  </si>
  <si>
    <t>READINGTON TWP</t>
  </si>
  <si>
    <t>JERSEY CITY</t>
  </si>
  <si>
    <t>HOWELL TWP</t>
  </si>
  <si>
    <t>WANTAGE TWP</t>
  </si>
  <si>
    <t>LAKEWOOD TWP</t>
  </si>
  <si>
    <t>MONROE TWP</t>
  </si>
  <si>
    <t xml:space="preserve">Year-to-Date </t>
  </si>
  <si>
    <t>HAMILTON TWP</t>
  </si>
  <si>
    <t>WOOD-RIDGE BORO</t>
  </si>
  <si>
    <t>DOVER TWP</t>
  </si>
  <si>
    <t>FRANKLIN TWP</t>
  </si>
  <si>
    <t>ALEXANDRIA TWP</t>
  </si>
  <si>
    <t>CHERRY HILL TWP</t>
  </si>
  <si>
    <t>STAFFORD TWP</t>
  </si>
  <si>
    <t>MONTCLAIR TOWN</t>
  </si>
  <si>
    <t>HOLLAND TWP</t>
  </si>
  <si>
    <t>SEA GIRT BORO</t>
  </si>
  <si>
    <t>WALL TWP</t>
  </si>
  <si>
    <t>SURF CITY BORO</t>
  </si>
  <si>
    <t>UPPER TWP</t>
  </si>
  <si>
    <t>HARRISON TWP</t>
  </si>
  <si>
    <t>RARITAN TWP</t>
  </si>
  <si>
    <t>OLD BRIDGE TWP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</si>
  <si>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</si>
  <si>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</si>
  <si>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</si>
  <si>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</si>
  <si>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</si>
  <si>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</si>
  <si>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</si>
  <si>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</si>
  <si>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</si>
  <si>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</si>
  <si>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</si>
  <si>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</si>
  <si>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</si>
  <si>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</si>
  <si>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GARFIELD CITY</t>
  </si>
  <si>
    <t>WALDWICK BORO</t>
  </si>
  <si>
    <t>NEWARK CITY</t>
  </si>
  <si>
    <t>PENNINGTON BORO</t>
  </si>
  <si>
    <t>UPPER FREEHOLD TWP</t>
  </si>
  <si>
    <t>ROCKAWAY TWP</t>
  </si>
  <si>
    <t>BRICK TWP</t>
  </si>
  <si>
    <t>MANNINGTON TWP</t>
  </si>
  <si>
    <t>ELIZABETH CITY</t>
  </si>
  <si>
    <t>NORTHVALE BORO</t>
  </si>
  <si>
    <t>MAURICE RIVER TWP</t>
  </si>
  <si>
    <t>CLINTON TWP</t>
  </si>
  <si>
    <t>HOPEWELL TWP</t>
  </si>
  <si>
    <t>WOODBRIDGE TWP</t>
  </si>
  <si>
    <t>LACEY TWP</t>
  </si>
  <si>
    <t>PATERSON CITY</t>
  </si>
  <si>
    <t>20181207</t>
  </si>
  <si>
    <t>ESTELLE MANOR CITY</t>
  </si>
  <si>
    <t>OAKLAND BORO</t>
  </si>
  <si>
    <t>HAINESPORT TWP</t>
  </si>
  <si>
    <t>PEMBERTON TWP</t>
  </si>
  <si>
    <t>MILLBURN TWP</t>
  </si>
  <si>
    <t>KEARNY TOWN</t>
  </si>
  <si>
    <t>BEACH HAVEN BORO</t>
  </si>
  <si>
    <t>PENNSVILLE TWP</t>
  </si>
  <si>
    <t>UNION TWP</t>
  </si>
  <si>
    <t>20190107</t>
  </si>
  <si>
    <t>FRANKLIN LAKES BORO</t>
  </si>
  <si>
    <t>CHESTERFIELD TWP</t>
  </si>
  <si>
    <t>CAMDEN CITY</t>
  </si>
  <si>
    <t>WINSLOW TWP</t>
  </si>
  <si>
    <t>OCEAN CITY</t>
  </si>
  <si>
    <t>STONE HARBOR BORO</t>
  </si>
  <si>
    <t>MILFORD BORO</t>
  </si>
  <si>
    <t>EWING TWP</t>
  </si>
  <si>
    <t>PISCATAWAY TWP</t>
  </si>
  <si>
    <t>EAST HANOVER TWP</t>
  </si>
  <si>
    <t>FLORHAM PARK BORO</t>
  </si>
  <si>
    <t>HARDING TWP</t>
  </si>
  <si>
    <t>LITTLE FALLS TWP</t>
  </si>
  <si>
    <t>MONTGOMERY TWP</t>
  </si>
  <si>
    <t>FREDON TWP</t>
  </si>
  <si>
    <t>ALLAMUCHY TWP</t>
  </si>
  <si>
    <t>Square feet of nonresidential construction reported on certificates of occupancy, December 2018</t>
  </si>
  <si>
    <t>20190207</t>
  </si>
  <si>
    <t>See Hardwick</t>
  </si>
  <si>
    <t>BUENA VISTA TWP</t>
  </si>
  <si>
    <t>FOLSOM BORO</t>
  </si>
  <si>
    <t>HACKENSACK CITY</t>
  </si>
  <si>
    <t>LEONIA BORO</t>
  </si>
  <si>
    <t>MIDLAND PARK BORO</t>
  </si>
  <si>
    <t>MONTVALE BORO</t>
  </si>
  <si>
    <t>RIDGEWOOD TOWNSHIP</t>
  </si>
  <si>
    <t>SOUTH HACKENSACK TWP</t>
  </si>
  <si>
    <t>WOODCLIFF LAKE BORO</t>
  </si>
  <si>
    <t>WYCKOFF TWP</t>
  </si>
  <si>
    <t>BORDENTOWN TWP</t>
  </si>
  <si>
    <t>BURLINGTON CITY</t>
  </si>
  <si>
    <t>DELRAN TWP</t>
  </si>
  <si>
    <t>EVESHAM TWP</t>
  </si>
  <si>
    <t>LUMBERTON TWP</t>
  </si>
  <si>
    <t>MEDFORD TWP</t>
  </si>
  <si>
    <t>MOORESTOWN TWP</t>
  </si>
  <si>
    <t>SOUTHAMPTON TWP</t>
  </si>
  <si>
    <t>BELLMAWR BORO</t>
  </si>
  <si>
    <t>LINDENWOLD BORO</t>
  </si>
  <si>
    <t>DENNIS TWP</t>
  </si>
  <si>
    <t>SEA ISLE CITY</t>
  </si>
  <si>
    <t>BRIDGETON CITY</t>
  </si>
  <si>
    <t>UPPER DEERFIELD TWP</t>
  </si>
  <si>
    <t>VINELAND CITY</t>
  </si>
  <si>
    <t>LIVINGSTON TWP</t>
  </si>
  <si>
    <t>NUTLEY TOWN</t>
  </si>
  <si>
    <t>WEST ORANGE TOWN</t>
  </si>
  <si>
    <t>SOUTH HARRISON TWP</t>
  </si>
  <si>
    <t>WASHINGTON TWP</t>
  </si>
  <si>
    <t>WOODBURY CITY</t>
  </si>
  <si>
    <t>GUTTENBERG TOWN</t>
  </si>
  <si>
    <t>HOBOKEN CITY</t>
  </si>
  <si>
    <t>SECAUCUS TOWN</t>
  </si>
  <si>
    <t>UNION CITY</t>
  </si>
  <si>
    <t>WEST NEW YORK TOWN</t>
  </si>
  <si>
    <t>BETHLEHEM TWP</t>
  </si>
  <si>
    <t>DELAWARE TWP</t>
  </si>
  <si>
    <t>LEBANON TWP</t>
  </si>
  <si>
    <t>WEST AMWELL TWP</t>
  </si>
  <si>
    <t>WEST WINDSOR TWP</t>
  </si>
  <si>
    <t>PRINCETON (CONSOLIDATED)</t>
  </si>
  <si>
    <t>MIDDLESEX BORO</t>
  </si>
  <si>
    <t>NEW BRUNSWICK CITY</t>
  </si>
  <si>
    <t>ATLANTIC HIGHLANDS BORO</t>
  </si>
  <si>
    <t>BRIELLE BORO</t>
  </si>
  <si>
    <t>ENGLISHTOWN BORO</t>
  </si>
  <si>
    <t>FREEHOLD BORO</t>
  </si>
  <si>
    <t>HOLMDEL TWP</t>
  </si>
  <si>
    <t>MANASQUAN BORO</t>
  </si>
  <si>
    <t>NEPTUNE CITY BORO</t>
  </si>
  <si>
    <t>OCEANPORT BORO</t>
  </si>
  <si>
    <t>RUMSON BORO</t>
  </si>
  <si>
    <t>SPRING LAKE BORO</t>
  </si>
  <si>
    <t>BOONTON TOWN</t>
  </si>
  <si>
    <t>DENVILLE TWP</t>
  </si>
  <si>
    <t>HANOVER TWP</t>
  </si>
  <si>
    <t>MADISON BORO</t>
  </si>
  <si>
    <t>PARSIPPANY-TROY HILLS TWP</t>
  </si>
  <si>
    <t>PEQUANNOCK TWP</t>
  </si>
  <si>
    <t>ROCKAWAY BORO</t>
  </si>
  <si>
    <t>ROXBURY TWP</t>
  </si>
  <si>
    <t>LAVALLETTE BORO</t>
  </si>
  <si>
    <t>LITTLE EGG HARBOR TWP</t>
  </si>
  <si>
    <t>MANCHESTER TWP</t>
  </si>
  <si>
    <t>OCEAN GATE BORO</t>
  </si>
  <si>
    <t>SEASIDE HEIGHTS BORO</t>
  </si>
  <si>
    <t>SHIP BOTTOM BORO</t>
  </si>
  <si>
    <t>TWP OF BARNEGAT</t>
  </si>
  <si>
    <t>ELSINBORO TWP</t>
  </si>
  <si>
    <t>LOWER ALLOWAYS CREEK TWP</t>
  </si>
  <si>
    <t>OLDMANS TWP</t>
  </si>
  <si>
    <t>PILESGROVE TWP</t>
  </si>
  <si>
    <t>BERNARDS TWP</t>
  </si>
  <si>
    <t>ANDOVER TWP</t>
  </si>
  <si>
    <t>BYRAM TWP</t>
  </si>
  <si>
    <t>FRANKFORD TWP</t>
  </si>
  <si>
    <t>HAMPTON TWP</t>
  </si>
  <si>
    <t>SANDYSTON TWP</t>
  </si>
  <si>
    <t>VERNON TWP</t>
  </si>
  <si>
    <t>BERKELEY HEIGHTS TWP</t>
  </si>
  <si>
    <t>FANWOOD BORO</t>
  </si>
  <si>
    <t>BLAIRSTOWN TWP</t>
  </si>
  <si>
    <t>FRELINGHUYSEN TWP</t>
  </si>
  <si>
    <t>GREENWICH TWP</t>
  </si>
  <si>
    <t>HARMONY TWP</t>
  </si>
  <si>
    <t>HOPE TWP</t>
  </si>
  <si>
    <t>WASHINGTON BORO</t>
  </si>
  <si>
    <t>Office square feet certified, December 2018</t>
  </si>
  <si>
    <t>Source: New Jersey Department of Community Affairs, 2/7/19</t>
  </si>
  <si>
    <t>December</t>
  </si>
  <si>
    <t xml:space="preserve"> December 2017</t>
  </si>
  <si>
    <t xml:space="preserve">  December 2017</t>
  </si>
  <si>
    <t>Retail square feet certified, December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</si>
</sst>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0" fontId="0" fillId="34" borderId="47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0" fontId="15" fillId="2" borderId="0" xfId="0" applyNumberFormat="1" applyFont="1" applyAlignment="1" applyProtection="1">
      <alignment horizontal="right"/>
      <protection locked="0"/>
    </xf>
    <xf numFmtId="0" fontId="1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  <xf numFmtId="49" fontId="50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6"/>
  <sheetViews>
    <sheetView zoomScalePageLayoutView="0" workbookViewId="0" topLeftCell="A4">
      <selection activeCell="A5" sqref="A5:Q159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1750</v>
      </c>
      <c r="D4" s="48" t="s">
        <v>1751</v>
      </c>
      <c r="E4" s="48" t="s">
        <v>1735</v>
      </c>
      <c r="F4" s="48" t="s">
        <v>1752</v>
      </c>
      <c r="G4" s="48" t="s">
        <v>1753</v>
      </c>
      <c r="H4" s="48" t="s">
        <v>1754</v>
      </c>
      <c r="I4" s="48" t="s">
        <v>1755</v>
      </c>
      <c r="J4" s="48" t="s">
        <v>1756</v>
      </c>
      <c r="K4" s="48" t="s">
        <v>1757</v>
      </c>
      <c r="L4" s="48" t="s">
        <v>866</v>
      </c>
      <c r="M4" s="48" t="s">
        <v>1758</v>
      </c>
      <c r="N4" s="48" t="s">
        <v>1759</v>
      </c>
      <c r="O4" s="48" t="s">
        <v>869</v>
      </c>
      <c r="P4" s="48" t="s">
        <v>870</v>
      </c>
      <c r="Q4" s="48" t="s">
        <v>1760</v>
      </c>
      <c r="R4" s="48" t="s">
        <v>1761</v>
      </c>
      <c r="S4" s="12"/>
      <c r="T4" s="12"/>
      <c r="U4" s="12"/>
    </row>
    <row r="5" spans="1:17" ht="15.75" thickTop="1">
      <c r="A5" s="59" t="s">
        <v>1124</v>
      </c>
      <c r="B5" s="46" t="s">
        <v>1866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7">
        <v>2400</v>
      </c>
      <c r="Q5" s="27"/>
    </row>
    <row r="6" spans="1:17" ht="15">
      <c r="A6" s="59" t="s">
        <v>1136</v>
      </c>
      <c r="B6" s="46" t="s">
        <v>1837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1960</v>
      </c>
    </row>
    <row r="7" spans="1:17" ht="15">
      <c r="A7" s="59" t="s">
        <v>1139</v>
      </c>
      <c r="B7" s="46" t="s">
        <v>1867</v>
      </c>
      <c r="C7" s="47">
        <v>1782</v>
      </c>
      <c r="D7" s="47">
        <v>9100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5">
      <c r="A8" s="59" t="s">
        <v>1145</v>
      </c>
      <c r="B8" s="46" t="s">
        <v>1790</v>
      </c>
      <c r="C8" s="27"/>
      <c r="D8" s="27"/>
      <c r="E8" s="27"/>
      <c r="F8" s="47">
        <v>274000</v>
      </c>
      <c r="G8" s="27"/>
      <c r="H8" s="27"/>
      <c r="I8" s="27"/>
      <c r="J8" s="47">
        <v>28800</v>
      </c>
      <c r="K8" s="27"/>
      <c r="L8" s="27"/>
      <c r="M8" s="27"/>
      <c r="N8" s="27"/>
      <c r="O8" s="27"/>
      <c r="P8" s="27"/>
      <c r="Q8" s="47">
        <v>2689</v>
      </c>
    </row>
    <row r="9" spans="1:17" ht="15">
      <c r="A9" s="59" t="s">
        <v>1236</v>
      </c>
      <c r="B9" s="46" t="s">
        <v>1847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658</v>
      </c>
    </row>
    <row r="10" spans="1:17" ht="15">
      <c r="A10" s="59" t="s">
        <v>1239</v>
      </c>
      <c r="B10" s="46" t="s">
        <v>1820</v>
      </c>
      <c r="C10" s="27"/>
      <c r="D10" s="27"/>
      <c r="E10" s="27"/>
      <c r="F10" s="27"/>
      <c r="G10" s="27"/>
      <c r="H10" s="27"/>
      <c r="I10" s="27"/>
      <c r="J10" s="47">
        <v>18481</v>
      </c>
      <c r="K10" s="27"/>
      <c r="L10" s="27"/>
      <c r="M10" s="27"/>
      <c r="N10" s="27"/>
      <c r="O10" s="27"/>
      <c r="P10" s="27"/>
      <c r="Q10" s="27"/>
    </row>
    <row r="11" spans="1:17" ht="15">
      <c r="A11" s="59" t="s">
        <v>1245</v>
      </c>
      <c r="B11" s="46" t="s">
        <v>1868</v>
      </c>
      <c r="C11" s="47">
        <v>270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">
      <c r="A12" s="59" t="s">
        <v>1263</v>
      </c>
      <c r="B12" s="46" t="s">
        <v>1869</v>
      </c>
      <c r="C12" s="27"/>
      <c r="D12" s="27"/>
      <c r="E12" s="27"/>
      <c r="F12" s="27"/>
      <c r="G12" s="27"/>
      <c r="H12" s="27"/>
      <c r="I12" s="27"/>
      <c r="J12" s="27"/>
      <c r="K12" s="27"/>
      <c r="L12" s="47">
        <v>10035</v>
      </c>
      <c r="M12" s="27"/>
      <c r="N12" s="27"/>
      <c r="O12" s="27"/>
      <c r="P12" s="27"/>
      <c r="Q12" s="27"/>
    </row>
    <row r="13" spans="1:17" ht="15">
      <c r="A13" s="59" t="s">
        <v>1281</v>
      </c>
      <c r="B13" s="46" t="s">
        <v>1870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240</v>
      </c>
    </row>
    <row r="14" spans="1:17" ht="15">
      <c r="A14" s="59" t="s">
        <v>1284</v>
      </c>
      <c r="B14" s="46" t="s">
        <v>1871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2</v>
      </c>
    </row>
    <row r="15" spans="1:17" ht="15">
      <c r="A15" s="59" t="s">
        <v>1296</v>
      </c>
      <c r="B15" s="46" t="s">
        <v>1829</v>
      </c>
      <c r="C15" s="27"/>
      <c r="D15" s="27"/>
      <c r="E15" s="27"/>
      <c r="F15" s="27"/>
      <c r="G15" s="27"/>
      <c r="H15" s="27"/>
      <c r="I15" s="27"/>
      <c r="J15" s="47">
        <v>1356</v>
      </c>
      <c r="K15" s="27"/>
      <c r="L15" s="27"/>
      <c r="M15" s="27"/>
      <c r="N15" s="27"/>
      <c r="O15" s="27"/>
      <c r="P15" s="27"/>
      <c r="Q15" s="27"/>
    </row>
    <row r="16" spans="1:17" ht="15">
      <c r="A16" s="59" t="s">
        <v>1302</v>
      </c>
      <c r="B16" s="46" t="s">
        <v>1838</v>
      </c>
      <c r="C16" s="27"/>
      <c r="D16" s="27"/>
      <c r="E16" s="27"/>
      <c r="F16" s="27"/>
      <c r="G16" s="27"/>
      <c r="H16" s="27"/>
      <c r="I16" s="27"/>
      <c r="J16" s="27"/>
      <c r="K16" s="27"/>
      <c r="L16" s="47">
        <v>12540</v>
      </c>
      <c r="M16" s="27"/>
      <c r="N16" s="27"/>
      <c r="O16" s="27"/>
      <c r="P16" s="27"/>
      <c r="Q16" s="27"/>
    </row>
    <row r="17" spans="1:17" ht="15">
      <c r="A17" s="59" t="s">
        <v>1330</v>
      </c>
      <c r="B17" s="46" t="s">
        <v>1872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793</v>
      </c>
    </row>
    <row r="18" spans="1:17" ht="15">
      <c r="A18" s="59" t="s">
        <v>1354</v>
      </c>
      <c r="B18" s="46" t="s">
        <v>1873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47">
        <v>126433</v>
      </c>
      <c r="Q18" s="27"/>
    </row>
    <row r="19" spans="1:17" ht="15">
      <c r="A19" s="59" t="s">
        <v>1368</v>
      </c>
      <c r="B19" s="46" t="s">
        <v>1821</v>
      </c>
      <c r="C19" s="27"/>
      <c r="D19" s="27"/>
      <c r="E19" s="27"/>
      <c r="F19" s="27"/>
      <c r="G19" s="27"/>
      <c r="H19" s="27"/>
      <c r="I19" s="27"/>
      <c r="J19" s="47">
        <v>1357</v>
      </c>
      <c r="K19" s="47">
        <v>5888</v>
      </c>
      <c r="L19" s="27"/>
      <c r="M19" s="27"/>
      <c r="N19" s="27"/>
      <c r="O19" s="27"/>
      <c r="P19" s="27"/>
      <c r="Q19" s="27"/>
    </row>
    <row r="20" spans="1:17" ht="15">
      <c r="A20" s="59" t="s">
        <v>1380</v>
      </c>
      <c r="B20" s="46" t="s">
        <v>1874</v>
      </c>
      <c r="C20" s="27"/>
      <c r="D20" s="27"/>
      <c r="E20" s="27"/>
      <c r="F20" s="27"/>
      <c r="G20" s="27"/>
      <c r="H20" s="27"/>
      <c r="I20" s="27"/>
      <c r="J20" s="27"/>
      <c r="K20" s="47">
        <v>4095</v>
      </c>
      <c r="L20" s="27"/>
      <c r="M20" s="27"/>
      <c r="N20" s="27"/>
      <c r="O20" s="27"/>
      <c r="P20" s="27"/>
      <c r="Q20" s="27"/>
    </row>
    <row r="21" spans="1:17" ht="15">
      <c r="A21" s="59" t="s">
        <v>1383</v>
      </c>
      <c r="B21" s="46" t="s">
        <v>1791</v>
      </c>
      <c r="C21" s="27"/>
      <c r="D21" s="27"/>
      <c r="E21" s="27"/>
      <c r="F21" s="27"/>
      <c r="G21" s="27"/>
      <c r="H21" s="27"/>
      <c r="I21" s="27"/>
      <c r="J21" s="47">
        <v>20952</v>
      </c>
      <c r="K21" s="27"/>
      <c r="L21" s="27"/>
      <c r="M21" s="27"/>
      <c r="N21" s="27"/>
      <c r="O21" s="27"/>
      <c r="P21" s="27"/>
      <c r="Q21" s="27"/>
    </row>
    <row r="22" spans="1:17" ht="15">
      <c r="A22" s="59" t="s">
        <v>1386</v>
      </c>
      <c r="B22" s="46" t="s">
        <v>1875</v>
      </c>
      <c r="C22" s="27"/>
      <c r="D22" s="47">
        <v>62089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15">
      <c r="A23" s="59" t="s">
        <v>1399</v>
      </c>
      <c r="B23" s="46" t="s">
        <v>1876</v>
      </c>
      <c r="C23" s="27"/>
      <c r="D23" s="47">
        <v>10046</v>
      </c>
      <c r="E23" s="27"/>
      <c r="F23" s="47">
        <v>13000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15">
      <c r="A24" s="59" t="s">
        <v>1402</v>
      </c>
      <c r="B24" s="46" t="s">
        <v>1877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350</v>
      </c>
    </row>
    <row r="25" spans="1:17" ht="15">
      <c r="A25" s="59" t="s">
        <v>1408</v>
      </c>
      <c r="B25" s="46" t="s">
        <v>1848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6704</v>
      </c>
    </row>
    <row r="26" spans="1:17" ht="15">
      <c r="A26" s="59" t="s">
        <v>1417</v>
      </c>
      <c r="B26" s="46" t="s">
        <v>1878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2400</v>
      </c>
    </row>
    <row r="27" spans="1:17" ht="15">
      <c r="A27" s="59" t="s">
        <v>1426</v>
      </c>
      <c r="B27" s="46" t="s">
        <v>1879</v>
      </c>
      <c r="C27" s="27"/>
      <c r="D27" s="27"/>
      <c r="E27" s="27"/>
      <c r="F27" s="27"/>
      <c r="G27" s="47">
        <v>4200</v>
      </c>
      <c r="H27" s="27"/>
      <c r="I27" s="27"/>
      <c r="J27" s="47">
        <v>204405</v>
      </c>
      <c r="K27" s="27"/>
      <c r="L27" s="27"/>
      <c r="M27" s="27"/>
      <c r="N27" s="27"/>
      <c r="O27" s="27"/>
      <c r="P27" s="27"/>
      <c r="Q27" s="47">
        <v>2400</v>
      </c>
    </row>
    <row r="28" spans="1:17" ht="15">
      <c r="A28" s="59" t="s">
        <v>1435</v>
      </c>
      <c r="B28" s="46" t="s">
        <v>1839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320</v>
      </c>
    </row>
    <row r="29" spans="1:17" ht="15">
      <c r="A29" s="59" t="s">
        <v>1438</v>
      </c>
      <c r="B29" s="46" t="s">
        <v>1880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1200</v>
      </c>
    </row>
    <row r="30" spans="1:17" ht="15">
      <c r="A30" s="59" t="s">
        <v>1446</v>
      </c>
      <c r="B30" s="46" t="s">
        <v>1881</v>
      </c>
      <c r="C30" s="27"/>
      <c r="D30" s="27"/>
      <c r="E30" s="27"/>
      <c r="F30" s="27"/>
      <c r="G30" s="47">
        <v>10093</v>
      </c>
      <c r="H30" s="27"/>
      <c r="I30" s="27"/>
      <c r="J30" s="47">
        <v>141</v>
      </c>
      <c r="K30" s="27"/>
      <c r="L30" s="27"/>
      <c r="M30" s="27"/>
      <c r="N30" s="27"/>
      <c r="O30" s="27"/>
      <c r="P30" s="27"/>
      <c r="Q30" s="27"/>
    </row>
    <row r="31" spans="1:17" ht="15">
      <c r="A31" s="59" t="s">
        <v>1452</v>
      </c>
      <c r="B31" s="46" t="s">
        <v>1882</v>
      </c>
      <c r="C31" s="47">
        <v>1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5">
      <c r="A32" s="59" t="s">
        <v>1473</v>
      </c>
      <c r="B32" s="46" t="s">
        <v>1840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960</v>
      </c>
    </row>
    <row r="33" spans="1:17" ht="15">
      <c r="A33" s="59" t="s">
        <v>1485</v>
      </c>
      <c r="B33" s="46" t="s">
        <v>1883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1368</v>
      </c>
    </row>
    <row r="34" spans="1:17" ht="15">
      <c r="A34" s="59" t="s">
        <v>1518</v>
      </c>
      <c r="B34" s="46" t="s">
        <v>1884</v>
      </c>
      <c r="C34" s="47">
        <v>71400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">
      <c r="A35" s="59" t="s">
        <v>1530</v>
      </c>
      <c r="B35" s="46" t="s">
        <v>1849</v>
      </c>
      <c r="C35" s="47">
        <v>80519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5">
      <c r="A36" s="59" t="s">
        <v>1533</v>
      </c>
      <c r="B36" s="46" t="s">
        <v>1795</v>
      </c>
      <c r="C36" s="27"/>
      <c r="D36" s="27"/>
      <c r="E36" s="27"/>
      <c r="F36" s="47">
        <v>2587</v>
      </c>
      <c r="G36" s="27"/>
      <c r="H36" s="27"/>
      <c r="I36" s="27"/>
      <c r="J36" s="47">
        <v>10294</v>
      </c>
      <c r="K36" s="27"/>
      <c r="L36" s="27"/>
      <c r="M36" s="27"/>
      <c r="N36" s="27"/>
      <c r="O36" s="27"/>
      <c r="P36" s="27"/>
      <c r="Q36" s="27"/>
    </row>
    <row r="37" spans="1:17" ht="15">
      <c r="A37" s="59" t="s">
        <v>1572</v>
      </c>
      <c r="B37" s="46" t="s">
        <v>1885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573</v>
      </c>
    </row>
    <row r="38" spans="1:17" ht="15">
      <c r="A38" s="59" t="s">
        <v>1614</v>
      </c>
      <c r="B38" s="46" t="s">
        <v>1850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768</v>
      </c>
    </row>
    <row r="39" spans="1:17" ht="15">
      <c r="A39" s="59" t="s">
        <v>1630</v>
      </c>
      <c r="B39" s="46" t="s">
        <v>1886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5192</v>
      </c>
    </row>
    <row r="40" spans="1:17" ht="15">
      <c r="A40" s="59" t="s">
        <v>1642</v>
      </c>
      <c r="B40" s="46" t="s">
        <v>1851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410</v>
      </c>
    </row>
    <row r="41" spans="1:17" ht="15">
      <c r="A41" s="59" t="s">
        <v>1645</v>
      </c>
      <c r="B41" s="46" t="s">
        <v>1887</v>
      </c>
      <c r="C41" s="47">
        <v>1346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15">
      <c r="A42" s="59" t="s">
        <v>1648</v>
      </c>
      <c r="B42" s="46" t="s">
        <v>1852</v>
      </c>
      <c r="C42" s="47">
        <v>4440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15">
      <c r="A43" s="59" t="s">
        <v>1651</v>
      </c>
      <c r="B43" s="46" t="s">
        <v>1802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1380</v>
      </c>
    </row>
    <row r="44" spans="1:17" ht="15">
      <c r="A44" s="59" t="s">
        <v>1670</v>
      </c>
      <c r="B44" s="46" t="s">
        <v>1888</v>
      </c>
      <c r="C44" s="47">
        <v>1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5">
      <c r="A45" s="59" t="s">
        <v>1688</v>
      </c>
      <c r="B45" s="46" t="s">
        <v>1832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144</v>
      </c>
    </row>
    <row r="46" spans="1:17" ht="15">
      <c r="A46" s="59" t="s">
        <v>1694</v>
      </c>
      <c r="B46" s="46" t="s">
        <v>1830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378</v>
      </c>
    </row>
    <row r="47" spans="1:17" ht="15">
      <c r="A47" s="59" t="s">
        <v>1706</v>
      </c>
      <c r="B47" s="46" t="s">
        <v>1889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2736</v>
      </c>
    </row>
    <row r="48" spans="1:17" ht="15">
      <c r="A48" s="59" t="s">
        <v>1</v>
      </c>
      <c r="B48" s="46" t="s">
        <v>1890</v>
      </c>
      <c r="C48" s="27"/>
      <c r="D48" s="27"/>
      <c r="E48" s="27"/>
      <c r="F48" s="47">
        <v>10814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5">
      <c r="A49" s="59" t="s">
        <v>28</v>
      </c>
      <c r="B49" s="46" t="s">
        <v>1891</v>
      </c>
      <c r="C49" s="27"/>
      <c r="D49" s="27"/>
      <c r="E49" s="27"/>
      <c r="F49" s="27"/>
      <c r="G49" s="27"/>
      <c r="H49" s="27"/>
      <c r="I49" s="27"/>
      <c r="J49" s="27"/>
      <c r="K49" s="27"/>
      <c r="L49" s="47">
        <v>936</v>
      </c>
      <c r="M49" s="27"/>
      <c r="N49" s="27"/>
      <c r="O49" s="27"/>
      <c r="P49" s="27"/>
      <c r="Q49" s="47">
        <v>1050</v>
      </c>
    </row>
    <row r="50" spans="1:17" ht="15">
      <c r="A50" s="59" t="s">
        <v>34</v>
      </c>
      <c r="B50" s="46" t="s">
        <v>1841</v>
      </c>
      <c r="C50" s="47">
        <v>151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79</v>
      </c>
    </row>
    <row r="51" spans="1:17" ht="15">
      <c r="A51" s="59" t="s">
        <v>37</v>
      </c>
      <c r="B51" s="46" t="s">
        <v>1797</v>
      </c>
      <c r="C51" s="27"/>
      <c r="D51" s="27"/>
      <c r="E51" s="27"/>
      <c r="F51" s="27"/>
      <c r="G51" s="27"/>
      <c r="H51" s="27"/>
      <c r="I51" s="27"/>
      <c r="J51" s="27"/>
      <c r="K51" s="27"/>
      <c r="L51" s="47">
        <v>7216</v>
      </c>
      <c r="M51" s="27"/>
      <c r="N51" s="27"/>
      <c r="O51" s="27"/>
      <c r="P51" s="27"/>
      <c r="Q51" s="47">
        <v>396</v>
      </c>
    </row>
    <row r="52" spans="1:17" ht="15">
      <c r="A52" s="59" t="s">
        <v>40</v>
      </c>
      <c r="B52" s="46" t="s">
        <v>1822</v>
      </c>
      <c r="C52" s="47">
        <v>25354</v>
      </c>
      <c r="D52" s="27"/>
      <c r="E52" s="27"/>
      <c r="F52" s="47">
        <v>3958</v>
      </c>
      <c r="G52" s="27"/>
      <c r="H52" s="27"/>
      <c r="I52" s="27"/>
      <c r="J52" s="47">
        <v>4853</v>
      </c>
      <c r="K52" s="47">
        <v>74694</v>
      </c>
      <c r="L52" s="27"/>
      <c r="M52" s="27"/>
      <c r="N52" s="27"/>
      <c r="O52" s="27"/>
      <c r="P52" s="27"/>
      <c r="Q52" s="27"/>
    </row>
    <row r="53" spans="1:17" ht="15">
      <c r="A53" s="59" t="s">
        <v>46</v>
      </c>
      <c r="B53" s="46" t="s">
        <v>1892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1</v>
      </c>
    </row>
    <row r="54" spans="1:17" ht="15">
      <c r="A54" s="59" t="s">
        <v>63</v>
      </c>
      <c r="B54" s="46" t="s">
        <v>1893</v>
      </c>
      <c r="C54" s="47">
        <v>3470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15">
      <c r="A55" s="59" t="s">
        <v>87</v>
      </c>
      <c r="B55" s="46" t="s">
        <v>1803</v>
      </c>
      <c r="C55" s="47">
        <v>1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770</v>
      </c>
    </row>
    <row r="56" spans="1:17" ht="15">
      <c r="A56" s="59" t="s">
        <v>96</v>
      </c>
      <c r="B56" s="46" t="s">
        <v>1788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47">
        <v>1408</v>
      </c>
      <c r="Q56" s="27"/>
    </row>
    <row r="57" spans="1:17" ht="15">
      <c r="A57" s="59" t="s">
        <v>111</v>
      </c>
      <c r="B57" s="46" t="s">
        <v>1894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47">
        <v>27038</v>
      </c>
      <c r="Q57" s="27"/>
    </row>
    <row r="58" spans="1:17" ht="15">
      <c r="A58" s="59" t="s">
        <v>116</v>
      </c>
      <c r="B58" s="46" t="s">
        <v>1895</v>
      </c>
      <c r="C58" s="27"/>
      <c r="D58" s="27"/>
      <c r="E58" s="27"/>
      <c r="F58" s="27"/>
      <c r="G58" s="27"/>
      <c r="H58" s="27"/>
      <c r="I58" s="27"/>
      <c r="J58" s="47">
        <v>82594</v>
      </c>
      <c r="K58" s="27"/>
      <c r="L58" s="27"/>
      <c r="M58" s="27"/>
      <c r="N58" s="27"/>
      <c r="O58" s="47">
        <v>58005</v>
      </c>
      <c r="P58" s="27"/>
      <c r="Q58" s="27"/>
    </row>
    <row r="59" spans="1:17" ht="15">
      <c r="A59" s="59" t="s">
        <v>127</v>
      </c>
      <c r="B59" s="46" t="s">
        <v>1896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313</v>
      </c>
    </row>
    <row r="60" spans="1:17" ht="15">
      <c r="A60" s="59" t="s">
        <v>143</v>
      </c>
      <c r="B60" s="46" t="s">
        <v>1897</v>
      </c>
      <c r="C60" s="27"/>
      <c r="D60" s="27"/>
      <c r="E60" s="27"/>
      <c r="F60" s="27"/>
      <c r="G60" s="27"/>
      <c r="H60" s="27"/>
      <c r="I60" s="27"/>
      <c r="J60" s="27"/>
      <c r="K60" s="47">
        <v>59077</v>
      </c>
      <c r="L60" s="27"/>
      <c r="M60" s="27"/>
      <c r="N60" s="27"/>
      <c r="O60" s="27"/>
      <c r="P60" s="27"/>
      <c r="Q60" s="27"/>
    </row>
    <row r="61" spans="1:17" ht="15">
      <c r="A61" s="59" t="s">
        <v>149</v>
      </c>
      <c r="B61" s="46" t="s">
        <v>1898</v>
      </c>
      <c r="C61" s="27"/>
      <c r="D61" s="27"/>
      <c r="E61" s="27"/>
      <c r="F61" s="27"/>
      <c r="G61" s="27"/>
      <c r="H61" s="27"/>
      <c r="I61" s="27"/>
      <c r="J61" s="47">
        <v>668</v>
      </c>
      <c r="K61" s="27"/>
      <c r="L61" s="27"/>
      <c r="M61" s="27"/>
      <c r="N61" s="27"/>
      <c r="O61" s="27"/>
      <c r="P61" s="27"/>
      <c r="Q61" s="27"/>
    </row>
    <row r="62" spans="1:17" ht="15">
      <c r="A62" s="59" t="s">
        <v>152</v>
      </c>
      <c r="B62" s="46" t="s">
        <v>1784</v>
      </c>
      <c r="C62" s="27"/>
      <c r="D62" s="27"/>
      <c r="E62" s="27"/>
      <c r="F62" s="27"/>
      <c r="G62" s="27"/>
      <c r="H62" s="27"/>
      <c r="I62" s="27"/>
      <c r="J62" s="47">
        <v>500</v>
      </c>
      <c r="K62" s="27"/>
      <c r="L62" s="27"/>
      <c r="M62" s="27"/>
      <c r="N62" s="27"/>
      <c r="O62" s="27"/>
      <c r="P62" s="27"/>
      <c r="Q62" s="27"/>
    </row>
    <row r="63" spans="1:17" ht="15">
      <c r="A63" s="59" t="s">
        <v>155</v>
      </c>
      <c r="B63" s="46" t="s">
        <v>1842</v>
      </c>
      <c r="C63" s="47">
        <v>0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47">
        <v>1436</v>
      </c>
      <c r="Q63" s="27"/>
    </row>
    <row r="64" spans="1:17" ht="15">
      <c r="A64" s="59" t="s">
        <v>161</v>
      </c>
      <c r="B64" s="46" t="s">
        <v>1899</v>
      </c>
      <c r="C64" s="27"/>
      <c r="D64" s="27"/>
      <c r="E64" s="27"/>
      <c r="F64" s="27"/>
      <c r="G64" s="27"/>
      <c r="H64" s="27"/>
      <c r="I64" s="27"/>
      <c r="J64" s="47">
        <v>168475</v>
      </c>
      <c r="K64" s="27"/>
      <c r="L64" s="27"/>
      <c r="M64" s="27"/>
      <c r="N64" s="27"/>
      <c r="O64" s="27"/>
      <c r="P64" s="27"/>
      <c r="Q64" s="27"/>
    </row>
    <row r="65" spans="1:17" ht="15">
      <c r="A65" s="59" t="s">
        <v>164</v>
      </c>
      <c r="B65" s="46" t="s">
        <v>1900</v>
      </c>
      <c r="C65" s="27"/>
      <c r="D65" s="27"/>
      <c r="E65" s="27"/>
      <c r="F65" s="27"/>
      <c r="G65" s="27"/>
      <c r="H65" s="27"/>
      <c r="I65" s="27"/>
      <c r="J65" s="47">
        <v>10000</v>
      </c>
      <c r="K65" s="27"/>
      <c r="L65" s="27"/>
      <c r="M65" s="27"/>
      <c r="N65" s="27"/>
      <c r="O65" s="27"/>
      <c r="P65" s="27"/>
      <c r="Q65" s="27"/>
    </row>
    <row r="66" spans="1:17" ht="15">
      <c r="A66" s="59" t="s">
        <v>170</v>
      </c>
      <c r="B66" s="46" t="s">
        <v>1901</v>
      </c>
      <c r="C66" s="27"/>
      <c r="D66" s="27"/>
      <c r="E66" s="27"/>
      <c r="F66" s="27"/>
      <c r="G66" s="27"/>
      <c r="H66" s="27"/>
      <c r="I66" s="27"/>
      <c r="J66" s="47">
        <v>26263</v>
      </c>
      <c r="K66" s="27"/>
      <c r="L66" s="27"/>
      <c r="M66" s="27"/>
      <c r="N66" s="27"/>
      <c r="O66" s="27"/>
      <c r="P66" s="27"/>
      <c r="Q66" s="27"/>
    </row>
    <row r="67" spans="1:17" ht="15">
      <c r="A67" s="59" t="s">
        <v>174</v>
      </c>
      <c r="B67" s="46" t="s">
        <v>1794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1400</v>
      </c>
    </row>
    <row r="68" spans="1:17" ht="15">
      <c r="A68" s="59" t="s">
        <v>177</v>
      </c>
      <c r="B68" s="46" t="s">
        <v>1902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915</v>
      </c>
    </row>
    <row r="69" spans="1:17" ht="15">
      <c r="A69" s="59" t="s">
        <v>189</v>
      </c>
      <c r="B69" s="46" t="s">
        <v>1831</v>
      </c>
      <c r="C69" s="47">
        <v>118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2340</v>
      </c>
    </row>
    <row r="70" spans="1:17" ht="15">
      <c r="A70" s="59" t="s">
        <v>192</v>
      </c>
      <c r="B70" s="46" t="s">
        <v>1903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900</v>
      </c>
    </row>
    <row r="71" spans="1:17" ht="15">
      <c r="A71" s="59" t="s">
        <v>201</v>
      </c>
      <c r="B71" s="46" t="s">
        <v>1793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288</v>
      </c>
    </row>
    <row r="72" spans="1:17" ht="15">
      <c r="A72" s="59" t="s">
        <v>215</v>
      </c>
      <c r="B72" s="46" t="s">
        <v>1798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770</v>
      </c>
    </row>
    <row r="73" spans="1:17" ht="15">
      <c r="A73" s="59" t="s">
        <v>227</v>
      </c>
      <c r="B73" s="46" t="s">
        <v>1904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1100</v>
      </c>
    </row>
    <row r="74" spans="1:17" ht="15">
      <c r="A74" s="59" t="s">
        <v>230</v>
      </c>
      <c r="B74" s="46" t="s">
        <v>1853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425</v>
      </c>
    </row>
    <row r="75" spans="1:17" ht="15">
      <c r="A75" s="59" t="s">
        <v>233</v>
      </c>
      <c r="B75" s="46" t="s">
        <v>1804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456</v>
      </c>
    </row>
    <row r="76" spans="1:17" ht="15">
      <c r="A76" s="59" t="s">
        <v>236</v>
      </c>
      <c r="B76" s="46" t="s">
        <v>1783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7617</v>
      </c>
    </row>
    <row r="77" spans="1:17" ht="15">
      <c r="A77" s="59" t="s">
        <v>248</v>
      </c>
      <c r="B77" s="46" t="s">
        <v>1905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1755</v>
      </c>
    </row>
    <row r="78" spans="1:17" ht="15">
      <c r="A78" s="59" t="s">
        <v>255</v>
      </c>
      <c r="B78" s="46" t="s">
        <v>1854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342</v>
      </c>
    </row>
    <row r="79" spans="1:17" ht="15">
      <c r="A79" s="59" t="s">
        <v>270</v>
      </c>
      <c r="B79" s="46" t="s">
        <v>1823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9</v>
      </c>
    </row>
    <row r="80" spans="1:17" ht="15">
      <c r="A80" s="59" t="s">
        <v>281</v>
      </c>
      <c r="B80" s="46" t="s">
        <v>1906</v>
      </c>
      <c r="C80" s="47">
        <v>2183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ht="15">
      <c r="A81" s="162" t="s">
        <v>1767</v>
      </c>
      <c r="B81" s="46" t="s">
        <v>1907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344</v>
      </c>
    </row>
    <row r="82" spans="1:17" ht="15">
      <c r="A82" s="59" t="s">
        <v>309</v>
      </c>
      <c r="B82" s="46" t="s">
        <v>1805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47">
        <v>1</v>
      </c>
      <c r="P82" s="27"/>
      <c r="Q82" s="27"/>
    </row>
    <row r="83" spans="1:17" ht="15">
      <c r="A83" s="59" t="s">
        <v>315</v>
      </c>
      <c r="B83" s="46" t="s">
        <v>1908</v>
      </c>
      <c r="C83" s="27"/>
      <c r="D83" s="27"/>
      <c r="E83" s="27"/>
      <c r="F83" s="27"/>
      <c r="G83" s="27"/>
      <c r="H83" s="27"/>
      <c r="I83" s="27"/>
      <c r="J83" s="47">
        <v>1978</v>
      </c>
      <c r="K83" s="27"/>
      <c r="L83" s="27"/>
      <c r="M83" s="27"/>
      <c r="N83" s="27"/>
      <c r="O83" s="27"/>
      <c r="P83" s="27"/>
      <c r="Q83" s="47">
        <v>1040</v>
      </c>
    </row>
    <row r="84" spans="1:17" ht="15">
      <c r="A84" s="59" t="s">
        <v>321</v>
      </c>
      <c r="B84" s="46" t="s">
        <v>1788</v>
      </c>
      <c r="C84" s="47">
        <v>9710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ht="15">
      <c r="A85" s="59" t="s">
        <v>323</v>
      </c>
      <c r="B85" s="46" t="s">
        <v>1909</v>
      </c>
      <c r="C85" s="47">
        <v>905</v>
      </c>
      <c r="D85" s="27"/>
      <c r="E85" s="27"/>
      <c r="F85" s="27"/>
      <c r="G85" s="27"/>
      <c r="H85" s="27"/>
      <c r="I85" s="27"/>
      <c r="J85" s="47">
        <v>27000</v>
      </c>
      <c r="K85" s="27"/>
      <c r="L85" s="27"/>
      <c r="M85" s="27"/>
      <c r="N85" s="27"/>
      <c r="O85" s="47">
        <v>32747</v>
      </c>
      <c r="P85" s="27"/>
      <c r="Q85" s="27"/>
    </row>
    <row r="86" spans="1:17" ht="15">
      <c r="A86" s="59" t="s">
        <v>331</v>
      </c>
      <c r="B86" s="46" t="s">
        <v>1855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1640</v>
      </c>
    </row>
    <row r="87" spans="1:17" ht="15">
      <c r="A87" s="59" t="s">
        <v>355</v>
      </c>
      <c r="B87" s="46" t="s">
        <v>1833</v>
      </c>
      <c r="C87" s="27"/>
      <c r="D87" s="27"/>
      <c r="E87" s="27"/>
      <c r="F87" s="27"/>
      <c r="G87" s="27"/>
      <c r="H87" s="27"/>
      <c r="I87" s="27"/>
      <c r="J87" s="47">
        <v>43609</v>
      </c>
      <c r="K87" s="27"/>
      <c r="L87" s="27"/>
      <c r="M87" s="27"/>
      <c r="N87" s="27"/>
      <c r="O87" s="27"/>
      <c r="P87" s="27"/>
      <c r="Q87" s="47">
        <v>150</v>
      </c>
    </row>
    <row r="88" spans="1:17" ht="15">
      <c r="A88" s="59" t="s">
        <v>368</v>
      </c>
      <c r="B88" s="46" t="s">
        <v>1910</v>
      </c>
      <c r="C88" s="27"/>
      <c r="D88" s="27"/>
      <c r="E88" s="27"/>
      <c r="F88" s="27"/>
      <c r="G88" s="27"/>
      <c r="H88" s="27"/>
      <c r="I88" s="27"/>
      <c r="J88" s="27"/>
      <c r="K88" s="47">
        <v>1703</v>
      </c>
      <c r="L88" s="27"/>
      <c r="M88" s="27"/>
      <c r="N88" s="27"/>
      <c r="O88" s="27"/>
      <c r="P88" s="27"/>
      <c r="Q88" s="27"/>
    </row>
    <row r="89" spans="1:17" ht="15">
      <c r="A89" s="59" t="s">
        <v>380</v>
      </c>
      <c r="B89" s="46" t="s">
        <v>1911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224</v>
      </c>
    </row>
    <row r="90" spans="1:17" ht="15">
      <c r="A90" s="59" t="s">
        <v>392</v>
      </c>
      <c r="B90" s="46" t="s">
        <v>1912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1</v>
      </c>
    </row>
    <row r="91" spans="1:17" ht="15">
      <c r="A91" s="59" t="s">
        <v>401</v>
      </c>
      <c r="B91" s="46" t="s">
        <v>1913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576</v>
      </c>
    </row>
    <row r="92" spans="1:17" ht="15">
      <c r="A92" s="59" t="s">
        <v>410</v>
      </c>
      <c r="B92" s="46" t="s">
        <v>1914</v>
      </c>
      <c r="C92" s="27"/>
      <c r="D92" s="27"/>
      <c r="E92" s="27"/>
      <c r="F92" s="47">
        <v>1092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ht="15">
      <c r="A93" s="59" t="s">
        <v>413</v>
      </c>
      <c r="B93" s="46" t="s">
        <v>1785</v>
      </c>
      <c r="C93" s="27"/>
      <c r="D93" s="47">
        <v>5435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1688</v>
      </c>
    </row>
    <row r="94" spans="1:17" ht="15">
      <c r="A94" s="59" t="s">
        <v>437</v>
      </c>
      <c r="B94" s="46" t="s">
        <v>1915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1</v>
      </c>
    </row>
    <row r="95" spans="1:17" ht="15">
      <c r="A95" s="59" t="s">
        <v>461</v>
      </c>
      <c r="B95" s="46" t="s">
        <v>1916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500</v>
      </c>
    </row>
    <row r="96" spans="1:17" ht="15">
      <c r="A96" s="59" t="s">
        <v>470</v>
      </c>
      <c r="B96" s="46" t="s">
        <v>1917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47">
        <v>4160</v>
      </c>
      <c r="Q96" s="27"/>
    </row>
    <row r="97" spans="1:17" ht="15">
      <c r="A97" s="59" t="s">
        <v>484</v>
      </c>
      <c r="B97" s="46" t="s">
        <v>1918</v>
      </c>
      <c r="C97" s="27"/>
      <c r="D97" s="27"/>
      <c r="E97" s="47">
        <v>1200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5">
      <c r="A98" s="59" t="s">
        <v>490</v>
      </c>
      <c r="B98" s="46" t="s">
        <v>1799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510</v>
      </c>
    </row>
    <row r="99" spans="1:17" ht="15">
      <c r="A99" s="59" t="s">
        <v>501</v>
      </c>
      <c r="B99" s="46" t="s">
        <v>1919</v>
      </c>
      <c r="C99" s="27"/>
      <c r="D99" s="47">
        <v>3338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1</v>
      </c>
    </row>
    <row r="100" spans="1:17" ht="15">
      <c r="A100" s="59" t="s">
        <v>509</v>
      </c>
      <c r="B100" s="46" t="s">
        <v>1824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1800</v>
      </c>
    </row>
    <row r="101" spans="1:17" ht="15">
      <c r="A101" s="59" t="s">
        <v>512</v>
      </c>
      <c r="B101" s="46" t="s">
        <v>1800</v>
      </c>
      <c r="C101" s="47">
        <v>6841</v>
      </c>
      <c r="D101" s="27"/>
      <c r="E101" s="27"/>
      <c r="F101" s="47">
        <v>4730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ht="15">
      <c r="A102" s="59" t="s">
        <v>519</v>
      </c>
      <c r="B102" s="46" t="s">
        <v>1920</v>
      </c>
      <c r="C102" s="27"/>
      <c r="D102" s="27"/>
      <c r="E102" s="27"/>
      <c r="F102" s="27"/>
      <c r="G102" s="27"/>
      <c r="H102" s="27"/>
      <c r="I102" s="27"/>
      <c r="J102" s="47">
        <v>481931</v>
      </c>
      <c r="K102" s="27"/>
      <c r="L102" s="27"/>
      <c r="M102" s="27"/>
      <c r="N102" s="27"/>
      <c r="O102" s="27"/>
      <c r="P102" s="27"/>
      <c r="Q102" s="27"/>
    </row>
    <row r="103" spans="1:17" ht="15">
      <c r="A103" s="59" t="s">
        <v>540</v>
      </c>
      <c r="B103" s="46" t="s">
        <v>1921</v>
      </c>
      <c r="C103" s="47">
        <v>2425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5">
      <c r="A104" s="59" t="s">
        <v>546</v>
      </c>
      <c r="B104" s="46" t="s">
        <v>1856</v>
      </c>
      <c r="C104" s="47">
        <v>1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47">
        <v>45000</v>
      </c>
      <c r="Q104" s="27"/>
    </row>
    <row r="105" spans="1:17" ht="15">
      <c r="A105" s="59" t="s">
        <v>549</v>
      </c>
      <c r="B105" s="46" t="s">
        <v>1857</v>
      </c>
      <c r="C105" s="27"/>
      <c r="D105" s="27"/>
      <c r="E105" s="27"/>
      <c r="F105" s="27"/>
      <c r="G105" s="47">
        <v>5358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ht="15">
      <c r="A106" s="59" t="s">
        <v>552</v>
      </c>
      <c r="B106" s="46" t="s">
        <v>1922</v>
      </c>
      <c r="C106" s="47">
        <v>535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47">
        <v>1440</v>
      </c>
      <c r="Q106" s="27"/>
    </row>
    <row r="107" spans="1:17" ht="15">
      <c r="A107" s="59" t="s">
        <v>555</v>
      </c>
      <c r="B107" s="46" t="s">
        <v>1858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572</v>
      </c>
    </row>
    <row r="108" spans="1:17" ht="15">
      <c r="A108" s="59" t="s">
        <v>567</v>
      </c>
      <c r="B108" s="46" t="s">
        <v>1923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400</v>
      </c>
    </row>
    <row r="109" spans="1:17" ht="15">
      <c r="A109" s="59" t="s">
        <v>603</v>
      </c>
      <c r="B109" s="46" t="s">
        <v>1924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500</v>
      </c>
    </row>
    <row r="110" spans="1:17" ht="15">
      <c r="A110" s="59" t="s">
        <v>609</v>
      </c>
      <c r="B110" s="46" t="s">
        <v>1925</v>
      </c>
      <c r="C110" s="47">
        <v>1943</v>
      </c>
      <c r="D110" s="27"/>
      <c r="E110" s="27"/>
      <c r="F110" s="47">
        <v>2994</v>
      </c>
      <c r="G110" s="47">
        <v>5260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5">
      <c r="A111" s="59" t="s">
        <v>618</v>
      </c>
      <c r="B111" s="46" t="s">
        <v>1926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540</v>
      </c>
    </row>
    <row r="112" spans="1:17" ht="15">
      <c r="A112" s="59" t="s">
        <v>621</v>
      </c>
      <c r="B112" s="46" t="s">
        <v>1825</v>
      </c>
      <c r="C112" s="27"/>
      <c r="D112" s="27"/>
      <c r="E112" s="27"/>
      <c r="F112" s="27"/>
      <c r="G112" s="27"/>
      <c r="H112" s="27"/>
      <c r="I112" s="27"/>
      <c r="J112" s="47">
        <v>1</v>
      </c>
      <c r="K112" s="27"/>
      <c r="L112" s="27"/>
      <c r="M112" s="27"/>
      <c r="N112" s="27"/>
      <c r="O112" s="27"/>
      <c r="P112" s="27"/>
      <c r="Q112" s="47">
        <v>369</v>
      </c>
    </row>
    <row r="113" spans="1:17" ht="15">
      <c r="A113" s="59" t="s">
        <v>624</v>
      </c>
      <c r="B113" s="46" t="s">
        <v>1927</v>
      </c>
      <c r="C113" s="47">
        <v>3750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5">
      <c r="A114" s="59" t="s">
        <v>642</v>
      </c>
      <c r="B114" s="46" t="s">
        <v>1843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3</v>
      </c>
    </row>
    <row r="115" spans="1:17" ht="15">
      <c r="A115" s="59" t="s">
        <v>651</v>
      </c>
      <c r="B115" s="46" t="s">
        <v>1826</v>
      </c>
      <c r="C115" s="47">
        <v>4077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ht="15">
      <c r="A116" s="59" t="s">
        <v>654</v>
      </c>
      <c r="B116" s="46" t="s">
        <v>1792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720</v>
      </c>
    </row>
    <row r="117" spans="1:17" ht="15">
      <c r="A117" s="59" t="s">
        <v>668</v>
      </c>
      <c r="B117" s="46" t="s">
        <v>1834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47">
        <v>720</v>
      </c>
      <c r="Q117" s="47">
        <v>200</v>
      </c>
    </row>
    <row r="118" spans="1:17" ht="15">
      <c r="A118" s="59" t="s">
        <v>674</v>
      </c>
      <c r="B118" s="46" t="s">
        <v>1787</v>
      </c>
      <c r="C118" s="27"/>
      <c r="D118" s="27"/>
      <c r="E118" s="27"/>
      <c r="F118" s="27"/>
      <c r="G118" s="27"/>
      <c r="H118" s="27"/>
      <c r="I118" s="27"/>
      <c r="J118" s="47">
        <v>9452</v>
      </c>
      <c r="K118" s="27"/>
      <c r="L118" s="27"/>
      <c r="M118" s="27"/>
      <c r="N118" s="27"/>
      <c r="O118" s="27"/>
      <c r="P118" s="27"/>
      <c r="Q118" s="27"/>
    </row>
    <row r="119" spans="1:17" ht="15">
      <c r="A119" s="59" t="s">
        <v>677</v>
      </c>
      <c r="B119" s="46" t="s">
        <v>1928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47">
        <v>720</v>
      </c>
      <c r="Q119" s="27"/>
    </row>
    <row r="120" spans="1:17" ht="15">
      <c r="A120" s="59" t="s">
        <v>680</v>
      </c>
      <c r="B120" s="46" t="s">
        <v>1929</v>
      </c>
      <c r="C120" s="27"/>
      <c r="D120" s="47">
        <v>159922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900</v>
      </c>
    </row>
    <row r="121" spans="1:17" ht="15">
      <c r="A121" s="59" t="s">
        <v>686</v>
      </c>
      <c r="B121" s="46" t="s">
        <v>1930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47">
        <v>16800</v>
      </c>
      <c r="Q121" s="27"/>
    </row>
    <row r="122" spans="1:17" ht="15">
      <c r="A122" s="59" t="s">
        <v>694</v>
      </c>
      <c r="B122" s="46" t="s">
        <v>1931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504</v>
      </c>
    </row>
    <row r="123" spans="1:17" ht="15">
      <c r="A123" s="59" t="s">
        <v>709</v>
      </c>
      <c r="B123" s="46" t="s">
        <v>1932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3200</v>
      </c>
    </row>
    <row r="124" spans="1:17" ht="15">
      <c r="A124" s="59" t="s">
        <v>715</v>
      </c>
      <c r="B124" s="46" t="s">
        <v>1933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47">
        <v>1001</v>
      </c>
      <c r="N124" s="27"/>
      <c r="O124" s="27"/>
      <c r="P124" s="27"/>
      <c r="Q124" s="27"/>
    </row>
    <row r="125" spans="1:17" ht="15">
      <c r="A125" s="59" t="s">
        <v>721</v>
      </c>
      <c r="B125" s="46" t="s">
        <v>1796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864</v>
      </c>
    </row>
    <row r="126" spans="1:17" ht="15">
      <c r="A126" s="59" t="s">
        <v>724</v>
      </c>
      <c r="B126" s="46" t="s">
        <v>1801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1</v>
      </c>
    </row>
    <row r="127" spans="1:17" ht="15">
      <c r="A127" s="59" t="s">
        <v>730</v>
      </c>
      <c r="B127" s="46" t="s">
        <v>1934</v>
      </c>
      <c r="C127" s="27"/>
      <c r="D127" s="27"/>
      <c r="E127" s="27"/>
      <c r="F127" s="27"/>
      <c r="G127" s="47">
        <v>9517</v>
      </c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1:17" ht="15">
      <c r="A128" s="59" t="s">
        <v>746</v>
      </c>
      <c r="B128" s="46" t="s">
        <v>1859</v>
      </c>
      <c r="C128" s="47">
        <v>54600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1:17" ht="15">
      <c r="A129" s="59" t="s">
        <v>755</v>
      </c>
      <c r="B129" s="46" t="s">
        <v>1835</v>
      </c>
      <c r="C129" s="47">
        <v>380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1:17" ht="15">
      <c r="A130" s="59" t="s">
        <v>788</v>
      </c>
      <c r="B130" s="46" t="s">
        <v>1935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240</v>
      </c>
    </row>
    <row r="131" spans="1:17" ht="15">
      <c r="A131" s="59" t="s">
        <v>791</v>
      </c>
      <c r="B131" s="46" t="s">
        <v>1936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336</v>
      </c>
    </row>
    <row r="132" spans="1:17" ht="15">
      <c r="A132" s="59" t="s">
        <v>794</v>
      </c>
      <c r="B132" s="46" t="s">
        <v>1827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47">
        <v>1</v>
      </c>
      <c r="Q132" s="27"/>
    </row>
    <row r="133" spans="1:17" ht="15">
      <c r="A133" s="59" t="s">
        <v>797</v>
      </c>
      <c r="B133" s="46" t="s">
        <v>1937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1968</v>
      </c>
    </row>
    <row r="134" spans="1:17" ht="15">
      <c r="A134" s="59" t="s">
        <v>803</v>
      </c>
      <c r="B134" s="46" t="s">
        <v>1844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960</v>
      </c>
    </row>
    <row r="135" spans="1:17" ht="15">
      <c r="A135" s="59" t="s">
        <v>806</v>
      </c>
      <c r="B135" s="46" t="s">
        <v>1938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1080</v>
      </c>
    </row>
    <row r="136" spans="1:17" ht="15">
      <c r="A136" s="59" t="s">
        <v>835</v>
      </c>
      <c r="B136" s="46" t="s">
        <v>1939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7">
        <v>750</v>
      </c>
    </row>
    <row r="137" spans="1:17" ht="15">
      <c r="A137" s="59" t="s">
        <v>844</v>
      </c>
      <c r="B137" s="46" t="s">
        <v>1782</v>
      </c>
      <c r="C137" s="47">
        <v>144</v>
      </c>
      <c r="D137" s="27"/>
      <c r="E137" s="27"/>
      <c r="F137" s="27"/>
      <c r="G137" s="27"/>
      <c r="H137" s="27"/>
      <c r="I137" s="27"/>
      <c r="J137" s="27"/>
      <c r="K137" s="47">
        <v>1</v>
      </c>
      <c r="L137" s="27"/>
      <c r="M137" s="27"/>
      <c r="N137" s="27"/>
      <c r="O137" s="27"/>
      <c r="P137" s="27"/>
      <c r="Q137" s="47">
        <v>4805</v>
      </c>
    </row>
    <row r="138" spans="1:17" ht="15">
      <c r="A138" s="59" t="s">
        <v>853</v>
      </c>
      <c r="B138" s="46" t="s">
        <v>1793</v>
      </c>
      <c r="C138" s="27"/>
      <c r="D138" s="27"/>
      <c r="E138" s="27"/>
      <c r="F138" s="47">
        <v>1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>
        <v>200</v>
      </c>
    </row>
    <row r="139" spans="1:17" ht="15">
      <c r="A139" s="59" t="s">
        <v>883</v>
      </c>
      <c r="B139" s="46" t="s">
        <v>1860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2112</v>
      </c>
    </row>
    <row r="140" spans="1:17" ht="15">
      <c r="A140" s="59" t="s">
        <v>912</v>
      </c>
      <c r="B140" s="46" t="s">
        <v>1940</v>
      </c>
      <c r="C140" s="27"/>
      <c r="D140" s="47">
        <v>3340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1:17" ht="15">
      <c r="A141" s="59" t="s">
        <v>918</v>
      </c>
      <c r="B141" s="46" t="s">
        <v>1941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1962</v>
      </c>
    </row>
    <row r="142" spans="1:17" ht="15">
      <c r="A142" s="59" t="s">
        <v>921</v>
      </c>
      <c r="B142" s="46" t="s">
        <v>1942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2</v>
      </c>
    </row>
    <row r="143" spans="1:17" ht="15">
      <c r="A143" s="59" t="s">
        <v>927</v>
      </c>
      <c r="B143" s="46" t="s">
        <v>1861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1201</v>
      </c>
    </row>
    <row r="144" spans="1:17" ht="15">
      <c r="A144" s="59" t="s">
        <v>936</v>
      </c>
      <c r="B144" s="46" t="s">
        <v>1943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1320</v>
      </c>
    </row>
    <row r="145" spans="1:17" ht="15">
      <c r="A145" s="59" t="s">
        <v>957</v>
      </c>
      <c r="B145" s="46" t="s">
        <v>1944</v>
      </c>
      <c r="C145" s="47">
        <v>379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5016</v>
      </c>
    </row>
    <row r="146" spans="1:17" ht="15">
      <c r="A146" s="59" t="s">
        <v>972</v>
      </c>
      <c r="B146" s="46" t="s">
        <v>1945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1176</v>
      </c>
    </row>
    <row r="147" spans="1:17" ht="15">
      <c r="A147" s="59" t="s">
        <v>985</v>
      </c>
      <c r="B147" s="46" t="s">
        <v>1786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1776</v>
      </c>
    </row>
    <row r="148" spans="1:17" ht="15">
      <c r="A148" s="59" t="s">
        <v>987</v>
      </c>
      <c r="B148" s="46" t="s">
        <v>1946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47">
        <v>2375</v>
      </c>
      <c r="Q148" s="27"/>
    </row>
    <row r="149" spans="1:17" ht="15">
      <c r="A149" s="59" t="s">
        <v>997</v>
      </c>
      <c r="B149" s="46" t="s">
        <v>1828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47">
        <v>12772</v>
      </c>
      <c r="N149" s="27"/>
      <c r="O149" s="27"/>
      <c r="P149" s="27"/>
      <c r="Q149" s="27"/>
    </row>
    <row r="150" spans="1:17" ht="15">
      <c r="A150" s="59" t="s">
        <v>1000</v>
      </c>
      <c r="B150" s="46" t="s">
        <v>1947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660</v>
      </c>
    </row>
    <row r="151" spans="1:17" ht="15">
      <c r="A151" s="59" t="s">
        <v>1041</v>
      </c>
      <c r="B151" s="46" t="s">
        <v>1845</v>
      </c>
      <c r="C151" s="47">
        <v>1500</v>
      </c>
      <c r="D151" s="47">
        <v>7759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ht="15">
      <c r="A152" s="59" t="s">
        <v>1049</v>
      </c>
      <c r="B152" s="46" t="s">
        <v>1862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>
        <v>1</v>
      </c>
    </row>
    <row r="153" spans="1:17" ht="15">
      <c r="A153" s="59" t="s">
        <v>1052</v>
      </c>
      <c r="B153" s="46" t="s">
        <v>1948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>
        <v>864</v>
      </c>
    </row>
    <row r="154" spans="1:17" ht="15">
      <c r="A154" s="59" t="s">
        <v>1056</v>
      </c>
      <c r="B154" s="46" t="s">
        <v>1793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47">
        <v>1</v>
      </c>
      <c r="Q154" s="27"/>
    </row>
    <row r="155" spans="1:17" ht="15">
      <c r="A155" s="59" t="s">
        <v>1059</v>
      </c>
      <c r="B155" s="46" t="s">
        <v>1949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>
        <v>384</v>
      </c>
    </row>
    <row r="156" spans="1:17" ht="15">
      <c r="A156" s="59" t="s">
        <v>1062</v>
      </c>
      <c r="B156" s="46" t="s">
        <v>1950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47">
        <v>2400</v>
      </c>
      <c r="Q156" s="47">
        <v>4</v>
      </c>
    </row>
    <row r="157" spans="1:17" ht="15">
      <c r="A157" s="59" t="s">
        <v>1070</v>
      </c>
      <c r="B157" s="46" t="s">
        <v>1951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47">
        <v>784</v>
      </c>
      <c r="Q157" s="47">
        <v>1201</v>
      </c>
    </row>
    <row r="158" spans="1:17" ht="15">
      <c r="A158" s="59" t="s">
        <v>1072</v>
      </c>
      <c r="B158" s="46" t="s">
        <v>1952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>
        <v>1200</v>
      </c>
    </row>
    <row r="159" spans="1:17" ht="15">
      <c r="A159" s="59" t="s">
        <v>1096</v>
      </c>
      <c r="B159" s="46" t="s">
        <v>1953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>
        <v>1</v>
      </c>
    </row>
    <row r="160" spans="1:17" ht="15">
      <c r="A160" s="59"/>
      <c r="B160" s="46"/>
      <c r="C160" s="47"/>
      <c r="D160" s="27"/>
      <c r="E160" s="27"/>
      <c r="F160" s="27"/>
      <c r="G160" s="27"/>
      <c r="H160" s="27"/>
      <c r="I160" s="27"/>
      <c r="J160" s="47"/>
      <c r="K160" s="27"/>
      <c r="L160" s="27"/>
      <c r="M160" s="27"/>
      <c r="N160" s="27"/>
      <c r="O160" s="27"/>
      <c r="P160" s="27"/>
      <c r="Q160" s="27"/>
    </row>
    <row r="161" spans="1:17" ht="15">
      <c r="A161" s="59"/>
      <c r="B161" s="46"/>
      <c r="C161" s="4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5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/>
    </row>
    <row r="163" spans="1:17" ht="15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ht="15">
      <c r="A164" s="59"/>
      <c r="B164" s="46"/>
      <c r="C164" s="27"/>
      <c r="D164" s="27"/>
      <c r="E164" s="27"/>
      <c r="F164" s="4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5">
      <c r="A165" s="59"/>
      <c r="B165" s="46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47"/>
      <c r="Q165" s="47"/>
    </row>
    <row r="166" spans="1:17" ht="15">
      <c r="A166" s="59"/>
      <c r="B166" s="46"/>
      <c r="C166" s="27"/>
      <c r="D166" s="4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5">
      <c r="A167" s="59"/>
      <c r="B167" s="4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/>
    </row>
    <row r="168" spans="1:17" ht="15">
      <c r="A168" s="59"/>
      <c r="B168" s="4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/>
    </row>
    <row r="169" spans="1:17" ht="15">
      <c r="A169" s="59"/>
      <c r="B169" s="4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/>
    </row>
    <row r="170" spans="1:17" ht="15">
      <c r="A170" s="59"/>
      <c r="B170" s="46"/>
      <c r="C170" s="27"/>
      <c r="D170" s="27"/>
      <c r="E170" s="27"/>
      <c r="F170" s="27"/>
      <c r="G170" s="27"/>
      <c r="H170" s="27"/>
      <c r="I170" s="27"/>
      <c r="J170" s="27"/>
      <c r="K170" s="27"/>
      <c r="L170" s="47"/>
      <c r="M170" s="27"/>
      <c r="N170" s="27"/>
      <c r="O170" s="27"/>
      <c r="P170" s="27"/>
      <c r="Q170" s="27"/>
    </row>
    <row r="171" spans="1:17" ht="15">
      <c r="A171" s="59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/>
    </row>
    <row r="172" spans="1:17" ht="15">
      <c r="A172" s="59"/>
      <c r="B172" s="4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/>
    </row>
    <row r="173" spans="1:17" ht="15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/>
    </row>
    <row r="174" spans="1:17" ht="15">
      <c r="A174" s="59"/>
      <c r="B174" s="4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/>
    </row>
    <row r="175" spans="1:17" ht="15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ht="15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8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4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1762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27" t="s">
        <v>1806</v>
      </c>
      <c r="C6" s="47">
        <v>1782</v>
      </c>
      <c r="D6" s="47">
        <v>1782</v>
      </c>
      <c r="E6" s="27">
        <v>0</v>
      </c>
      <c r="F6" s="47">
        <v>62150</v>
      </c>
      <c r="G6" s="47">
        <v>16642</v>
      </c>
      <c r="H6" s="47">
        <v>45508</v>
      </c>
    </row>
    <row r="7" spans="1:8" ht="15">
      <c r="A7" s="53">
        <v>2</v>
      </c>
      <c r="B7" s="46" t="s">
        <v>1744</v>
      </c>
      <c r="C7" s="47">
        <v>270</v>
      </c>
      <c r="D7" s="27"/>
      <c r="E7" s="47">
        <v>270</v>
      </c>
      <c r="F7" s="47">
        <v>691837</v>
      </c>
      <c r="G7" s="47">
        <v>583460</v>
      </c>
      <c r="H7" s="47">
        <v>108377</v>
      </c>
    </row>
    <row r="8" spans="1:8" ht="15">
      <c r="A8" s="53">
        <v>3</v>
      </c>
      <c r="B8" s="46" t="s">
        <v>1807</v>
      </c>
      <c r="C8" s="47">
        <v>1</v>
      </c>
      <c r="D8" s="47">
        <v>1</v>
      </c>
      <c r="E8" s="27">
        <v>0</v>
      </c>
      <c r="F8" s="47">
        <v>68020</v>
      </c>
      <c r="G8" s="47">
        <v>65980</v>
      </c>
      <c r="H8" s="47">
        <v>2040</v>
      </c>
    </row>
    <row r="9" spans="1:8" ht="15">
      <c r="A9" s="53">
        <v>4</v>
      </c>
      <c r="B9" s="46" t="s">
        <v>1772</v>
      </c>
      <c r="C9" s="47">
        <v>151919</v>
      </c>
      <c r="D9" s="47">
        <v>150519</v>
      </c>
      <c r="E9" s="47">
        <v>1400</v>
      </c>
      <c r="F9" s="47">
        <v>455394</v>
      </c>
      <c r="G9" s="47">
        <v>446687</v>
      </c>
      <c r="H9" s="47">
        <v>8707</v>
      </c>
    </row>
    <row r="10" spans="1:8" ht="15">
      <c r="A10" s="53">
        <v>5</v>
      </c>
      <c r="B10" s="46" t="s">
        <v>1745</v>
      </c>
      <c r="C10" s="47">
        <v>5786</v>
      </c>
      <c r="D10" s="47">
        <v>1346</v>
      </c>
      <c r="E10" s="47">
        <v>4440</v>
      </c>
      <c r="F10" s="47">
        <v>54887</v>
      </c>
      <c r="G10" s="47">
        <v>35262</v>
      </c>
      <c r="H10" s="47">
        <v>19625</v>
      </c>
    </row>
    <row r="11" spans="1:8" ht="15">
      <c r="A11" s="53">
        <v>6</v>
      </c>
      <c r="B11" s="46" t="s">
        <v>1808</v>
      </c>
      <c r="C11" s="47">
        <v>1</v>
      </c>
      <c r="D11" s="47">
        <v>1</v>
      </c>
      <c r="E11" s="47">
        <v>0</v>
      </c>
      <c r="F11" s="47">
        <v>23003</v>
      </c>
      <c r="G11" s="47">
        <v>21599</v>
      </c>
      <c r="H11" s="47">
        <v>1404</v>
      </c>
    </row>
    <row r="12" spans="1:8" ht="15">
      <c r="A12" s="53">
        <v>7</v>
      </c>
      <c r="B12" s="46" t="s">
        <v>1809</v>
      </c>
      <c r="C12" s="47">
        <v>28975</v>
      </c>
      <c r="D12" s="47">
        <v>3470</v>
      </c>
      <c r="E12" s="47">
        <v>25505</v>
      </c>
      <c r="F12" s="47">
        <v>133205</v>
      </c>
      <c r="G12" s="47">
        <v>89255</v>
      </c>
      <c r="H12" s="47">
        <v>43950</v>
      </c>
    </row>
    <row r="13" spans="1:8" ht="15">
      <c r="A13" s="53">
        <v>8</v>
      </c>
      <c r="B13" s="46" t="s">
        <v>1773</v>
      </c>
      <c r="C13" s="47">
        <v>1</v>
      </c>
      <c r="D13" s="27"/>
      <c r="E13" s="47">
        <v>1</v>
      </c>
      <c r="F13" s="47">
        <v>140553</v>
      </c>
      <c r="G13" s="47">
        <v>126164</v>
      </c>
      <c r="H13" s="47">
        <v>14389</v>
      </c>
    </row>
    <row r="14" spans="1:8" ht="15">
      <c r="A14" s="53">
        <v>9</v>
      </c>
      <c r="B14" s="46" t="s">
        <v>1810</v>
      </c>
      <c r="C14" s="47">
        <v>0</v>
      </c>
      <c r="D14" s="47">
        <v>0</v>
      </c>
      <c r="E14" s="47">
        <v>0</v>
      </c>
      <c r="F14" s="47">
        <v>30165</v>
      </c>
      <c r="G14" s="47">
        <v>19200</v>
      </c>
      <c r="H14" s="47">
        <v>10965</v>
      </c>
    </row>
    <row r="15" spans="1:8" ht="15">
      <c r="A15" s="53">
        <v>10</v>
      </c>
      <c r="B15" s="46" t="s">
        <v>1811</v>
      </c>
      <c r="C15" s="47">
        <v>118</v>
      </c>
      <c r="D15" s="47">
        <v>118</v>
      </c>
      <c r="E15" s="47">
        <v>0</v>
      </c>
      <c r="F15" s="47">
        <v>10243</v>
      </c>
      <c r="G15" s="47">
        <v>10243</v>
      </c>
      <c r="H15" s="47">
        <v>0</v>
      </c>
    </row>
    <row r="16" spans="1:8" ht="15">
      <c r="A16" s="53">
        <v>11</v>
      </c>
      <c r="B16" s="46" t="s">
        <v>1812</v>
      </c>
      <c r="C16" s="47">
        <v>2183</v>
      </c>
      <c r="D16" s="27"/>
      <c r="E16" s="47">
        <v>2183</v>
      </c>
      <c r="F16" s="47">
        <v>259865</v>
      </c>
      <c r="G16" s="47">
        <v>164792</v>
      </c>
      <c r="H16" s="47">
        <v>95073</v>
      </c>
    </row>
    <row r="17" spans="1:8" ht="15">
      <c r="A17" s="53">
        <v>12</v>
      </c>
      <c r="B17" s="46" t="s">
        <v>1746</v>
      </c>
      <c r="C17" s="47">
        <v>10615</v>
      </c>
      <c r="D17" s="47">
        <v>6899</v>
      </c>
      <c r="E17" s="47">
        <v>3716</v>
      </c>
      <c r="F17" s="47">
        <v>688901</v>
      </c>
      <c r="G17" s="47">
        <v>575319</v>
      </c>
      <c r="H17" s="47">
        <v>113582</v>
      </c>
    </row>
    <row r="18" spans="1:8" ht="15">
      <c r="A18" s="53">
        <v>13</v>
      </c>
      <c r="B18" s="46" t="s">
        <v>1747</v>
      </c>
      <c r="C18" s="47">
        <v>6841</v>
      </c>
      <c r="D18" s="47">
        <v>6841</v>
      </c>
      <c r="E18" s="47">
        <v>0</v>
      </c>
      <c r="F18" s="47">
        <v>369051</v>
      </c>
      <c r="G18" s="47">
        <v>332941</v>
      </c>
      <c r="H18" s="47">
        <v>36110</v>
      </c>
    </row>
    <row r="19" spans="1:8" ht="15">
      <c r="A19" s="53">
        <v>14</v>
      </c>
      <c r="B19" s="46" t="s">
        <v>1748</v>
      </c>
      <c r="C19" s="47">
        <v>8654</v>
      </c>
      <c r="D19" s="47">
        <v>6711</v>
      </c>
      <c r="E19" s="47">
        <v>1943</v>
      </c>
      <c r="F19" s="47">
        <v>325907</v>
      </c>
      <c r="G19" s="47">
        <v>323964</v>
      </c>
      <c r="H19" s="47">
        <v>1943</v>
      </c>
    </row>
    <row r="20" spans="1:8" ht="15">
      <c r="A20" s="53">
        <v>15</v>
      </c>
      <c r="B20" s="46" t="s">
        <v>1774</v>
      </c>
      <c r="C20" s="47">
        <v>4077</v>
      </c>
      <c r="D20" s="47">
        <v>4077</v>
      </c>
      <c r="E20" s="47">
        <v>0</v>
      </c>
      <c r="F20" s="47">
        <v>278053</v>
      </c>
      <c r="G20" s="47">
        <v>264951</v>
      </c>
      <c r="H20" s="47">
        <v>13102</v>
      </c>
    </row>
    <row r="21" spans="1:8" ht="15">
      <c r="A21" s="53">
        <v>16</v>
      </c>
      <c r="B21" s="46" t="s">
        <v>1813</v>
      </c>
      <c r="C21" s="47">
        <v>54980</v>
      </c>
      <c r="D21" s="47">
        <v>0</v>
      </c>
      <c r="E21" s="47">
        <v>54980</v>
      </c>
      <c r="F21" s="47">
        <v>148728</v>
      </c>
      <c r="G21" s="47">
        <v>82125</v>
      </c>
      <c r="H21" s="47">
        <v>66603</v>
      </c>
    </row>
    <row r="22" spans="1:8" ht="15">
      <c r="A22" s="53">
        <v>17</v>
      </c>
      <c r="B22" s="46" t="s">
        <v>1814</v>
      </c>
      <c r="C22" s="47">
        <v>0</v>
      </c>
      <c r="D22" s="47">
        <v>0</v>
      </c>
      <c r="E22" s="47">
        <v>0</v>
      </c>
      <c r="F22" s="47">
        <v>7808</v>
      </c>
      <c r="G22" s="47">
        <v>7808</v>
      </c>
      <c r="H22" s="47">
        <v>0</v>
      </c>
    </row>
    <row r="23" spans="1:8" ht="15">
      <c r="A23" s="53">
        <v>18</v>
      </c>
      <c r="B23" s="46" t="s">
        <v>1815</v>
      </c>
      <c r="C23" s="47">
        <v>144</v>
      </c>
      <c r="D23" s="47">
        <v>0</v>
      </c>
      <c r="E23" s="47">
        <v>144</v>
      </c>
      <c r="F23" s="47">
        <v>128133</v>
      </c>
      <c r="G23" s="47">
        <v>91663</v>
      </c>
      <c r="H23" s="47">
        <v>36470</v>
      </c>
    </row>
    <row r="24" spans="1:8" ht="15">
      <c r="A24" s="53">
        <v>19</v>
      </c>
      <c r="B24" s="46" t="s">
        <v>1816</v>
      </c>
      <c r="C24" s="47">
        <v>379</v>
      </c>
      <c r="D24" s="47">
        <v>0</v>
      </c>
      <c r="E24" s="47">
        <v>379</v>
      </c>
      <c r="F24" s="47">
        <v>18311</v>
      </c>
      <c r="G24" s="47">
        <v>10797</v>
      </c>
      <c r="H24" s="47">
        <v>7514</v>
      </c>
    </row>
    <row r="25" spans="1:8" ht="15">
      <c r="A25" s="53">
        <v>20</v>
      </c>
      <c r="B25" s="46" t="s">
        <v>1817</v>
      </c>
      <c r="C25" s="47">
        <v>1500</v>
      </c>
      <c r="D25" s="47">
        <v>1500</v>
      </c>
      <c r="E25" s="47">
        <v>0</v>
      </c>
      <c r="F25" s="47">
        <v>108997</v>
      </c>
      <c r="G25" s="47">
        <v>90982</v>
      </c>
      <c r="H25" s="47">
        <v>18015</v>
      </c>
    </row>
    <row r="26" spans="1:8" ht="15">
      <c r="A26" s="53">
        <v>21</v>
      </c>
      <c r="B26" s="46" t="s">
        <v>1818</v>
      </c>
      <c r="C26" s="47">
        <v>0</v>
      </c>
      <c r="D26" s="47">
        <v>0</v>
      </c>
      <c r="E26" s="47">
        <v>0</v>
      </c>
      <c r="F26" s="47">
        <v>27767</v>
      </c>
      <c r="G26" s="47">
        <v>27767</v>
      </c>
      <c r="H26" s="47">
        <v>0</v>
      </c>
    </row>
    <row r="27" spans="1:8" ht="15">
      <c r="A27" s="53">
        <v>22</v>
      </c>
      <c r="B27" s="46" t="s">
        <v>1819</v>
      </c>
      <c r="C27" s="47">
        <v>0</v>
      </c>
      <c r="D27" s="47">
        <v>0</v>
      </c>
      <c r="E27" s="47">
        <v>0</v>
      </c>
      <c r="F27" s="47">
        <v>171507</v>
      </c>
      <c r="G27" s="47">
        <v>171507</v>
      </c>
      <c r="H27" s="47">
        <v>0</v>
      </c>
    </row>
    <row r="28" spans="1:8" ht="15">
      <c r="A28" s="27"/>
      <c r="B28" s="27"/>
      <c r="C28" s="47">
        <f aca="true" t="shared" si="0" ref="C28:H28">SUM(C6:C27)</f>
        <v>278226</v>
      </c>
      <c r="D28" s="47">
        <f t="shared" si="0"/>
        <v>183265</v>
      </c>
      <c r="E28" s="26">
        <f t="shared" si="0"/>
        <v>94961</v>
      </c>
      <c r="F28" s="26">
        <f t="shared" si="0"/>
        <v>4202485</v>
      </c>
      <c r="G28" s="26">
        <f t="shared" si="0"/>
        <v>3559108</v>
      </c>
      <c r="H28" s="26">
        <f t="shared" si="0"/>
        <v>643377</v>
      </c>
    </row>
    <row r="31" spans="1:8" ht="15">
      <c r="A31" s="27" t="s">
        <v>1770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1764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47">
        <v>9100</v>
      </c>
      <c r="D37" s="47">
        <v>9100</v>
      </c>
      <c r="E37" s="27">
        <v>0</v>
      </c>
      <c r="F37" s="47">
        <v>27998</v>
      </c>
      <c r="G37" s="47">
        <v>27757</v>
      </c>
      <c r="H37" s="47">
        <v>241</v>
      </c>
      <c r="K37" s="58"/>
      <c r="L37" s="56"/>
      <c r="M37" s="56"/>
      <c r="N37" s="56"/>
    </row>
    <row r="38" spans="1:14" ht="15">
      <c r="A38" s="53">
        <v>2</v>
      </c>
      <c r="B38" s="46" t="s">
        <v>1744</v>
      </c>
      <c r="C38" s="47">
        <v>62089</v>
      </c>
      <c r="D38" s="47">
        <v>62089</v>
      </c>
      <c r="E38" s="27">
        <v>0</v>
      </c>
      <c r="F38" s="47">
        <v>118684</v>
      </c>
      <c r="G38" s="47">
        <v>100711</v>
      </c>
      <c r="H38" s="47">
        <v>17973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47">
        <v>10046</v>
      </c>
      <c r="D39" s="47">
        <v>10046</v>
      </c>
      <c r="E39" s="27">
        <v>0</v>
      </c>
      <c r="F39" s="47">
        <v>195378</v>
      </c>
      <c r="G39" s="47">
        <v>151591</v>
      </c>
      <c r="H39" s="47">
        <v>43787</v>
      </c>
      <c r="K39" s="58"/>
      <c r="L39" s="56"/>
      <c r="M39" s="56"/>
      <c r="N39" s="56"/>
    </row>
    <row r="40" spans="1:14" ht="15">
      <c r="A40" s="53">
        <v>4</v>
      </c>
      <c r="B40" s="46" t="s">
        <v>1772</v>
      </c>
      <c r="C40" s="47">
        <v>0</v>
      </c>
      <c r="D40" s="47">
        <v>0</v>
      </c>
      <c r="E40" s="47">
        <v>0</v>
      </c>
      <c r="F40" s="47">
        <v>23839</v>
      </c>
      <c r="G40" s="47">
        <v>15423</v>
      </c>
      <c r="H40" s="47">
        <v>8416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47">
        <v>0</v>
      </c>
      <c r="D41" s="47">
        <v>0</v>
      </c>
      <c r="E41" s="47">
        <v>0</v>
      </c>
      <c r="F41" s="47">
        <v>40566</v>
      </c>
      <c r="G41" s="47">
        <v>40566</v>
      </c>
      <c r="H41" s="4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47">
        <v>0</v>
      </c>
      <c r="D42" s="47">
        <v>0</v>
      </c>
      <c r="E42" s="47">
        <v>0</v>
      </c>
      <c r="F42" s="47">
        <v>7905</v>
      </c>
      <c r="G42" s="47">
        <v>7905</v>
      </c>
      <c r="H42" s="4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47">
        <v>0</v>
      </c>
      <c r="D43" s="47">
        <v>0</v>
      </c>
      <c r="E43" s="47">
        <v>0</v>
      </c>
      <c r="F43" s="47">
        <v>39446</v>
      </c>
      <c r="G43" s="47">
        <v>36119</v>
      </c>
      <c r="H43" s="47">
        <v>3327</v>
      </c>
      <c r="K43" s="58"/>
      <c r="L43" s="56"/>
      <c r="M43" s="56"/>
      <c r="N43" s="56"/>
    </row>
    <row r="44" spans="1:14" ht="15">
      <c r="A44" s="53">
        <v>8</v>
      </c>
      <c r="B44" s="46" t="s">
        <v>1773</v>
      </c>
      <c r="C44" s="47">
        <v>0</v>
      </c>
      <c r="D44" s="47">
        <v>0</v>
      </c>
      <c r="E44" s="47">
        <v>0</v>
      </c>
      <c r="F44" s="47">
        <v>243488</v>
      </c>
      <c r="G44" s="47">
        <v>243488</v>
      </c>
      <c r="H44" s="4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47">
        <v>0</v>
      </c>
      <c r="D45" s="47">
        <v>0</v>
      </c>
      <c r="E45" s="47">
        <v>0</v>
      </c>
      <c r="F45" s="47">
        <v>517281</v>
      </c>
      <c r="G45" s="47">
        <v>93252</v>
      </c>
      <c r="H45" s="47">
        <v>424029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47">
        <v>0</v>
      </c>
      <c r="D46" s="47">
        <v>0</v>
      </c>
      <c r="E46" s="47">
        <v>0</v>
      </c>
      <c r="F46" s="47">
        <v>150608</v>
      </c>
      <c r="G46" s="47">
        <v>150032</v>
      </c>
      <c r="H46" s="47">
        <v>576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47">
        <v>0</v>
      </c>
      <c r="D47" s="47">
        <v>0</v>
      </c>
      <c r="E47" s="47">
        <v>0</v>
      </c>
      <c r="F47" s="47">
        <v>44901</v>
      </c>
      <c r="G47" s="47">
        <v>44900</v>
      </c>
      <c r="H47" s="47">
        <v>1</v>
      </c>
      <c r="K47" s="58"/>
      <c r="L47" s="56"/>
      <c r="M47" s="56"/>
      <c r="N47" s="57"/>
    </row>
    <row r="48" spans="1:14" ht="15">
      <c r="A48" s="53">
        <v>12</v>
      </c>
      <c r="B48" s="46" t="s">
        <v>1746</v>
      </c>
      <c r="C48" s="47">
        <v>0</v>
      </c>
      <c r="D48" s="47">
        <v>0</v>
      </c>
      <c r="E48" s="47">
        <v>0</v>
      </c>
      <c r="F48" s="47">
        <v>81650</v>
      </c>
      <c r="G48" s="47">
        <v>81650</v>
      </c>
      <c r="H48" s="4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1747</v>
      </c>
      <c r="C49" s="47">
        <v>8773</v>
      </c>
      <c r="D49" s="47">
        <v>5435</v>
      </c>
      <c r="E49" s="47">
        <v>3338</v>
      </c>
      <c r="F49" s="47">
        <v>266235</v>
      </c>
      <c r="G49" s="47">
        <v>238685</v>
      </c>
      <c r="H49" s="47">
        <v>27550</v>
      </c>
      <c r="K49" s="58"/>
      <c r="L49" s="56"/>
      <c r="M49" s="56"/>
      <c r="N49" s="56"/>
    </row>
    <row r="50" spans="1:14" ht="15">
      <c r="A50" s="53">
        <v>14</v>
      </c>
      <c r="B50" s="46" t="s">
        <v>1748</v>
      </c>
      <c r="C50" s="47">
        <v>159922</v>
      </c>
      <c r="D50" s="47">
        <v>159922</v>
      </c>
      <c r="E50" s="27">
        <v>0</v>
      </c>
      <c r="F50" s="47">
        <v>29844</v>
      </c>
      <c r="G50" s="47">
        <v>29330</v>
      </c>
      <c r="H50" s="47">
        <v>514</v>
      </c>
      <c r="K50" s="58"/>
      <c r="L50" s="56"/>
      <c r="M50" s="56"/>
      <c r="N50" s="57"/>
    </row>
    <row r="51" spans="1:14" ht="15">
      <c r="A51" s="53">
        <v>15</v>
      </c>
      <c r="B51" s="46" t="s">
        <v>1774</v>
      </c>
      <c r="C51" s="47">
        <v>0</v>
      </c>
      <c r="D51" s="47">
        <v>0</v>
      </c>
      <c r="E51" s="47">
        <v>0</v>
      </c>
      <c r="F51" s="47">
        <v>336422</v>
      </c>
      <c r="G51" s="47">
        <v>336272</v>
      </c>
      <c r="H51" s="47">
        <v>150</v>
      </c>
      <c r="K51" s="58"/>
      <c r="L51" s="56"/>
      <c r="M51" s="56"/>
      <c r="N51" s="57"/>
    </row>
    <row r="52" spans="1:14" ht="15">
      <c r="A52" s="53">
        <v>16</v>
      </c>
      <c r="B52" s="46" t="s">
        <v>1749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47">
        <v>0</v>
      </c>
      <c r="D54" s="47">
        <v>0</v>
      </c>
      <c r="E54" s="47">
        <v>0</v>
      </c>
      <c r="F54" s="47">
        <v>266713</v>
      </c>
      <c r="G54" s="47">
        <v>266713</v>
      </c>
      <c r="H54" s="47">
        <v>0</v>
      </c>
    </row>
    <row r="55" spans="1:8" ht="15">
      <c r="A55" s="53">
        <v>19</v>
      </c>
      <c r="B55" s="46" t="s">
        <v>907</v>
      </c>
      <c r="C55" s="47">
        <v>3340</v>
      </c>
      <c r="D55" s="47">
        <v>0</v>
      </c>
      <c r="E55" s="47">
        <v>3340</v>
      </c>
      <c r="F55" s="47">
        <v>24393</v>
      </c>
      <c r="G55" s="47">
        <v>21053</v>
      </c>
      <c r="H55" s="47">
        <v>3340</v>
      </c>
    </row>
    <row r="56" spans="1:8" ht="15">
      <c r="A56" s="53">
        <v>20</v>
      </c>
      <c r="B56" s="46" t="s">
        <v>988</v>
      </c>
      <c r="C56" s="47">
        <v>7759</v>
      </c>
      <c r="D56" s="47">
        <v>0</v>
      </c>
      <c r="E56" s="47">
        <v>7759</v>
      </c>
      <c r="F56" s="47">
        <v>93881</v>
      </c>
      <c r="G56" s="47">
        <v>83806</v>
      </c>
      <c r="H56" s="47">
        <v>10075</v>
      </c>
    </row>
    <row r="57" spans="1:8" ht="15">
      <c r="A57" s="53">
        <v>21</v>
      </c>
      <c r="B57" s="46" t="s">
        <v>1053</v>
      </c>
      <c r="C57" s="47">
        <v>0</v>
      </c>
      <c r="D57" s="47">
        <v>0</v>
      </c>
      <c r="E57" s="47">
        <v>0</v>
      </c>
      <c r="F57" s="47">
        <v>26597</v>
      </c>
      <c r="G57" s="47">
        <v>26134</v>
      </c>
      <c r="H57" s="47">
        <v>463</v>
      </c>
    </row>
    <row r="58" spans="1:8" ht="15">
      <c r="A58" s="53">
        <v>22</v>
      </c>
      <c r="B58" s="46" t="s">
        <v>1775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</row>
    <row r="59" spans="3:8" ht="15">
      <c r="C59" s="26"/>
      <c r="D59" s="26"/>
      <c r="E59" s="26"/>
      <c r="F59" s="26"/>
      <c r="G59" s="26"/>
      <c r="H5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1959</v>
      </c>
      <c r="L1" s="67" t="s">
        <v>1778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2/7/19</v>
      </c>
      <c r="K2" s="109"/>
      <c r="L2" s="110" t="str">
        <f>A1</f>
        <v>Retail square feet certified, December 2018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4"/>
      <c r="L3" s="134" t="str">
        <f>A2</f>
        <v>Source: New Jersey Department of Community Affairs, 2/7/19</v>
      </c>
      <c r="M3" s="135"/>
      <c r="N3" s="136"/>
      <c r="O3" s="136"/>
      <c r="P3" s="136"/>
      <c r="Q3" s="136"/>
      <c r="R3" s="136"/>
      <c r="S3" s="136"/>
      <c r="T3" s="126"/>
    </row>
    <row r="4" spans="2:20" ht="15.75" thickTop="1">
      <c r="B4" s="163" t="s">
        <v>1956</v>
      </c>
      <c r="C4" s="163"/>
      <c r="D4" s="163"/>
      <c r="E4" s="163" t="str">
        <f>certoff!E4</f>
        <v>Year-to-Date </v>
      </c>
      <c r="F4" s="163"/>
      <c r="G4" s="163"/>
      <c r="K4" s="127"/>
      <c r="L4" s="128"/>
      <c r="M4" s="129"/>
      <c r="N4" s="130" t="str">
        <f>B4</f>
        <v>December</v>
      </c>
      <c r="O4" s="131"/>
      <c r="P4" s="132"/>
      <c r="Q4" s="132"/>
      <c r="R4" s="130" t="str">
        <f>E4</f>
        <v>Year-to-Date </v>
      </c>
      <c r="S4" s="132"/>
      <c r="T4" s="133"/>
    </row>
    <row r="5" spans="11:20" ht="15">
      <c r="K5" s="116"/>
      <c r="L5" s="117"/>
      <c r="M5" s="121"/>
      <c r="N5" s="122" t="s">
        <v>1779</v>
      </c>
      <c r="O5" s="118"/>
      <c r="P5" s="119"/>
      <c r="Q5" s="119"/>
      <c r="R5" s="122" t="s">
        <v>1779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0" t="s">
        <v>975</v>
      </c>
      <c r="M6" s="141" t="s">
        <v>1710</v>
      </c>
      <c r="N6" s="142" t="s">
        <v>1780</v>
      </c>
      <c r="O6" s="143" t="s">
        <v>1712</v>
      </c>
      <c r="P6" s="144"/>
      <c r="Q6" s="141" t="s">
        <v>1710</v>
      </c>
      <c r="R6" s="142" t="s">
        <v>1780</v>
      </c>
      <c r="S6" s="143" t="s">
        <v>1712</v>
      </c>
      <c r="T6" s="120"/>
    </row>
    <row r="7" spans="1:20" ht="15.75" thickTop="1">
      <c r="A7" s="7" t="s">
        <v>1110</v>
      </c>
      <c r="B7" s="47">
        <v>9100</v>
      </c>
      <c r="C7" s="47">
        <v>9100</v>
      </c>
      <c r="D7" s="27">
        <v>0</v>
      </c>
      <c r="E7" s="47">
        <v>27998</v>
      </c>
      <c r="F7" s="47">
        <v>27757</v>
      </c>
      <c r="G7" s="47">
        <v>241</v>
      </c>
      <c r="K7" s="116"/>
      <c r="L7" s="137" t="s">
        <v>1110</v>
      </c>
      <c r="M7" s="138">
        <f aca="true" t="shared" si="0" ref="M7:M28">B7</f>
        <v>9100</v>
      </c>
      <c r="N7" s="138">
        <f aca="true" t="shared" si="1" ref="N7:N28">C7</f>
        <v>9100</v>
      </c>
      <c r="O7" s="138">
        <f aca="true" t="shared" si="2" ref="O7:O28">D7</f>
        <v>0</v>
      </c>
      <c r="P7" s="139"/>
      <c r="Q7" s="138">
        <f aca="true" t="shared" si="3" ref="Q7:Q28">E7</f>
        <v>27998</v>
      </c>
      <c r="R7" s="138">
        <f aca="true" t="shared" si="4" ref="R7:R28">F7</f>
        <v>27757</v>
      </c>
      <c r="S7" s="138">
        <f aca="true" t="shared" si="5" ref="S7:S28">G7</f>
        <v>241</v>
      </c>
      <c r="T7" s="120"/>
    </row>
    <row r="8" spans="1:20" ht="15">
      <c r="A8" s="25" t="s">
        <v>1177</v>
      </c>
      <c r="B8" s="47">
        <v>62089</v>
      </c>
      <c r="C8" s="47">
        <v>62089</v>
      </c>
      <c r="D8" s="27">
        <v>0</v>
      </c>
      <c r="E8" s="47">
        <v>118684</v>
      </c>
      <c r="F8" s="47">
        <v>100711</v>
      </c>
      <c r="G8" s="47">
        <v>17973</v>
      </c>
      <c r="K8" s="116"/>
      <c r="L8" s="123" t="s">
        <v>1177</v>
      </c>
      <c r="M8" s="64">
        <f t="shared" si="0"/>
        <v>62089</v>
      </c>
      <c r="N8" s="64">
        <f t="shared" si="1"/>
        <v>62089</v>
      </c>
      <c r="O8" s="64">
        <f t="shared" si="2"/>
        <v>0</v>
      </c>
      <c r="P8" s="83"/>
      <c r="Q8" s="64">
        <f t="shared" si="3"/>
        <v>118684</v>
      </c>
      <c r="R8" s="64">
        <f t="shared" si="4"/>
        <v>100711</v>
      </c>
      <c r="S8" s="64">
        <f t="shared" si="5"/>
        <v>17973</v>
      </c>
      <c r="T8" s="120"/>
    </row>
    <row r="9" spans="1:20" ht="15">
      <c r="A9" s="25" t="s">
        <v>1388</v>
      </c>
      <c r="B9" s="47">
        <v>10046</v>
      </c>
      <c r="C9" s="47">
        <v>10046</v>
      </c>
      <c r="D9" s="27">
        <v>0</v>
      </c>
      <c r="E9" s="47">
        <v>195378</v>
      </c>
      <c r="F9" s="47">
        <v>151591</v>
      </c>
      <c r="G9" s="47">
        <v>43787</v>
      </c>
      <c r="K9" s="116"/>
      <c r="L9" s="123" t="s">
        <v>1388</v>
      </c>
      <c r="M9" s="64">
        <f t="shared" si="0"/>
        <v>10046</v>
      </c>
      <c r="N9" s="64">
        <f t="shared" si="1"/>
        <v>10046</v>
      </c>
      <c r="O9" s="64">
        <f t="shared" si="2"/>
        <v>0</v>
      </c>
      <c r="P9" s="83"/>
      <c r="Q9" s="64">
        <f t="shared" si="3"/>
        <v>195378</v>
      </c>
      <c r="R9" s="64">
        <f t="shared" si="4"/>
        <v>151591</v>
      </c>
      <c r="S9" s="64">
        <f t="shared" si="5"/>
        <v>43787</v>
      </c>
      <c r="T9" s="120"/>
    </row>
    <row r="10" spans="1:20" ht="15">
      <c r="A10" s="25" t="s">
        <v>1507</v>
      </c>
      <c r="B10" s="47">
        <v>0</v>
      </c>
      <c r="C10" s="47">
        <v>0</v>
      </c>
      <c r="D10" s="47">
        <v>0</v>
      </c>
      <c r="E10" s="47">
        <v>23839</v>
      </c>
      <c r="F10" s="47">
        <v>15423</v>
      </c>
      <c r="G10" s="47">
        <v>8416</v>
      </c>
      <c r="K10" s="116"/>
      <c r="L10" s="123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23839</v>
      </c>
      <c r="R10" s="64">
        <f t="shared" si="4"/>
        <v>15423</v>
      </c>
      <c r="S10" s="64">
        <f t="shared" si="5"/>
        <v>8416</v>
      </c>
      <c r="T10" s="120"/>
    </row>
    <row r="11" spans="1:20" ht="15">
      <c r="A11" s="25" t="s">
        <v>1619</v>
      </c>
      <c r="B11" s="47">
        <v>0</v>
      </c>
      <c r="C11" s="47">
        <v>0</v>
      </c>
      <c r="D11" s="47">
        <v>0</v>
      </c>
      <c r="E11" s="47">
        <v>40566</v>
      </c>
      <c r="F11" s="47">
        <v>40566</v>
      </c>
      <c r="G11" s="47">
        <v>0</v>
      </c>
      <c r="K11" s="116"/>
      <c r="L11" s="12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40566</v>
      </c>
      <c r="R11" s="64">
        <f t="shared" si="4"/>
        <v>40566</v>
      </c>
      <c r="S11" s="64">
        <f t="shared" si="5"/>
        <v>0</v>
      </c>
      <c r="T11" s="120"/>
    </row>
    <row r="12" spans="1:20" ht="15">
      <c r="A12" s="25" t="s">
        <v>1668</v>
      </c>
      <c r="B12" s="47">
        <v>0</v>
      </c>
      <c r="C12" s="47">
        <v>0</v>
      </c>
      <c r="D12" s="47">
        <v>0</v>
      </c>
      <c r="E12" s="47">
        <v>7905</v>
      </c>
      <c r="F12" s="47">
        <v>7905</v>
      </c>
      <c r="G12" s="47">
        <v>0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7905</v>
      </c>
      <c r="R12" s="64">
        <f t="shared" si="4"/>
        <v>7905</v>
      </c>
      <c r="S12" s="64">
        <f t="shared" si="5"/>
        <v>0</v>
      </c>
      <c r="T12" s="120"/>
    </row>
    <row r="13" spans="1:20" ht="15">
      <c r="A13" s="25" t="s">
        <v>3</v>
      </c>
      <c r="B13" s="47">
        <v>0</v>
      </c>
      <c r="C13" s="47">
        <v>0</v>
      </c>
      <c r="D13" s="47">
        <v>0</v>
      </c>
      <c r="E13" s="47">
        <v>39446</v>
      </c>
      <c r="F13" s="47">
        <v>36119</v>
      </c>
      <c r="G13" s="47">
        <v>3327</v>
      </c>
      <c r="K13" s="116"/>
      <c r="L13" s="123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39446</v>
      </c>
      <c r="R13" s="64">
        <f t="shared" si="4"/>
        <v>36119</v>
      </c>
      <c r="S13" s="64">
        <f t="shared" si="5"/>
        <v>3327</v>
      </c>
      <c r="T13" s="120"/>
    </row>
    <row r="14" spans="1:20" ht="15">
      <c r="A14" s="25" t="s">
        <v>65</v>
      </c>
      <c r="B14" s="47">
        <v>0</v>
      </c>
      <c r="C14" s="47">
        <v>0</v>
      </c>
      <c r="D14" s="47">
        <v>0</v>
      </c>
      <c r="E14" s="47">
        <v>243488</v>
      </c>
      <c r="F14" s="47">
        <v>243488</v>
      </c>
      <c r="G14" s="47">
        <v>0</v>
      </c>
      <c r="K14" s="116"/>
      <c r="L14" s="12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243488</v>
      </c>
      <c r="R14" s="64">
        <f t="shared" si="4"/>
        <v>243488</v>
      </c>
      <c r="S14" s="64">
        <f t="shared" si="5"/>
        <v>0</v>
      </c>
      <c r="T14" s="120"/>
    </row>
    <row r="15" spans="1:20" ht="15">
      <c r="A15" s="25" t="s">
        <v>135</v>
      </c>
      <c r="B15" s="47">
        <v>0</v>
      </c>
      <c r="C15" s="47">
        <v>0</v>
      </c>
      <c r="D15" s="47">
        <v>0</v>
      </c>
      <c r="E15" s="47">
        <v>517281</v>
      </c>
      <c r="F15" s="47">
        <v>93252</v>
      </c>
      <c r="G15" s="47">
        <v>424029</v>
      </c>
      <c r="K15" s="116"/>
      <c r="L15" s="12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517281</v>
      </c>
      <c r="R15" s="64">
        <f t="shared" si="4"/>
        <v>93252</v>
      </c>
      <c r="S15" s="64">
        <f t="shared" si="5"/>
        <v>424029</v>
      </c>
      <c r="T15" s="120"/>
    </row>
    <row r="16" spans="1:20" ht="15">
      <c r="A16" s="25" t="s">
        <v>172</v>
      </c>
      <c r="B16" s="47">
        <v>0</v>
      </c>
      <c r="C16" s="47">
        <v>0</v>
      </c>
      <c r="D16" s="47">
        <v>0</v>
      </c>
      <c r="E16" s="47">
        <v>150608</v>
      </c>
      <c r="F16" s="47">
        <v>150032</v>
      </c>
      <c r="G16" s="47">
        <v>576</v>
      </c>
      <c r="K16" s="116"/>
      <c r="L16" s="12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150608</v>
      </c>
      <c r="R16" s="64">
        <f t="shared" si="4"/>
        <v>150032</v>
      </c>
      <c r="S16" s="64">
        <f t="shared" si="5"/>
        <v>576</v>
      </c>
      <c r="T16" s="120"/>
    </row>
    <row r="17" spans="1:20" ht="15">
      <c r="A17" s="25" t="s">
        <v>250</v>
      </c>
      <c r="B17" s="47">
        <v>0</v>
      </c>
      <c r="C17" s="47">
        <v>0</v>
      </c>
      <c r="D17" s="47">
        <v>0</v>
      </c>
      <c r="E17" s="47">
        <v>44901</v>
      </c>
      <c r="F17" s="47">
        <v>44900</v>
      </c>
      <c r="G17" s="47">
        <v>1</v>
      </c>
      <c r="K17" s="116"/>
      <c r="L17" s="123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44901</v>
      </c>
      <c r="R17" s="64">
        <f t="shared" si="4"/>
        <v>44900</v>
      </c>
      <c r="S17" s="64">
        <f t="shared" si="5"/>
        <v>1</v>
      </c>
      <c r="T17" s="120"/>
    </row>
    <row r="18" spans="1:20" ht="15">
      <c r="A18" s="25" t="s">
        <v>283</v>
      </c>
      <c r="B18" s="47">
        <v>0</v>
      </c>
      <c r="C18" s="47">
        <v>0</v>
      </c>
      <c r="D18" s="47">
        <v>0</v>
      </c>
      <c r="E18" s="47">
        <v>81650</v>
      </c>
      <c r="F18" s="47">
        <v>81650</v>
      </c>
      <c r="G18" s="47">
        <v>0</v>
      </c>
      <c r="K18" s="116"/>
      <c r="L18" s="123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81650</v>
      </c>
      <c r="R18" s="64">
        <f t="shared" si="4"/>
        <v>81650</v>
      </c>
      <c r="S18" s="64">
        <f t="shared" si="5"/>
        <v>0</v>
      </c>
      <c r="T18" s="120"/>
    </row>
    <row r="19" spans="1:20" ht="15">
      <c r="A19" s="25" t="s">
        <v>357</v>
      </c>
      <c r="B19" s="47">
        <v>8773</v>
      </c>
      <c r="C19" s="47">
        <v>5435</v>
      </c>
      <c r="D19" s="47">
        <v>3338</v>
      </c>
      <c r="E19" s="47">
        <v>266235</v>
      </c>
      <c r="F19" s="47">
        <v>238685</v>
      </c>
      <c r="G19" s="47">
        <v>27550</v>
      </c>
      <c r="K19" s="116"/>
      <c r="L19" s="123" t="s">
        <v>357</v>
      </c>
      <c r="M19" s="64">
        <f t="shared" si="0"/>
        <v>8773</v>
      </c>
      <c r="N19" s="64">
        <f t="shared" si="1"/>
        <v>5435</v>
      </c>
      <c r="O19" s="64">
        <f t="shared" si="2"/>
        <v>3338</v>
      </c>
      <c r="P19" s="83"/>
      <c r="Q19" s="64">
        <f t="shared" si="3"/>
        <v>266235</v>
      </c>
      <c r="R19" s="64">
        <f t="shared" si="4"/>
        <v>238685</v>
      </c>
      <c r="S19" s="64">
        <f t="shared" si="5"/>
        <v>27550</v>
      </c>
      <c r="T19" s="120"/>
    </row>
    <row r="20" spans="1:20" ht="15">
      <c r="A20" s="25" t="s">
        <v>517</v>
      </c>
      <c r="B20" s="47">
        <v>159922</v>
      </c>
      <c r="C20" s="47">
        <v>159922</v>
      </c>
      <c r="D20" s="27">
        <v>0</v>
      </c>
      <c r="E20" s="47">
        <v>29844</v>
      </c>
      <c r="F20" s="47">
        <v>29330</v>
      </c>
      <c r="G20" s="47">
        <v>514</v>
      </c>
      <c r="K20" s="116"/>
      <c r="L20" s="123" t="s">
        <v>517</v>
      </c>
      <c r="M20" s="64">
        <f t="shared" si="0"/>
        <v>159922</v>
      </c>
      <c r="N20" s="64">
        <f t="shared" si="1"/>
        <v>159922</v>
      </c>
      <c r="O20" s="64">
        <f t="shared" si="2"/>
        <v>0</v>
      </c>
      <c r="P20" s="83"/>
      <c r="Q20" s="64">
        <f t="shared" si="3"/>
        <v>29844</v>
      </c>
      <c r="R20" s="64">
        <f t="shared" si="4"/>
        <v>29330</v>
      </c>
      <c r="S20" s="64">
        <f t="shared" si="5"/>
        <v>514</v>
      </c>
      <c r="T20" s="120"/>
    </row>
    <row r="21" spans="1:20" ht="15">
      <c r="A21" s="25" t="s">
        <v>634</v>
      </c>
      <c r="B21" s="47">
        <v>0</v>
      </c>
      <c r="C21" s="47">
        <v>0</v>
      </c>
      <c r="D21" s="47">
        <v>0</v>
      </c>
      <c r="E21" s="47">
        <v>336422</v>
      </c>
      <c r="F21" s="47">
        <v>336272</v>
      </c>
      <c r="G21" s="47">
        <v>150</v>
      </c>
      <c r="K21" s="116"/>
      <c r="L21" s="123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3"/>
      <c r="Q21" s="64">
        <f t="shared" si="3"/>
        <v>336422</v>
      </c>
      <c r="R21" s="64">
        <f t="shared" si="4"/>
        <v>336272</v>
      </c>
      <c r="S21" s="64">
        <f t="shared" si="5"/>
        <v>150</v>
      </c>
      <c r="T21" s="120"/>
    </row>
    <row r="22" spans="1:20" ht="15">
      <c r="A22" s="25" t="s">
        <v>732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0</v>
      </c>
      <c r="R22" s="64">
        <f t="shared" si="4"/>
        <v>0</v>
      </c>
      <c r="S22" s="64">
        <f t="shared" si="5"/>
        <v>0</v>
      </c>
      <c r="T22" s="120"/>
    </row>
    <row r="23" spans="1:20" ht="15">
      <c r="A23" s="25" t="s">
        <v>780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47">
        <v>0</v>
      </c>
      <c r="C24" s="47">
        <v>0</v>
      </c>
      <c r="D24" s="47">
        <v>0</v>
      </c>
      <c r="E24" s="47">
        <v>266713</v>
      </c>
      <c r="F24" s="47">
        <v>266713</v>
      </c>
      <c r="G24" s="47">
        <v>0</v>
      </c>
      <c r="K24" s="116"/>
      <c r="L24" s="123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266713</v>
      </c>
      <c r="R24" s="64">
        <f t="shared" si="4"/>
        <v>266713</v>
      </c>
      <c r="S24" s="64">
        <f t="shared" si="5"/>
        <v>0</v>
      </c>
      <c r="T24" s="120"/>
    </row>
    <row r="25" spans="1:20" ht="15">
      <c r="A25" s="25" t="s">
        <v>907</v>
      </c>
      <c r="B25" s="47">
        <v>3340</v>
      </c>
      <c r="C25" s="47">
        <v>0</v>
      </c>
      <c r="D25" s="47">
        <v>3340</v>
      </c>
      <c r="E25" s="47">
        <v>24393</v>
      </c>
      <c r="F25" s="47">
        <v>21053</v>
      </c>
      <c r="G25" s="47">
        <v>3340</v>
      </c>
      <c r="K25" s="116"/>
      <c r="L25" s="123" t="s">
        <v>907</v>
      </c>
      <c r="M25" s="64">
        <f t="shared" si="0"/>
        <v>3340</v>
      </c>
      <c r="N25" s="64">
        <f t="shared" si="1"/>
        <v>0</v>
      </c>
      <c r="O25" s="64">
        <f t="shared" si="2"/>
        <v>3340</v>
      </c>
      <c r="P25" s="83"/>
      <c r="Q25" s="64">
        <f t="shared" si="3"/>
        <v>24393</v>
      </c>
      <c r="R25" s="64">
        <f t="shared" si="4"/>
        <v>21053</v>
      </c>
      <c r="S25" s="64">
        <f t="shared" si="5"/>
        <v>3340</v>
      </c>
      <c r="T25" s="120"/>
    </row>
    <row r="26" spans="1:20" ht="15">
      <c r="A26" s="25" t="s">
        <v>988</v>
      </c>
      <c r="B26" s="47">
        <v>7759</v>
      </c>
      <c r="C26" s="47">
        <v>0</v>
      </c>
      <c r="D26" s="47">
        <v>7759</v>
      </c>
      <c r="E26" s="47">
        <v>93881</v>
      </c>
      <c r="F26" s="47">
        <v>83806</v>
      </c>
      <c r="G26" s="47">
        <v>10075</v>
      </c>
      <c r="K26" s="116"/>
      <c r="L26" s="123" t="s">
        <v>988</v>
      </c>
      <c r="M26" s="64">
        <f t="shared" si="0"/>
        <v>7759</v>
      </c>
      <c r="N26" s="64">
        <f t="shared" si="1"/>
        <v>0</v>
      </c>
      <c r="O26" s="64">
        <f t="shared" si="2"/>
        <v>7759</v>
      </c>
      <c r="P26" s="83"/>
      <c r="Q26" s="64">
        <f t="shared" si="3"/>
        <v>93881</v>
      </c>
      <c r="R26" s="64">
        <f t="shared" si="4"/>
        <v>83806</v>
      </c>
      <c r="S26" s="64">
        <f t="shared" si="5"/>
        <v>10075</v>
      </c>
      <c r="T26" s="120"/>
    </row>
    <row r="27" spans="1:20" ht="15">
      <c r="A27" s="25" t="s">
        <v>1053</v>
      </c>
      <c r="B27" s="47">
        <v>0</v>
      </c>
      <c r="C27" s="47">
        <v>0</v>
      </c>
      <c r="D27" s="47">
        <v>0</v>
      </c>
      <c r="E27" s="47">
        <v>26597</v>
      </c>
      <c r="F27" s="47">
        <v>26134</v>
      </c>
      <c r="G27" s="47">
        <v>463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26597</v>
      </c>
      <c r="R27" s="64">
        <f t="shared" si="4"/>
        <v>26134</v>
      </c>
      <c r="S27" s="64">
        <f t="shared" si="5"/>
        <v>463</v>
      </c>
      <c r="T27" s="120"/>
    </row>
    <row r="28" spans="1:20" ht="15">
      <c r="A28" s="25" t="s">
        <v>856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0"/>
    </row>
    <row r="29" spans="1:20" ht="15">
      <c r="A29" s="25" t="s">
        <v>1709</v>
      </c>
      <c r="B29" s="26">
        <f>SUM(B7:B28)</f>
        <v>261029</v>
      </c>
      <c r="C29" s="26">
        <f>SUM(C7:C28)</f>
        <v>246592</v>
      </c>
      <c r="D29" s="26">
        <f>SUM(D7:D28)</f>
        <v>14437</v>
      </c>
      <c r="E29" s="26">
        <f>SUM(E7:E28)</f>
        <v>2535829</v>
      </c>
      <c r="F29" s="26">
        <f>SUM(F7:F28)</f>
        <v>1995387</v>
      </c>
      <c r="G29" s="26">
        <f>SUM(G7:G28)</f>
        <v>540442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48"/>
      <c r="L30" s="149" t="s">
        <v>1709</v>
      </c>
      <c r="M30" s="150">
        <f>SUM(M7:M28)</f>
        <v>261029</v>
      </c>
      <c r="N30" s="150">
        <f>SUM(N7:N28)</f>
        <v>246592</v>
      </c>
      <c r="O30" s="150">
        <f>SUM(O7:O28)</f>
        <v>14437</v>
      </c>
      <c r="P30" s="151"/>
      <c r="Q30" s="150">
        <f>SUM(Q7:Q28)</f>
        <v>2535829</v>
      </c>
      <c r="R30" s="150">
        <f>SUM(R7:R28)</f>
        <v>1995387</v>
      </c>
      <c r="S30" s="150">
        <f>SUM(S7:S28)</f>
        <v>540442</v>
      </c>
      <c r="T30" s="152"/>
    </row>
    <row r="31" spans="1:20" ht="15.75" thickTop="1">
      <c r="A31" s="40"/>
      <c r="B31" s="26"/>
      <c r="C31" s="26"/>
      <c r="D31" s="26"/>
      <c r="E31" s="26"/>
      <c r="F31" s="26"/>
      <c r="G31" s="26"/>
      <c r="K31" s="145"/>
      <c r="L31" s="146"/>
      <c r="M31" s="146"/>
      <c r="N31" s="146"/>
      <c r="O31" s="146"/>
      <c r="P31" s="146"/>
      <c r="Q31" s="146"/>
      <c r="R31" s="146"/>
      <c r="S31" s="146"/>
      <c r="T31" s="147"/>
    </row>
    <row r="32" spans="11:20" ht="15">
      <c r="K32" s="114"/>
      <c r="L32" s="89" t="s">
        <v>1958</v>
      </c>
      <c r="M32" s="153">
        <v>180035</v>
      </c>
      <c r="N32" s="153">
        <v>136028</v>
      </c>
      <c r="O32" s="153">
        <v>44007</v>
      </c>
      <c r="P32" s="158"/>
      <c r="Q32" s="153">
        <v>2225224</v>
      </c>
      <c r="R32" s="153">
        <v>234141</v>
      </c>
      <c r="S32" s="153">
        <v>1991083</v>
      </c>
      <c r="T32" s="115"/>
    </row>
    <row r="33" spans="11:20" ht="15.75" thickBot="1">
      <c r="K33" s="124"/>
      <c r="L33" s="125"/>
      <c r="M33" s="157"/>
      <c r="N33" s="157"/>
      <c r="O33" s="157"/>
      <c r="P33" s="157"/>
      <c r="Q33" s="157"/>
      <c r="R33" s="157"/>
      <c r="S33" s="157"/>
      <c r="T33" s="126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M32" sqref="M32:S32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1954</v>
      </c>
      <c r="L1" s="67" t="s">
        <v>1777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2/7/19</v>
      </c>
      <c r="K2" s="91"/>
      <c r="L2" s="92" t="str">
        <f>A1</f>
        <v>Office square feet certified, December 2018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2/7/19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3" t="s">
        <v>1956</v>
      </c>
      <c r="C4" s="163"/>
      <c r="D4" s="163"/>
      <c r="E4" s="163" t="s">
        <v>1789</v>
      </c>
      <c r="F4" s="163"/>
      <c r="G4" s="163"/>
      <c r="K4" s="98"/>
      <c r="L4" s="72"/>
      <c r="M4" s="73"/>
      <c r="N4" s="74" t="str">
        <f>B4</f>
        <v>December</v>
      </c>
      <c r="O4" s="71"/>
      <c r="P4" s="75"/>
      <c r="Q4" s="75"/>
      <c r="R4" s="74" t="str">
        <f>E4</f>
        <v>Year-to-Date </v>
      </c>
      <c r="S4" s="75"/>
      <c r="T4" s="99"/>
    </row>
    <row r="5" spans="3:20" ht="15">
      <c r="C5" s="37" t="s">
        <v>1779</v>
      </c>
      <c r="F5" s="37" t="s">
        <v>1779</v>
      </c>
      <c r="K5" s="100"/>
      <c r="L5" s="76"/>
      <c r="M5" s="63"/>
      <c r="N5" s="37" t="s">
        <v>1779</v>
      </c>
      <c r="O5" s="61"/>
      <c r="P5" s="62"/>
      <c r="Q5" s="62"/>
      <c r="R5" s="37" t="s">
        <v>1779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1780</v>
      </c>
      <c r="D6" s="23" t="s">
        <v>1712</v>
      </c>
      <c r="E6" s="23" t="s">
        <v>1710</v>
      </c>
      <c r="F6" s="23" t="s">
        <v>1780</v>
      </c>
      <c r="G6" s="23" t="s">
        <v>1712</v>
      </c>
      <c r="K6" s="100"/>
      <c r="L6" s="5" t="s">
        <v>975</v>
      </c>
      <c r="M6" s="65" t="s">
        <v>1710</v>
      </c>
      <c r="N6" s="23" t="s">
        <v>1780</v>
      </c>
      <c r="O6" s="66" t="s">
        <v>1712</v>
      </c>
      <c r="P6" s="52"/>
      <c r="Q6" s="65" t="s">
        <v>1710</v>
      </c>
      <c r="R6" s="23" t="s">
        <v>1780</v>
      </c>
      <c r="S6" s="66" t="s">
        <v>1712</v>
      </c>
      <c r="T6" s="101"/>
    </row>
    <row r="7" spans="1:20" ht="15.75" thickTop="1">
      <c r="A7" s="25" t="s">
        <v>1110</v>
      </c>
      <c r="B7" s="47">
        <v>1782</v>
      </c>
      <c r="C7" s="47">
        <v>1782</v>
      </c>
      <c r="D7" s="27">
        <v>0</v>
      </c>
      <c r="E7" s="47">
        <v>62150</v>
      </c>
      <c r="F7" s="47">
        <v>16642</v>
      </c>
      <c r="G7" s="47">
        <v>45508</v>
      </c>
      <c r="K7" s="100"/>
      <c r="L7" s="78" t="s">
        <v>1110</v>
      </c>
      <c r="M7" s="79">
        <f aca="true" t="shared" si="0" ref="M7:M28">B7</f>
        <v>1782</v>
      </c>
      <c r="N7" s="79">
        <f aca="true" t="shared" si="1" ref="N7:N28">C7</f>
        <v>1782</v>
      </c>
      <c r="O7" s="79">
        <f aca="true" t="shared" si="2" ref="O7:O28">D7</f>
        <v>0</v>
      </c>
      <c r="P7" s="80"/>
      <c r="Q7" s="79">
        <f aca="true" t="shared" si="3" ref="Q7:Q28">E7</f>
        <v>62150</v>
      </c>
      <c r="R7" s="79">
        <f aca="true" t="shared" si="4" ref="R7:R28">F7</f>
        <v>16642</v>
      </c>
      <c r="S7" s="81">
        <f aca="true" t="shared" si="5" ref="S7:S28">G7</f>
        <v>45508</v>
      </c>
      <c r="T7" s="101"/>
    </row>
    <row r="8" spans="1:20" ht="15">
      <c r="A8" s="25" t="s">
        <v>1177</v>
      </c>
      <c r="B8" s="47">
        <v>270</v>
      </c>
      <c r="C8" s="27"/>
      <c r="D8" s="47">
        <v>270</v>
      </c>
      <c r="E8" s="47">
        <v>691837</v>
      </c>
      <c r="F8" s="47">
        <v>583460</v>
      </c>
      <c r="G8" s="47">
        <v>108377</v>
      </c>
      <c r="K8" s="100"/>
      <c r="L8" s="82" t="s">
        <v>1177</v>
      </c>
      <c r="M8" s="64">
        <f t="shared" si="0"/>
        <v>270</v>
      </c>
      <c r="N8" s="64">
        <f t="shared" si="1"/>
        <v>0</v>
      </c>
      <c r="O8" s="64">
        <f t="shared" si="2"/>
        <v>270</v>
      </c>
      <c r="P8" s="83"/>
      <c r="Q8" s="64">
        <f t="shared" si="3"/>
        <v>691837</v>
      </c>
      <c r="R8" s="64">
        <f t="shared" si="4"/>
        <v>583460</v>
      </c>
      <c r="S8" s="84">
        <f t="shared" si="5"/>
        <v>108377</v>
      </c>
      <c r="T8" s="101"/>
    </row>
    <row r="9" spans="1:20" ht="15">
      <c r="A9" s="25" t="s">
        <v>1388</v>
      </c>
      <c r="B9" s="47">
        <v>1</v>
      </c>
      <c r="C9" s="47">
        <v>1</v>
      </c>
      <c r="D9" s="27">
        <v>0</v>
      </c>
      <c r="E9" s="47">
        <v>68020</v>
      </c>
      <c r="F9" s="47">
        <v>65980</v>
      </c>
      <c r="G9" s="47">
        <v>2040</v>
      </c>
      <c r="K9" s="100"/>
      <c r="L9" s="82" t="s">
        <v>1388</v>
      </c>
      <c r="M9" s="64">
        <f t="shared" si="0"/>
        <v>1</v>
      </c>
      <c r="N9" s="64">
        <f t="shared" si="1"/>
        <v>1</v>
      </c>
      <c r="O9" s="64">
        <f t="shared" si="2"/>
        <v>0</v>
      </c>
      <c r="P9" s="83"/>
      <c r="Q9" s="64">
        <f t="shared" si="3"/>
        <v>68020</v>
      </c>
      <c r="R9" s="64">
        <f t="shared" si="4"/>
        <v>65980</v>
      </c>
      <c r="S9" s="84">
        <f t="shared" si="5"/>
        <v>2040</v>
      </c>
      <c r="T9" s="101"/>
    </row>
    <row r="10" spans="1:20" ht="15">
      <c r="A10" s="25" t="s">
        <v>1507</v>
      </c>
      <c r="B10" s="47">
        <v>151919</v>
      </c>
      <c r="C10" s="47">
        <v>150519</v>
      </c>
      <c r="D10" s="47">
        <v>1400</v>
      </c>
      <c r="E10" s="47">
        <v>455394</v>
      </c>
      <c r="F10" s="47">
        <v>446687</v>
      </c>
      <c r="G10" s="47">
        <v>8707</v>
      </c>
      <c r="K10" s="100"/>
      <c r="L10" s="82" t="s">
        <v>1507</v>
      </c>
      <c r="M10" s="64">
        <f t="shared" si="0"/>
        <v>151919</v>
      </c>
      <c r="N10" s="64">
        <f t="shared" si="1"/>
        <v>150519</v>
      </c>
      <c r="O10" s="64">
        <f t="shared" si="2"/>
        <v>1400</v>
      </c>
      <c r="P10" s="83"/>
      <c r="Q10" s="64">
        <f t="shared" si="3"/>
        <v>455394</v>
      </c>
      <c r="R10" s="64">
        <f t="shared" si="4"/>
        <v>446687</v>
      </c>
      <c r="S10" s="84">
        <f t="shared" si="5"/>
        <v>8707</v>
      </c>
      <c r="T10" s="101"/>
    </row>
    <row r="11" spans="1:20" ht="15">
      <c r="A11" s="25" t="s">
        <v>1619</v>
      </c>
      <c r="B11" s="47">
        <v>5786</v>
      </c>
      <c r="C11" s="47">
        <v>1346</v>
      </c>
      <c r="D11" s="47">
        <v>4440</v>
      </c>
      <c r="E11" s="47">
        <v>54887</v>
      </c>
      <c r="F11" s="47">
        <v>35262</v>
      </c>
      <c r="G11" s="47">
        <v>19625</v>
      </c>
      <c r="K11" s="100"/>
      <c r="L11" s="82" t="s">
        <v>1619</v>
      </c>
      <c r="M11" s="64">
        <f t="shared" si="0"/>
        <v>5786</v>
      </c>
      <c r="N11" s="64">
        <f t="shared" si="1"/>
        <v>1346</v>
      </c>
      <c r="O11" s="64">
        <f t="shared" si="2"/>
        <v>4440</v>
      </c>
      <c r="P11" s="83"/>
      <c r="Q11" s="64">
        <f t="shared" si="3"/>
        <v>54887</v>
      </c>
      <c r="R11" s="64">
        <f t="shared" si="4"/>
        <v>35262</v>
      </c>
      <c r="S11" s="84">
        <f t="shared" si="5"/>
        <v>19625</v>
      </c>
      <c r="T11" s="101"/>
    </row>
    <row r="12" spans="1:20" ht="15">
      <c r="A12" s="25" t="s">
        <v>1668</v>
      </c>
      <c r="B12" s="47">
        <v>1</v>
      </c>
      <c r="C12" s="47">
        <v>1</v>
      </c>
      <c r="D12" s="47">
        <v>0</v>
      </c>
      <c r="E12" s="47">
        <v>23003</v>
      </c>
      <c r="F12" s="47">
        <v>21599</v>
      </c>
      <c r="G12" s="47">
        <v>1404</v>
      </c>
      <c r="K12" s="100"/>
      <c r="L12" s="82" t="s">
        <v>1668</v>
      </c>
      <c r="M12" s="64">
        <f t="shared" si="0"/>
        <v>1</v>
      </c>
      <c r="N12" s="64">
        <f t="shared" si="1"/>
        <v>1</v>
      </c>
      <c r="O12" s="64">
        <f t="shared" si="2"/>
        <v>0</v>
      </c>
      <c r="P12" s="83"/>
      <c r="Q12" s="64">
        <f t="shared" si="3"/>
        <v>23003</v>
      </c>
      <c r="R12" s="64">
        <f t="shared" si="4"/>
        <v>21599</v>
      </c>
      <c r="S12" s="84">
        <f t="shared" si="5"/>
        <v>1404</v>
      </c>
      <c r="T12" s="101"/>
    </row>
    <row r="13" spans="1:20" ht="15">
      <c r="A13" s="25" t="s">
        <v>3</v>
      </c>
      <c r="B13" s="47">
        <v>28975</v>
      </c>
      <c r="C13" s="47">
        <v>3470</v>
      </c>
      <c r="D13" s="47">
        <v>25505</v>
      </c>
      <c r="E13" s="47">
        <v>133205</v>
      </c>
      <c r="F13" s="47">
        <v>89255</v>
      </c>
      <c r="G13" s="47">
        <v>43950</v>
      </c>
      <c r="K13" s="100"/>
      <c r="L13" s="82" t="s">
        <v>3</v>
      </c>
      <c r="M13" s="64">
        <f t="shared" si="0"/>
        <v>28975</v>
      </c>
      <c r="N13" s="64">
        <f t="shared" si="1"/>
        <v>3470</v>
      </c>
      <c r="O13" s="64">
        <f t="shared" si="2"/>
        <v>25505</v>
      </c>
      <c r="P13" s="83"/>
      <c r="Q13" s="64">
        <f t="shared" si="3"/>
        <v>133205</v>
      </c>
      <c r="R13" s="64">
        <f t="shared" si="4"/>
        <v>89255</v>
      </c>
      <c r="S13" s="84">
        <f t="shared" si="5"/>
        <v>43950</v>
      </c>
      <c r="T13" s="101"/>
    </row>
    <row r="14" spans="1:20" ht="15">
      <c r="A14" s="25" t="s">
        <v>65</v>
      </c>
      <c r="B14" s="47">
        <v>1</v>
      </c>
      <c r="C14" s="27"/>
      <c r="D14" s="47">
        <v>1</v>
      </c>
      <c r="E14" s="47">
        <v>140553</v>
      </c>
      <c r="F14" s="47">
        <v>126164</v>
      </c>
      <c r="G14" s="47">
        <v>14389</v>
      </c>
      <c r="K14" s="100"/>
      <c r="L14" s="82" t="s">
        <v>65</v>
      </c>
      <c r="M14" s="64">
        <f t="shared" si="0"/>
        <v>1</v>
      </c>
      <c r="N14" s="64">
        <f t="shared" si="1"/>
        <v>0</v>
      </c>
      <c r="O14" s="64">
        <f t="shared" si="2"/>
        <v>1</v>
      </c>
      <c r="P14" s="83"/>
      <c r="Q14" s="64">
        <f t="shared" si="3"/>
        <v>140553</v>
      </c>
      <c r="R14" s="64">
        <f t="shared" si="4"/>
        <v>126164</v>
      </c>
      <c r="S14" s="84">
        <f t="shared" si="5"/>
        <v>14389</v>
      </c>
      <c r="T14" s="101"/>
    </row>
    <row r="15" spans="1:20" ht="15">
      <c r="A15" s="25" t="s">
        <v>135</v>
      </c>
      <c r="B15" s="47">
        <v>0</v>
      </c>
      <c r="C15" s="47">
        <v>0</v>
      </c>
      <c r="D15" s="47">
        <v>0</v>
      </c>
      <c r="E15" s="47">
        <v>30165</v>
      </c>
      <c r="F15" s="47">
        <v>19200</v>
      </c>
      <c r="G15" s="47">
        <v>10965</v>
      </c>
      <c r="K15" s="100"/>
      <c r="L15" s="8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30165</v>
      </c>
      <c r="R15" s="64">
        <f t="shared" si="4"/>
        <v>19200</v>
      </c>
      <c r="S15" s="84">
        <f t="shared" si="5"/>
        <v>10965</v>
      </c>
      <c r="T15" s="101"/>
    </row>
    <row r="16" spans="1:20" ht="15">
      <c r="A16" s="25" t="s">
        <v>172</v>
      </c>
      <c r="B16" s="47">
        <v>118</v>
      </c>
      <c r="C16" s="47">
        <v>118</v>
      </c>
      <c r="D16" s="47">
        <v>0</v>
      </c>
      <c r="E16" s="47">
        <v>10243</v>
      </c>
      <c r="F16" s="47">
        <v>10243</v>
      </c>
      <c r="G16" s="47">
        <v>0</v>
      </c>
      <c r="K16" s="100"/>
      <c r="L16" s="82" t="s">
        <v>172</v>
      </c>
      <c r="M16" s="64">
        <f t="shared" si="0"/>
        <v>118</v>
      </c>
      <c r="N16" s="64">
        <f t="shared" si="1"/>
        <v>118</v>
      </c>
      <c r="O16" s="64">
        <f t="shared" si="2"/>
        <v>0</v>
      </c>
      <c r="P16" s="83"/>
      <c r="Q16" s="64">
        <f t="shared" si="3"/>
        <v>10243</v>
      </c>
      <c r="R16" s="64">
        <f t="shared" si="4"/>
        <v>10243</v>
      </c>
      <c r="S16" s="84">
        <f t="shared" si="5"/>
        <v>0</v>
      </c>
      <c r="T16" s="101"/>
    </row>
    <row r="17" spans="1:20" ht="15">
      <c r="A17" s="25" t="s">
        <v>250</v>
      </c>
      <c r="B17" s="47">
        <v>2183</v>
      </c>
      <c r="C17" s="27"/>
      <c r="D17" s="47">
        <v>2183</v>
      </c>
      <c r="E17" s="47">
        <v>259865</v>
      </c>
      <c r="F17" s="47">
        <v>164792</v>
      </c>
      <c r="G17" s="47">
        <v>95073</v>
      </c>
      <c r="K17" s="100"/>
      <c r="L17" s="82" t="s">
        <v>250</v>
      </c>
      <c r="M17" s="64">
        <f t="shared" si="0"/>
        <v>2183</v>
      </c>
      <c r="N17" s="64">
        <f t="shared" si="1"/>
        <v>0</v>
      </c>
      <c r="O17" s="64">
        <f t="shared" si="2"/>
        <v>2183</v>
      </c>
      <c r="P17" s="83"/>
      <c r="Q17" s="64">
        <f t="shared" si="3"/>
        <v>259865</v>
      </c>
      <c r="R17" s="64">
        <f t="shared" si="4"/>
        <v>164792</v>
      </c>
      <c r="S17" s="84">
        <f t="shared" si="5"/>
        <v>95073</v>
      </c>
      <c r="T17" s="101"/>
    </row>
    <row r="18" spans="1:20" ht="15">
      <c r="A18" s="25" t="s">
        <v>283</v>
      </c>
      <c r="B18" s="47">
        <v>10615</v>
      </c>
      <c r="C18" s="47">
        <v>6899</v>
      </c>
      <c r="D18" s="47">
        <v>3716</v>
      </c>
      <c r="E18" s="47">
        <v>688901</v>
      </c>
      <c r="F18" s="47">
        <v>575319</v>
      </c>
      <c r="G18" s="47">
        <v>113582</v>
      </c>
      <c r="K18" s="100"/>
      <c r="L18" s="82" t="s">
        <v>283</v>
      </c>
      <c r="M18" s="64">
        <f t="shared" si="0"/>
        <v>10615</v>
      </c>
      <c r="N18" s="64">
        <f t="shared" si="1"/>
        <v>6899</v>
      </c>
      <c r="O18" s="64">
        <f t="shared" si="2"/>
        <v>3716</v>
      </c>
      <c r="P18" s="83"/>
      <c r="Q18" s="64">
        <f t="shared" si="3"/>
        <v>688901</v>
      </c>
      <c r="R18" s="64">
        <f t="shared" si="4"/>
        <v>575319</v>
      </c>
      <c r="S18" s="84">
        <f t="shared" si="5"/>
        <v>113582</v>
      </c>
      <c r="T18" s="101"/>
    </row>
    <row r="19" spans="1:20" ht="15">
      <c r="A19" s="25" t="s">
        <v>357</v>
      </c>
      <c r="B19" s="47">
        <v>6841</v>
      </c>
      <c r="C19" s="47">
        <v>6841</v>
      </c>
      <c r="D19" s="47">
        <v>0</v>
      </c>
      <c r="E19" s="47">
        <v>369051</v>
      </c>
      <c r="F19" s="47">
        <v>332941</v>
      </c>
      <c r="G19" s="47">
        <v>36110</v>
      </c>
      <c r="K19" s="100"/>
      <c r="L19" s="82" t="s">
        <v>357</v>
      </c>
      <c r="M19" s="64">
        <f t="shared" si="0"/>
        <v>6841</v>
      </c>
      <c r="N19" s="64">
        <f t="shared" si="1"/>
        <v>6841</v>
      </c>
      <c r="O19" s="64">
        <f t="shared" si="2"/>
        <v>0</v>
      </c>
      <c r="P19" s="83"/>
      <c r="Q19" s="64">
        <f t="shared" si="3"/>
        <v>369051</v>
      </c>
      <c r="R19" s="64">
        <f t="shared" si="4"/>
        <v>332941</v>
      </c>
      <c r="S19" s="84">
        <f t="shared" si="5"/>
        <v>36110</v>
      </c>
      <c r="T19" s="101"/>
    </row>
    <row r="20" spans="1:20" ht="15">
      <c r="A20" s="25" t="s">
        <v>517</v>
      </c>
      <c r="B20" s="47">
        <v>8654</v>
      </c>
      <c r="C20" s="47">
        <v>6711</v>
      </c>
      <c r="D20" s="47">
        <v>1943</v>
      </c>
      <c r="E20" s="47">
        <v>325907</v>
      </c>
      <c r="F20" s="47">
        <v>323964</v>
      </c>
      <c r="G20" s="47">
        <v>1943</v>
      </c>
      <c r="K20" s="100"/>
      <c r="L20" s="82" t="s">
        <v>517</v>
      </c>
      <c r="M20" s="64">
        <f t="shared" si="0"/>
        <v>8654</v>
      </c>
      <c r="N20" s="64">
        <f t="shared" si="1"/>
        <v>6711</v>
      </c>
      <c r="O20" s="64">
        <f t="shared" si="2"/>
        <v>1943</v>
      </c>
      <c r="P20" s="83"/>
      <c r="Q20" s="64">
        <f t="shared" si="3"/>
        <v>325907</v>
      </c>
      <c r="R20" s="64">
        <f t="shared" si="4"/>
        <v>323964</v>
      </c>
      <c r="S20" s="84">
        <f t="shared" si="5"/>
        <v>1943</v>
      </c>
      <c r="T20" s="101"/>
    </row>
    <row r="21" spans="1:20" ht="15">
      <c r="A21" s="25" t="s">
        <v>634</v>
      </c>
      <c r="B21" s="47">
        <v>4077</v>
      </c>
      <c r="C21" s="47">
        <v>4077</v>
      </c>
      <c r="D21" s="47">
        <v>0</v>
      </c>
      <c r="E21" s="47">
        <v>278053</v>
      </c>
      <c r="F21" s="47">
        <v>264951</v>
      </c>
      <c r="G21" s="47">
        <v>13102</v>
      </c>
      <c r="K21" s="100"/>
      <c r="L21" s="82" t="s">
        <v>634</v>
      </c>
      <c r="M21" s="64">
        <f t="shared" si="0"/>
        <v>4077</v>
      </c>
      <c r="N21" s="64">
        <f t="shared" si="1"/>
        <v>4077</v>
      </c>
      <c r="O21" s="64">
        <f t="shared" si="2"/>
        <v>0</v>
      </c>
      <c r="P21" s="83"/>
      <c r="Q21" s="64">
        <f t="shared" si="3"/>
        <v>278053</v>
      </c>
      <c r="R21" s="64">
        <f t="shared" si="4"/>
        <v>264951</v>
      </c>
      <c r="S21" s="84">
        <f t="shared" si="5"/>
        <v>13102</v>
      </c>
      <c r="T21" s="101"/>
    </row>
    <row r="22" spans="1:20" ht="15">
      <c r="A22" s="25" t="s">
        <v>732</v>
      </c>
      <c r="B22" s="47">
        <v>54980</v>
      </c>
      <c r="C22" s="47">
        <v>0</v>
      </c>
      <c r="D22" s="47">
        <v>54980</v>
      </c>
      <c r="E22" s="47">
        <v>148728</v>
      </c>
      <c r="F22" s="47">
        <v>82125</v>
      </c>
      <c r="G22" s="47">
        <v>66603</v>
      </c>
      <c r="K22" s="100"/>
      <c r="L22" s="82" t="s">
        <v>732</v>
      </c>
      <c r="M22" s="64">
        <f t="shared" si="0"/>
        <v>54980</v>
      </c>
      <c r="N22" s="64">
        <f t="shared" si="1"/>
        <v>0</v>
      </c>
      <c r="O22" s="64">
        <f t="shared" si="2"/>
        <v>54980</v>
      </c>
      <c r="P22" s="83"/>
      <c r="Q22" s="64">
        <f t="shared" si="3"/>
        <v>148728</v>
      </c>
      <c r="R22" s="64">
        <f t="shared" si="4"/>
        <v>82125</v>
      </c>
      <c r="S22" s="84">
        <f t="shared" si="5"/>
        <v>66603</v>
      </c>
      <c r="T22" s="101"/>
    </row>
    <row r="23" spans="1:20" ht="15">
      <c r="A23" s="25" t="s">
        <v>780</v>
      </c>
      <c r="B23" s="47">
        <v>0</v>
      </c>
      <c r="C23" s="47">
        <v>0</v>
      </c>
      <c r="D23" s="47">
        <v>0</v>
      </c>
      <c r="E23" s="47">
        <v>7808</v>
      </c>
      <c r="F23" s="47">
        <v>7808</v>
      </c>
      <c r="G23" s="47">
        <v>0</v>
      </c>
      <c r="K23" s="100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7808</v>
      </c>
      <c r="R23" s="64">
        <f t="shared" si="4"/>
        <v>7808</v>
      </c>
      <c r="S23" s="84">
        <f t="shared" si="5"/>
        <v>0</v>
      </c>
      <c r="T23" s="101"/>
    </row>
    <row r="24" spans="1:20" ht="15">
      <c r="A24" s="25" t="s">
        <v>830</v>
      </c>
      <c r="B24" s="47">
        <v>144</v>
      </c>
      <c r="C24" s="47">
        <v>0</v>
      </c>
      <c r="D24" s="47">
        <v>144</v>
      </c>
      <c r="E24" s="47">
        <v>128133</v>
      </c>
      <c r="F24" s="47">
        <v>91663</v>
      </c>
      <c r="G24" s="47">
        <v>36470</v>
      </c>
      <c r="K24" s="100"/>
      <c r="L24" s="82" t="s">
        <v>830</v>
      </c>
      <c r="M24" s="64">
        <f t="shared" si="0"/>
        <v>144</v>
      </c>
      <c r="N24" s="64">
        <f t="shared" si="1"/>
        <v>0</v>
      </c>
      <c r="O24" s="64">
        <f t="shared" si="2"/>
        <v>144</v>
      </c>
      <c r="P24" s="83"/>
      <c r="Q24" s="64">
        <f t="shared" si="3"/>
        <v>128133</v>
      </c>
      <c r="R24" s="64">
        <f t="shared" si="4"/>
        <v>91663</v>
      </c>
      <c r="S24" s="84">
        <f t="shared" si="5"/>
        <v>36470</v>
      </c>
      <c r="T24" s="101"/>
    </row>
    <row r="25" spans="1:20" ht="15">
      <c r="A25" s="25" t="s">
        <v>907</v>
      </c>
      <c r="B25" s="47">
        <v>379</v>
      </c>
      <c r="C25" s="47">
        <v>0</v>
      </c>
      <c r="D25" s="47">
        <v>379</v>
      </c>
      <c r="E25" s="47">
        <v>18311</v>
      </c>
      <c r="F25" s="47">
        <v>10797</v>
      </c>
      <c r="G25" s="47">
        <v>7514</v>
      </c>
      <c r="K25" s="100"/>
      <c r="L25" s="82" t="s">
        <v>907</v>
      </c>
      <c r="M25" s="64">
        <f t="shared" si="0"/>
        <v>379</v>
      </c>
      <c r="N25" s="64">
        <f t="shared" si="1"/>
        <v>0</v>
      </c>
      <c r="O25" s="64">
        <f t="shared" si="2"/>
        <v>379</v>
      </c>
      <c r="P25" s="83"/>
      <c r="Q25" s="64">
        <f t="shared" si="3"/>
        <v>18311</v>
      </c>
      <c r="R25" s="64">
        <f t="shared" si="4"/>
        <v>10797</v>
      </c>
      <c r="S25" s="84">
        <f t="shared" si="5"/>
        <v>7514</v>
      </c>
      <c r="T25" s="101"/>
    </row>
    <row r="26" spans="1:20" ht="15">
      <c r="A26" s="25" t="s">
        <v>988</v>
      </c>
      <c r="B26" s="47">
        <v>1500</v>
      </c>
      <c r="C26" s="47">
        <v>1500</v>
      </c>
      <c r="D26" s="47">
        <v>0</v>
      </c>
      <c r="E26" s="47">
        <v>108997</v>
      </c>
      <c r="F26" s="47">
        <v>90982</v>
      </c>
      <c r="G26" s="47">
        <v>18015</v>
      </c>
      <c r="K26" s="100"/>
      <c r="L26" s="82" t="s">
        <v>988</v>
      </c>
      <c r="M26" s="64">
        <f t="shared" si="0"/>
        <v>1500</v>
      </c>
      <c r="N26" s="64">
        <f t="shared" si="1"/>
        <v>1500</v>
      </c>
      <c r="O26" s="64">
        <f t="shared" si="2"/>
        <v>0</v>
      </c>
      <c r="P26" s="83"/>
      <c r="Q26" s="64">
        <f t="shared" si="3"/>
        <v>108997</v>
      </c>
      <c r="R26" s="64">
        <f t="shared" si="4"/>
        <v>90982</v>
      </c>
      <c r="S26" s="84">
        <f t="shared" si="5"/>
        <v>18015</v>
      </c>
      <c r="T26" s="101"/>
    </row>
    <row r="27" spans="1:20" ht="15">
      <c r="A27" s="25" t="s">
        <v>1053</v>
      </c>
      <c r="B27" s="47">
        <v>0</v>
      </c>
      <c r="C27" s="47">
        <v>0</v>
      </c>
      <c r="D27" s="47">
        <v>0</v>
      </c>
      <c r="E27" s="47">
        <v>27767</v>
      </c>
      <c r="F27" s="47">
        <v>27767</v>
      </c>
      <c r="G27" s="47">
        <v>0</v>
      </c>
      <c r="K27" s="100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27767</v>
      </c>
      <c r="R27" s="64">
        <f t="shared" si="4"/>
        <v>27767</v>
      </c>
      <c r="S27" s="84">
        <f t="shared" si="5"/>
        <v>0</v>
      </c>
      <c r="T27" s="101"/>
    </row>
    <row r="28" spans="1:20" ht="15">
      <c r="A28" s="25" t="s">
        <v>856</v>
      </c>
      <c r="B28" s="47">
        <v>0</v>
      </c>
      <c r="C28" s="47">
        <v>0</v>
      </c>
      <c r="D28" s="47">
        <v>0</v>
      </c>
      <c r="E28" s="47">
        <v>171507</v>
      </c>
      <c r="F28" s="47">
        <v>171507</v>
      </c>
      <c r="G28" s="47">
        <v>0</v>
      </c>
      <c r="K28" s="100"/>
      <c r="L28" s="8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171507</v>
      </c>
      <c r="R28" s="64">
        <f t="shared" si="4"/>
        <v>171507</v>
      </c>
      <c r="S28" s="84">
        <f t="shared" si="5"/>
        <v>0</v>
      </c>
      <c r="T28" s="101"/>
    </row>
    <row r="29" spans="1:20" ht="15">
      <c r="A29" s="25" t="s">
        <v>1709</v>
      </c>
      <c r="B29" s="47">
        <f aca="true" t="shared" si="6" ref="B29:G29">SUM(B7:B28)</f>
        <v>278226</v>
      </c>
      <c r="C29" s="47">
        <f t="shared" si="6"/>
        <v>183265</v>
      </c>
      <c r="D29" s="26">
        <f t="shared" si="6"/>
        <v>94961</v>
      </c>
      <c r="E29" s="26">
        <f t="shared" si="6"/>
        <v>4202485</v>
      </c>
      <c r="F29" s="26">
        <f t="shared" si="6"/>
        <v>3559108</v>
      </c>
      <c r="G29" s="26">
        <f t="shared" si="6"/>
        <v>643377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278226</v>
      </c>
      <c r="N30" s="86">
        <f>SUM(N7:N28)</f>
        <v>183265</v>
      </c>
      <c r="O30" s="86">
        <f>SUM(O7:O28)</f>
        <v>94961</v>
      </c>
      <c r="P30" s="87"/>
      <c r="Q30" s="86">
        <f>SUM(Q7:Q28)</f>
        <v>4202485</v>
      </c>
      <c r="R30" s="86">
        <f>SUM(R7:R28)</f>
        <v>3559108</v>
      </c>
      <c r="S30" s="88">
        <f>SUM(S7:S28)</f>
        <v>643377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1957</v>
      </c>
      <c r="M32" s="153">
        <v>219700</v>
      </c>
      <c r="N32" s="153">
        <v>65789</v>
      </c>
      <c r="O32" s="153">
        <v>153911</v>
      </c>
      <c r="P32" s="155"/>
      <c r="Q32" s="153">
        <v>3894268</v>
      </c>
      <c r="R32" s="153">
        <v>3295365</v>
      </c>
      <c r="S32" s="153">
        <v>598903</v>
      </c>
      <c r="T32" s="154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1863</v>
      </c>
      <c r="B1"/>
      <c r="D1"/>
      <c r="F1"/>
    </row>
    <row r="2" spans="1:22" s="12" customFormat="1" ht="12.75">
      <c r="A2" s="12" t="s">
        <v>1955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1782</v>
      </c>
      <c r="G7" s="17">
        <f aca="true" t="shared" si="0" ref="G7:T7">SUM(G31:G53)</f>
        <v>9100</v>
      </c>
      <c r="H7" s="17">
        <f t="shared" si="0"/>
        <v>0</v>
      </c>
      <c r="I7" s="17">
        <f t="shared" si="0"/>
        <v>274000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28800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2400</v>
      </c>
      <c r="T7" s="17">
        <f t="shared" si="0"/>
        <v>4649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270</v>
      </c>
      <c r="G8" s="17">
        <f aca="true" t="shared" si="1" ref="G8:T8">SUM(G54:G123)</f>
        <v>62089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42146</v>
      </c>
      <c r="N8" s="17">
        <f t="shared" si="1"/>
        <v>9983</v>
      </c>
      <c r="O8" s="17">
        <f t="shared" si="1"/>
        <v>22575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126433</v>
      </c>
      <c r="T8" s="17">
        <f t="shared" si="1"/>
        <v>1693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1</v>
      </c>
      <c r="G9" s="17">
        <f aca="true" t="shared" si="2" ref="G9:T9">SUM(G124:G163)</f>
        <v>10046</v>
      </c>
      <c r="H9" s="17">
        <f t="shared" si="2"/>
        <v>0</v>
      </c>
      <c r="I9" s="17">
        <f t="shared" si="2"/>
        <v>13000</v>
      </c>
      <c r="J9" s="17">
        <f t="shared" si="2"/>
        <v>14293</v>
      </c>
      <c r="K9" s="17">
        <f t="shared" si="2"/>
        <v>0</v>
      </c>
      <c r="L9" s="17">
        <f t="shared" si="2"/>
        <v>0</v>
      </c>
      <c r="M9" s="17">
        <f t="shared" si="2"/>
        <v>204546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15702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151919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2587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10294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1341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5786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6982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1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10814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3258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28975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3958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4853</v>
      </c>
      <c r="N13" s="17">
        <f t="shared" si="6"/>
        <v>74694</v>
      </c>
      <c r="O13" s="17">
        <f t="shared" si="6"/>
        <v>8152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1526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1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82594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58005</v>
      </c>
      <c r="S14" s="17">
        <f t="shared" si="7"/>
        <v>28446</v>
      </c>
      <c r="T14" s="17">
        <f t="shared" si="7"/>
        <v>1083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205906</v>
      </c>
      <c r="N15" s="17">
        <f t="shared" si="8"/>
        <v>59077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1436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118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17966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2183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695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10615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72587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32748</v>
      </c>
      <c r="S18" s="17">
        <f t="shared" si="11"/>
        <v>0</v>
      </c>
      <c r="T18" s="17">
        <f t="shared" si="11"/>
        <v>2830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6841</v>
      </c>
      <c r="G19" s="17">
        <f aca="true" t="shared" si="12" ref="G19:T19">SUM(G353:G405)</f>
        <v>8773</v>
      </c>
      <c r="H19" s="17">
        <f t="shared" si="12"/>
        <v>1200</v>
      </c>
      <c r="I19" s="17">
        <f t="shared" si="12"/>
        <v>5822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1703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4160</v>
      </c>
      <c r="T19" s="17">
        <f t="shared" si="12"/>
        <v>5301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8654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2994</v>
      </c>
      <c r="J20" s="17">
        <f t="shared" si="13"/>
        <v>10618</v>
      </c>
      <c r="K20" s="17">
        <f t="shared" si="13"/>
        <v>0</v>
      </c>
      <c r="L20" s="17">
        <f t="shared" si="13"/>
        <v>0</v>
      </c>
      <c r="M20" s="17">
        <f t="shared" si="13"/>
        <v>481932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46440</v>
      </c>
      <c r="T20" s="17">
        <f t="shared" si="13"/>
        <v>2381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4077</v>
      </c>
      <c r="G21" s="17">
        <f aca="true" t="shared" si="14" ref="G21:T21">SUM(G445:G477)</f>
        <v>159922</v>
      </c>
      <c r="H21" s="17">
        <f t="shared" si="14"/>
        <v>0</v>
      </c>
      <c r="I21" s="17">
        <f t="shared" si="14"/>
        <v>0</v>
      </c>
      <c r="J21" s="17">
        <f t="shared" si="14"/>
        <v>9517</v>
      </c>
      <c r="K21" s="17">
        <f t="shared" si="14"/>
        <v>0</v>
      </c>
      <c r="L21" s="17">
        <f t="shared" si="14"/>
        <v>0</v>
      </c>
      <c r="M21" s="17">
        <f t="shared" si="14"/>
        <v>9452</v>
      </c>
      <c r="N21" s="17">
        <f t="shared" si="14"/>
        <v>0</v>
      </c>
      <c r="O21" s="17">
        <f t="shared" si="14"/>
        <v>0</v>
      </c>
      <c r="P21" s="17">
        <f t="shared" si="14"/>
        <v>1001</v>
      </c>
      <c r="Q21" s="17">
        <f t="shared" si="14"/>
        <v>0</v>
      </c>
      <c r="R21" s="17">
        <f t="shared" si="14"/>
        <v>0</v>
      </c>
      <c r="S21" s="17">
        <f t="shared" si="14"/>
        <v>18240</v>
      </c>
      <c r="T21" s="17">
        <f t="shared" si="14"/>
        <v>6392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54980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1</v>
      </c>
      <c r="T23" s="17">
        <f t="shared" si="16"/>
        <v>4584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144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1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1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7867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379</v>
      </c>
      <c r="G25" s="17">
        <f aca="true" t="shared" si="18" ref="G25:T25">SUM(G530:G553)</f>
        <v>3340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12453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1500</v>
      </c>
      <c r="G26" s="17">
        <f aca="true" t="shared" si="19" ref="G26:T26">SUM(G554:G574)</f>
        <v>7759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12772</v>
      </c>
      <c r="Q26" s="17">
        <f t="shared" si="19"/>
        <v>0</v>
      </c>
      <c r="R26" s="17">
        <f t="shared" si="19"/>
        <v>0</v>
      </c>
      <c r="S26" s="17">
        <f t="shared" si="19"/>
        <v>2375</v>
      </c>
      <c r="T26" s="17">
        <f t="shared" si="19"/>
        <v>660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3185</v>
      </c>
      <c r="T27" s="17">
        <f t="shared" si="20"/>
        <v>3655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278226</v>
      </c>
      <c r="G29" s="17">
        <f aca="true" t="shared" si="22" ref="G29:T29">SUM(G7:G28)</f>
        <v>261029</v>
      </c>
      <c r="H29" s="17">
        <f t="shared" si="22"/>
        <v>1200</v>
      </c>
      <c r="I29" s="17">
        <f t="shared" si="22"/>
        <v>313176</v>
      </c>
      <c r="J29" s="17">
        <f t="shared" si="22"/>
        <v>34428</v>
      </c>
      <c r="K29" s="17">
        <f t="shared" si="22"/>
        <v>0</v>
      </c>
      <c r="L29" s="17">
        <f t="shared" si="22"/>
        <v>0</v>
      </c>
      <c r="M29" s="17">
        <f t="shared" si="22"/>
        <v>1143110</v>
      </c>
      <c r="N29" s="17">
        <f t="shared" si="22"/>
        <v>145458</v>
      </c>
      <c r="O29" s="17">
        <f t="shared" si="22"/>
        <v>30727</v>
      </c>
      <c r="P29" s="17">
        <f t="shared" si="22"/>
        <v>13773</v>
      </c>
      <c r="Q29" s="17">
        <f t="shared" si="22"/>
        <v>0</v>
      </c>
      <c r="R29" s="17">
        <f t="shared" si="22"/>
        <v>90753</v>
      </c>
      <c r="S29" s="17">
        <f t="shared" si="22"/>
        <v>233116</v>
      </c>
      <c r="T29" s="17">
        <f t="shared" si="22"/>
        <v>101018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.7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59" t="s">
        <v>1846</v>
      </c>
      <c r="W31" s="59"/>
      <c r="X31" s="4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47"/>
      <c r="AM31" s="27"/>
    </row>
    <row r="32" spans="1:39" ht="15.7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59" t="s">
        <v>1864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/>
    </row>
    <row r="33" spans="1:39" ht="15.7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59" t="s">
        <v>1846</v>
      </c>
      <c r="W33" s="59"/>
      <c r="X33" s="46"/>
      <c r="Y33" s="47"/>
      <c r="Z33" s="4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1:39" ht="15.7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 t="s">
        <v>1715</v>
      </c>
      <c r="G34" s="64" t="s">
        <v>1715</v>
      </c>
      <c r="H34" s="64" t="s">
        <v>1715</v>
      </c>
      <c r="I34" s="64" t="s">
        <v>1715</v>
      </c>
      <c r="J34" s="64" t="s">
        <v>1715</v>
      </c>
      <c r="K34" s="64" t="s">
        <v>1715</v>
      </c>
      <c r="L34" s="64" t="s">
        <v>1715</v>
      </c>
      <c r="M34" s="64" t="s">
        <v>1715</v>
      </c>
      <c r="N34" s="64" t="s">
        <v>1715</v>
      </c>
      <c r="O34" s="64" t="s">
        <v>1715</v>
      </c>
      <c r="P34" s="64" t="s">
        <v>1715</v>
      </c>
      <c r="Q34" s="64" t="s">
        <v>1715</v>
      </c>
      <c r="R34" s="64" t="s">
        <v>1715</v>
      </c>
      <c r="S34" s="64" t="s">
        <v>1715</v>
      </c>
      <c r="T34" s="64" t="s">
        <v>1715</v>
      </c>
      <c r="U34" s="33"/>
      <c r="V34" s="160" t="s">
        <v>1715</v>
      </c>
      <c r="W34" s="59"/>
      <c r="X34" s="46"/>
      <c r="Y34" s="27"/>
      <c r="Z34" s="27"/>
      <c r="AA34" s="27"/>
      <c r="AB34" s="47"/>
      <c r="AC34" s="27"/>
      <c r="AD34" s="27"/>
      <c r="AE34" s="27"/>
      <c r="AF34" s="47"/>
      <c r="AG34" s="27"/>
      <c r="AH34" s="27"/>
      <c r="AI34" s="27"/>
      <c r="AJ34" s="27"/>
      <c r="AK34" s="27"/>
      <c r="AL34" s="27"/>
      <c r="AM34" s="47"/>
    </row>
    <row r="35" spans="1:39" ht="15.7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2400</v>
      </c>
      <c r="T35" s="64">
        <v>0</v>
      </c>
      <c r="U35" s="33"/>
      <c r="V35" s="159" t="s">
        <v>1846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</row>
    <row r="36" spans="1:39" ht="15.7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 t="s">
        <v>1715</v>
      </c>
      <c r="G36" s="64" t="s">
        <v>1715</v>
      </c>
      <c r="H36" s="64" t="s">
        <v>1715</v>
      </c>
      <c r="I36" s="64" t="s">
        <v>1715</v>
      </c>
      <c r="J36" s="64" t="s">
        <v>1715</v>
      </c>
      <c r="K36" s="64" t="s">
        <v>1715</v>
      </c>
      <c r="L36" s="64" t="s">
        <v>1715</v>
      </c>
      <c r="M36" s="64" t="s">
        <v>1715</v>
      </c>
      <c r="N36" s="64" t="s">
        <v>1715</v>
      </c>
      <c r="O36" s="64" t="s">
        <v>1715</v>
      </c>
      <c r="P36" s="64" t="s">
        <v>1715</v>
      </c>
      <c r="Q36" s="64" t="s">
        <v>1715</v>
      </c>
      <c r="R36" s="64" t="s">
        <v>1715</v>
      </c>
      <c r="S36" s="64" t="s">
        <v>1715</v>
      </c>
      <c r="T36" s="64" t="s">
        <v>1715</v>
      </c>
      <c r="U36" s="33"/>
      <c r="V36" s="160" t="s">
        <v>1715</v>
      </c>
      <c r="W36" s="59"/>
      <c r="X36" s="46"/>
      <c r="Y36" s="27"/>
      <c r="Z36" s="27"/>
      <c r="AA36" s="27"/>
      <c r="AB36" s="27"/>
      <c r="AC36" s="27"/>
      <c r="AD36" s="27"/>
      <c r="AE36" s="27"/>
      <c r="AF36" s="47"/>
      <c r="AG36" s="27"/>
      <c r="AH36" s="27"/>
      <c r="AI36" s="27"/>
      <c r="AJ36" s="27"/>
      <c r="AK36" s="27"/>
      <c r="AL36" s="27"/>
      <c r="AM36" s="27"/>
    </row>
    <row r="37" spans="1:39" ht="15.7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59" t="s">
        <v>1846</v>
      </c>
      <c r="W37" s="59"/>
      <c r="X37" s="46"/>
      <c r="Y37" s="4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</row>
    <row r="38" spans="1:39" ht="15.7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 t="s">
        <v>1715</v>
      </c>
      <c r="G38" s="64" t="s">
        <v>1715</v>
      </c>
      <c r="H38" s="64" t="s">
        <v>1715</v>
      </c>
      <c r="I38" s="64" t="s">
        <v>1715</v>
      </c>
      <c r="J38" s="64" t="s">
        <v>1715</v>
      </c>
      <c r="K38" s="64" t="s">
        <v>1715</v>
      </c>
      <c r="L38" s="64" t="s">
        <v>1715</v>
      </c>
      <c r="M38" s="64" t="s">
        <v>1715</v>
      </c>
      <c r="N38" s="64" t="s">
        <v>1715</v>
      </c>
      <c r="O38" s="64" t="s">
        <v>1715</v>
      </c>
      <c r="P38" s="64" t="s">
        <v>1715</v>
      </c>
      <c r="Q38" s="64" t="s">
        <v>1715</v>
      </c>
      <c r="R38" s="64" t="s">
        <v>1715</v>
      </c>
      <c r="S38" s="64" t="s">
        <v>1715</v>
      </c>
      <c r="T38" s="64" t="s">
        <v>1715</v>
      </c>
      <c r="U38" s="33"/>
      <c r="V38" s="160" t="s">
        <v>1715</v>
      </c>
      <c r="W38" s="59"/>
      <c r="X38" s="46"/>
      <c r="Y38" s="27"/>
      <c r="Z38" s="27"/>
      <c r="AA38" s="27"/>
      <c r="AB38" s="27"/>
      <c r="AC38" s="27"/>
      <c r="AD38" s="27"/>
      <c r="AE38" s="27"/>
      <c r="AF38" s="27"/>
      <c r="AG38" s="27"/>
      <c r="AH38" s="47"/>
      <c r="AI38" s="27"/>
      <c r="AJ38" s="27"/>
      <c r="AK38" s="27"/>
      <c r="AL38" s="27"/>
      <c r="AM38" s="27"/>
    </row>
    <row r="39" spans="1:39" ht="15.7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1960</v>
      </c>
      <c r="U39" s="33"/>
      <c r="V39" s="159" t="s">
        <v>1846</v>
      </c>
      <c r="W39" s="59"/>
      <c r="X39" s="46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7"/>
    </row>
    <row r="40" spans="1:39" ht="15.7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1782</v>
      </c>
      <c r="G40" s="64">
        <v>9100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59" t="s">
        <v>1846</v>
      </c>
      <c r="W40" s="59"/>
      <c r="X40" s="4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/>
    </row>
    <row r="41" spans="1:39" ht="15.7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59" t="s">
        <v>1846</v>
      </c>
      <c r="W41" s="59"/>
      <c r="X41" s="46"/>
      <c r="Y41" s="27"/>
      <c r="Z41" s="27"/>
      <c r="AA41" s="27"/>
      <c r="AB41" s="27"/>
      <c r="AC41" s="27"/>
      <c r="AD41" s="27"/>
      <c r="AE41" s="27"/>
      <c r="AF41" s="47"/>
      <c r="AG41" s="27"/>
      <c r="AH41" s="27"/>
      <c r="AI41" s="27"/>
      <c r="AJ41" s="27"/>
      <c r="AK41" s="27"/>
      <c r="AL41" s="27"/>
      <c r="AM41" s="27"/>
    </row>
    <row r="42" spans="1:39" ht="15.7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274000</v>
      </c>
      <c r="J42" s="64">
        <v>0</v>
      </c>
      <c r="K42" s="64">
        <v>0</v>
      </c>
      <c r="L42" s="64">
        <v>0</v>
      </c>
      <c r="M42" s="64">
        <v>28800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2689</v>
      </c>
      <c r="U42" s="33"/>
      <c r="V42" s="159" t="s">
        <v>1846</v>
      </c>
      <c r="W42" s="59"/>
      <c r="X42" s="46"/>
      <c r="Y42" s="27"/>
      <c r="Z42" s="27"/>
      <c r="AA42" s="27"/>
      <c r="AB42" s="27"/>
      <c r="AC42" s="27"/>
      <c r="AD42" s="27"/>
      <c r="AE42" s="27"/>
      <c r="AF42" s="27"/>
      <c r="AG42" s="27"/>
      <c r="AH42" s="47"/>
      <c r="AI42" s="27"/>
      <c r="AJ42" s="27"/>
      <c r="AK42" s="27"/>
      <c r="AL42" s="27"/>
      <c r="AM42" s="27"/>
    </row>
    <row r="43" spans="1:39" ht="15.7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159" t="s">
        <v>1864</v>
      </c>
      <c r="W43" s="59"/>
      <c r="X43" s="46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7"/>
    </row>
    <row r="44" spans="1:39" ht="15.7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59" t="s">
        <v>1846</v>
      </c>
      <c r="W44" s="59"/>
      <c r="X44" s="46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47"/>
      <c r="AM44" s="27"/>
    </row>
    <row r="45" spans="1:39" ht="15.7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59" t="s">
        <v>1846</v>
      </c>
      <c r="W45" s="59"/>
      <c r="X45" s="46"/>
      <c r="Y45" s="27"/>
      <c r="Z45" s="27"/>
      <c r="AA45" s="27"/>
      <c r="AB45" s="27"/>
      <c r="AC45" s="27"/>
      <c r="AD45" s="27"/>
      <c r="AE45" s="27"/>
      <c r="AF45" s="47"/>
      <c r="AG45" s="47"/>
      <c r="AH45" s="27"/>
      <c r="AI45" s="27"/>
      <c r="AJ45" s="27"/>
      <c r="AK45" s="27"/>
      <c r="AL45" s="27"/>
      <c r="AM45" s="27"/>
    </row>
    <row r="46" spans="1:39" ht="15.7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59" t="s">
        <v>1846</v>
      </c>
      <c r="W46" s="59"/>
      <c r="X46" s="46"/>
      <c r="Y46" s="27"/>
      <c r="Z46" s="27"/>
      <c r="AA46" s="27"/>
      <c r="AB46" s="27"/>
      <c r="AC46" s="27"/>
      <c r="AD46" s="27"/>
      <c r="AE46" s="27"/>
      <c r="AF46" s="27"/>
      <c r="AG46" s="47"/>
      <c r="AH46" s="27"/>
      <c r="AI46" s="27"/>
      <c r="AJ46" s="27"/>
      <c r="AK46" s="27"/>
      <c r="AL46" s="27"/>
      <c r="AM46" s="27"/>
    </row>
    <row r="47" spans="1:39" ht="15.7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59" t="s">
        <v>1864</v>
      </c>
      <c r="W47" s="59"/>
      <c r="X47" s="46"/>
      <c r="Y47" s="27"/>
      <c r="Z47" s="27"/>
      <c r="AA47" s="27"/>
      <c r="AB47" s="27"/>
      <c r="AC47" s="27"/>
      <c r="AD47" s="27"/>
      <c r="AE47" s="27"/>
      <c r="AF47" s="47"/>
      <c r="AG47" s="27"/>
      <c r="AH47" s="27"/>
      <c r="AI47" s="27"/>
      <c r="AJ47" s="27"/>
      <c r="AK47" s="27"/>
      <c r="AL47" s="27"/>
      <c r="AM47" s="27"/>
    </row>
    <row r="48" spans="1:39" ht="15.7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59" t="s">
        <v>1846</v>
      </c>
      <c r="W48" s="59"/>
      <c r="X48" s="46"/>
      <c r="Y48" s="27"/>
      <c r="Z48" s="4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</row>
    <row r="49" spans="1:39" ht="15.7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59" t="s">
        <v>1836</v>
      </c>
      <c r="W49" s="59"/>
      <c r="X49" s="46"/>
      <c r="Y49" s="27"/>
      <c r="Z49" s="47"/>
      <c r="AA49" s="27"/>
      <c r="AB49" s="4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</row>
    <row r="50" spans="1:39" ht="15.7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 t="s">
        <v>1715</v>
      </c>
      <c r="G50" s="64" t="s">
        <v>1715</v>
      </c>
      <c r="H50" s="64" t="s">
        <v>1715</v>
      </c>
      <c r="I50" s="64" t="s">
        <v>1715</v>
      </c>
      <c r="J50" s="64" t="s">
        <v>1715</v>
      </c>
      <c r="K50" s="64" t="s">
        <v>1715</v>
      </c>
      <c r="L50" s="64" t="s">
        <v>1715</v>
      </c>
      <c r="M50" s="64" t="s">
        <v>1715</v>
      </c>
      <c r="N50" s="64" t="s">
        <v>1715</v>
      </c>
      <c r="O50" s="64" t="s">
        <v>1715</v>
      </c>
      <c r="P50" s="64" t="s">
        <v>1715</v>
      </c>
      <c r="Q50" s="64" t="s">
        <v>1715</v>
      </c>
      <c r="R50" s="64" t="s">
        <v>1715</v>
      </c>
      <c r="S50" s="64" t="s">
        <v>1715</v>
      </c>
      <c r="T50" s="64" t="s">
        <v>1715</v>
      </c>
      <c r="U50" s="33"/>
      <c r="V50" s="160" t="s">
        <v>1715</v>
      </c>
      <c r="W50" s="59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</row>
    <row r="51" spans="1:39" ht="15.7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59" t="s">
        <v>1864</v>
      </c>
      <c r="W51" s="59"/>
      <c r="X51" s="4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/>
    </row>
    <row r="52" spans="1:39" ht="15.7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59" t="s">
        <v>1864</v>
      </c>
      <c r="W52" s="59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/>
    </row>
    <row r="53" spans="1:39" ht="15.7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59" t="s">
        <v>1846</v>
      </c>
      <c r="W53" s="59"/>
      <c r="X53" s="46"/>
      <c r="Y53" s="27"/>
      <c r="Z53" s="27"/>
      <c r="AA53" s="27"/>
      <c r="AB53" s="27"/>
      <c r="AC53" s="47"/>
      <c r="AD53" s="27"/>
      <c r="AE53" s="27"/>
      <c r="AF53" s="47"/>
      <c r="AG53" s="27"/>
      <c r="AH53" s="27"/>
      <c r="AI53" s="27"/>
      <c r="AJ53" s="27"/>
      <c r="AK53" s="27"/>
      <c r="AL53" s="27"/>
      <c r="AM53" s="47"/>
    </row>
    <row r="54" spans="1:39" ht="15.7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59" t="s">
        <v>1846</v>
      </c>
      <c r="W54" s="59"/>
      <c r="X54" s="46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/>
    </row>
    <row r="55" spans="1:39" ht="15.7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59" t="s">
        <v>1864</v>
      </c>
      <c r="W55" s="59"/>
      <c r="X55" s="4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/>
    </row>
    <row r="56" spans="1:39" ht="15.7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59" t="s">
        <v>1846</v>
      </c>
      <c r="W56" s="59"/>
      <c r="X56" s="46"/>
      <c r="Y56" s="27"/>
      <c r="Z56" s="27"/>
      <c r="AA56" s="27"/>
      <c r="AB56" s="27"/>
      <c r="AC56" s="47"/>
      <c r="AD56" s="27"/>
      <c r="AE56" s="27"/>
      <c r="AF56" s="47"/>
      <c r="AG56" s="27"/>
      <c r="AH56" s="27"/>
      <c r="AI56" s="27"/>
      <c r="AJ56" s="27"/>
      <c r="AK56" s="27"/>
      <c r="AL56" s="27"/>
      <c r="AM56" s="27"/>
    </row>
    <row r="57" spans="1:39" ht="15.7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59" t="s">
        <v>1864</v>
      </c>
      <c r="W57" s="59"/>
      <c r="X57" s="46"/>
      <c r="Y57" s="4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</row>
    <row r="58" spans="1:39" ht="15.7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59" t="s">
        <v>1846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</row>
    <row r="59" spans="1:39" ht="15.7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59" t="s">
        <v>1846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</row>
    <row r="60" spans="1:39" ht="15.7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59" t="s">
        <v>1846</v>
      </c>
      <c r="W60" s="59"/>
      <c r="X60" s="46"/>
      <c r="Y60" s="4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</row>
    <row r="61" spans="1:39" ht="15.7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59" t="s">
        <v>1846</v>
      </c>
      <c r="W61" s="59"/>
      <c r="X61" s="46"/>
      <c r="Y61" s="4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</row>
    <row r="62" spans="1:39" ht="15.7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59" t="s">
        <v>1846</v>
      </c>
      <c r="W62" s="59"/>
      <c r="X62" s="46"/>
      <c r="Y62" s="27"/>
      <c r="Z62" s="27"/>
      <c r="AA62" s="27"/>
      <c r="AB62" s="47"/>
      <c r="AC62" s="27"/>
      <c r="AD62" s="27"/>
      <c r="AE62" s="27"/>
      <c r="AF62" s="47"/>
      <c r="AG62" s="27"/>
      <c r="AH62" s="27"/>
      <c r="AI62" s="27"/>
      <c r="AJ62" s="27"/>
      <c r="AK62" s="27"/>
      <c r="AL62" s="27"/>
      <c r="AM62" s="27"/>
    </row>
    <row r="63" spans="1:39" ht="15.7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59" t="s">
        <v>1846</v>
      </c>
      <c r="W63" s="59"/>
      <c r="X63" s="4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7"/>
    </row>
    <row r="64" spans="1:39" ht="15.7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 t="s">
        <v>1715</v>
      </c>
      <c r="G64" s="64" t="s">
        <v>1715</v>
      </c>
      <c r="H64" s="64" t="s">
        <v>1715</v>
      </c>
      <c r="I64" s="64" t="s">
        <v>1715</v>
      </c>
      <c r="J64" s="64" t="s">
        <v>1715</v>
      </c>
      <c r="K64" s="64" t="s">
        <v>1715</v>
      </c>
      <c r="L64" s="64" t="s">
        <v>1715</v>
      </c>
      <c r="M64" s="64" t="s">
        <v>1715</v>
      </c>
      <c r="N64" s="64" t="s">
        <v>1715</v>
      </c>
      <c r="O64" s="64" t="s">
        <v>1715</v>
      </c>
      <c r="P64" s="64" t="s">
        <v>1715</v>
      </c>
      <c r="Q64" s="64" t="s">
        <v>1715</v>
      </c>
      <c r="R64" s="64" t="s">
        <v>1715</v>
      </c>
      <c r="S64" s="64" t="s">
        <v>1715</v>
      </c>
      <c r="T64" s="64" t="s">
        <v>1715</v>
      </c>
      <c r="U64" s="33"/>
      <c r="V64" s="160" t="s">
        <v>1715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</row>
    <row r="65" spans="1:39" ht="15.7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59" t="s">
        <v>1846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</row>
    <row r="66" spans="1:39" ht="15.7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59" t="s">
        <v>1846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/>
    </row>
    <row r="67" spans="1:39" ht="15.7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59" t="s">
        <v>1864</v>
      </c>
      <c r="W67" s="59"/>
      <c r="X67" s="46"/>
      <c r="Y67" s="4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</row>
    <row r="68" spans="1:39" ht="15.7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59" t="s">
        <v>1846</v>
      </c>
      <c r="W68" s="59"/>
      <c r="X68" s="46"/>
      <c r="Y68" s="4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</row>
    <row r="69" spans="1:39" ht="15.7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59" t="s">
        <v>1846</v>
      </c>
      <c r="W69" s="59"/>
      <c r="X69" s="46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/>
    </row>
    <row r="70" spans="1:39" ht="15.7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59" t="s">
        <v>1846</v>
      </c>
      <c r="W70" s="59"/>
      <c r="X70" s="46"/>
      <c r="Y70" s="4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</row>
    <row r="71" spans="1:39" ht="15.7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59" t="s">
        <v>1846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</row>
    <row r="72" spans="1:39" ht="15.7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59" t="s">
        <v>1846</v>
      </c>
      <c r="W72" s="59"/>
      <c r="X72" s="46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7"/>
    </row>
    <row r="73" spans="1:39" ht="15.7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658</v>
      </c>
      <c r="U73" s="33"/>
      <c r="V73" s="159" t="s">
        <v>1846</v>
      </c>
      <c r="W73" s="59"/>
      <c r="X73" s="4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/>
    </row>
    <row r="74" spans="1:39" ht="15.7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18481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59" t="s">
        <v>1846</v>
      </c>
      <c r="W74" s="59"/>
      <c r="X74" s="46"/>
      <c r="Y74" s="27"/>
      <c r="Z74" s="27"/>
      <c r="AA74" s="27"/>
      <c r="AB74" s="4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</row>
    <row r="75" spans="1:39" ht="15.7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59" t="s">
        <v>1846</v>
      </c>
      <c r="W75" s="59"/>
      <c r="X75" s="46"/>
      <c r="Y75" s="27"/>
      <c r="Z75" s="27"/>
      <c r="AA75" s="27"/>
      <c r="AB75" s="27"/>
      <c r="AC75" s="27"/>
      <c r="AD75" s="27"/>
      <c r="AE75" s="27"/>
      <c r="AF75" s="27"/>
      <c r="AG75" s="27"/>
      <c r="AH75" s="47"/>
      <c r="AI75" s="27"/>
      <c r="AJ75" s="27"/>
      <c r="AK75" s="27"/>
      <c r="AL75" s="27"/>
      <c r="AM75" s="47"/>
    </row>
    <row r="76" spans="1:39" ht="15.7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270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59" t="s">
        <v>1864</v>
      </c>
      <c r="W76" s="59"/>
      <c r="X76" s="46"/>
      <c r="Y76" s="4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7"/>
    </row>
    <row r="77" spans="1:39" ht="15.7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59" t="s">
        <v>1864</v>
      </c>
      <c r="W77" s="59"/>
      <c r="X77" s="46"/>
      <c r="Y77" s="27"/>
      <c r="Z77" s="27"/>
      <c r="AA77" s="27"/>
      <c r="AB77" s="27"/>
      <c r="AC77" s="27"/>
      <c r="AD77" s="27"/>
      <c r="AE77" s="27"/>
      <c r="AF77" s="27"/>
      <c r="AG77" s="27"/>
      <c r="AH77" s="47"/>
      <c r="AI77" s="27"/>
      <c r="AJ77" s="27"/>
      <c r="AK77" s="27"/>
      <c r="AL77" s="27"/>
      <c r="AM77" s="47"/>
    </row>
    <row r="78" spans="1:39" ht="15.7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59" t="s">
        <v>1846</v>
      </c>
      <c r="W78" s="59"/>
      <c r="X78" s="46"/>
      <c r="Y78" s="47"/>
      <c r="Z78" s="27"/>
      <c r="AA78" s="27"/>
      <c r="AB78" s="47"/>
      <c r="AC78" s="27"/>
      <c r="AD78" s="27"/>
      <c r="AE78" s="27"/>
      <c r="AF78" s="47"/>
      <c r="AG78" s="47"/>
      <c r="AH78" s="27"/>
      <c r="AI78" s="27"/>
      <c r="AJ78" s="27"/>
      <c r="AK78" s="27"/>
      <c r="AL78" s="27"/>
      <c r="AM78" s="27"/>
    </row>
    <row r="79" spans="1:39" ht="15.7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59" t="s">
        <v>1846</v>
      </c>
      <c r="W79" s="59"/>
      <c r="X79" s="46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7"/>
    </row>
    <row r="80" spans="1:39" ht="15.7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59" t="s">
        <v>1846</v>
      </c>
      <c r="W80" s="59"/>
      <c r="X80" s="46"/>
      <c r="Y80" s="4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</row>
    <row r="81" spans="1:39" ht="15.7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59" t="s">
        <v>1846</v>
      </c>
      <c r="W81" s="59"/>
      <c r="X81" s="46"/>
      <c r="Y81" s="4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7"/>
    </row>
    <row r="82" spans="1:39" ht="15.7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10035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59" t="s">
        <v>1846</v>
      </c>
      <c r="W82" s="59"/>
      <c r="X82" s="46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47"/>
      <c r="AM82" s="27"/>
    </row>
    <row r="83" spans="1:39" ht="15.7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59" t="s">
        <v>1846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47"/>
      <c r="AM83" s="27"/>
    </row>
    <row r="84" spans="1:39" ht="15.7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59" t="s">
        <v>1846</v>
      </c>
      <c r="W84" s="59"/>
      <c r="X84" s="46"/>
      <c r="Y84" s="27"/>
      <c r="Z84" s="27"/>
      <c r="AA84" s="27"/>
      <c r="AB84" s="27"/>
      <c r="AC84" s="27"/>
      <c r="AD84" s="27"/>
      <c r="AE84" s="27"/>
      <c r="AF84" s="47"/>
      <c r="AG84" s="27"/>
      <c r="AH84" s="27"/>
      <c r="AI84" s="27"/>
      <c r="AJ84" s="27"/>
      <c r="AK84" s="47"/>
      <c r="AL84" s="27"/>
      <c r="AM84" s="27"/>
    </row>
    <row r="85" spans="1:39" ht="15.7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59" t="s">
        <v>1864</v>
      </c>
      <c r="W85" s="59"/>
      <c r="X85" s="46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/>
    </row>
    <row r="86" spans="1:39" ht="15.7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59" t="s">
        <v>1846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47"/>
      <c r="AH86" s="27"/>
      <c r="AI86" s="27"/>
      <c r="AJ86" s="27"/>
      <c r="AK86" s="27"/>
      <c r="AL86" s="27"/>
      <c r="AM86" s="27"/>
    </row>
    <row r="87" spans="1:39" ht="15.7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59" t="s">
        <v>1846</v>
      </c>
      <c r="W87" s="59"/>
      <c r="X87" s="46"/>
      <c r="Y87" s="27"/>
      <c r="Z87" s="27"/>
      <c r="AA87" s="27"/>
      <c r="AB87" s="27"/>
      <c r="AC87" s="27"/>
      <c r="AD87" s="27"/>
      <c r="AE87" s="27"/>
      <c r="AF87" s="47"/>
      <c r="AG87" s="27"/>
      <c r="AH87" s="27"/>
      <c r="AI87" s="27"/>
      <c r="AJ87" s="27"/>
      <c r="AK87" s="27"/>
      <c r="AL87" s="27"/>
      <c r="AM87" s="27"/>
    </row>
    <row r="88" spans="1:39" ht="15.7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240</v>
      </c>
      <c r="U88" s="33"/>
      <c r="V88" s="159" t="s">
        <v>1846</v>
      </c>
      <c r="W88" s="59"/>
      <c r="X88" s="46"/>
      <c r="Y88" s="27"/>
      <c r="Z88" s="27"/>
      <c r="AA88" s="27"/>
      <c r="AB88" s="27"/>
      <c r="AC88" s="27"/>
      <c r="AD88" s="27"/>
      <c r="AE88" s="27"/>
      <c r="AF88" s="47"/>
      <c r="AG88" s="27"/>
      <c r="AH88" s="27"/>
      <c r="AI88" s="27"/>
      <c r="AJ88" s="27"/>
      <c r="AK88" s="27"/>
      <c r="AL88" s="27"/>
      <c r="AM88" s="27"/>
    </row>
    <row r="89" spans="1:39" ht="15.7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2</v>
      </c>
      <c r="U89" s="33"/>
      <c r="V89" s="159" t="s">
        <v>1846</v>
      </c>
      <c r="W89" s="59"/>
      <c r="X89" s="46"/>
      <c r="Y89" s="4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47"/>
      <c r="AM89" s="27"/>
    </row>
    <row r="90" spans="1:39" ht="15.7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59" t="s">
        <v>1846</v>
      </c>
      <c r="W90" s="59"/>
      <c r="X90" s="46"/>
      <c r="Y90" s="27"/>
      <c r="Z90" s="27"/>
      <c r="AA90" s="27"/>
      <c r="AB90" s="27"/>
      <c r="AC90" s="27"/>
      <c r="AD90" s="27"/>
      <c r="AE90" s="27"/>
      <c r="AF90" s="47"/>
      <c r="AG90" s="27"/>
      <c r="AH90" s="27"/>
      <c r="AI90" s="27"/>
      <c r="AJ90" s="27"/>
      <c r="AK90" s="27"/>
      <c r="AL90" s="27"/>
      <c r="AM90" s="27"/>
    </row>
    <row r="91" spans="1:39" ht="15.7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59" t="s">
        <v>1846</v>
      </c>
      <c r="W91" s="59"/>
      <c r="X91" s="46"/>
      <c r="Y91" s="27"/>
      <c r="Z91" s="27"/>
      <c r="AA91" s="27"/>
      <c r="AB91" s="27"/>
      <c r="AC91" s="27"/>
      <c r="AD91" s="27"/>
      <c r="AE91" s="27"/>
      <c r="AF91" s="47"/>
      <c r="AG91" s="27"/>
      <c r="AH91" s="27"/>
      <c r="AI91" s="27"/>
      <c r="AJ91" s="27"/>
      <c r="AK91" s="27"/>
      <c r="AL91" s="27"/>
      <c r="AM91" s="27"/>
    </row>
    <row r="92" spans="1:39" ht="15.7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59" t="s">
        <v>1846</v>
      </c>
      <c r="W92" s="59"/>
      <c r="X92" s="46"/>
      <c r="Y92" s="27"/>
      <c r="Z92" s="27"/>
      <c r="AA92" s="27"/>
      <c r="AB92" s="27"/>
      <c r="AC92" s="27"/>
      <c r="AD92" s="27"/>
      <c r="AE92" s="27"/>
      <c r="AF92" s="47"/>
      <c r="AG92" s="27"/>
      <c r="AH92" s="27"/>
      <c r="AI92" s="27"/>
      <c r="AJ92" s="27"/>
      <c r="AK92" s="27"/>
      <c r="AL92" s="27"/>
      <c r="AM92" s="27"/>
    </row>
    <row r="93" spans="1:39" ht="15.7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1356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59" t="s">
        <v>1864</v>
      </c>
      <c r="W93" s="59"/>
      <c r="X93" s="46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/>
    </row>
    <row r="94" spans="1:39" ht="15.7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59" t="s">
        <v>1846</v>
      </c>
      <c r="W94" s="59"/>
      <c r="X94" s="46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/>
    </row>
    <row r="95" spans="1:39" ht="15.7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12540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59" t="s">
        <v>1846</v>
      </c>
      <c r="W95" s="59"/>
      <c r="X95" s="46"/>
      <c r="Y95" s="4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/>
    </row>
    <row r="96" spans="1:39" ht="15.7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59" t="s">
        <v>1846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</row>
    <row r="97" spans="1:39" ht="15.7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59" t="s">
        <v>1846</v>
      </c>
      <c r="W97" s="59"/>
      <c r="X97" s="46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/>
    </row>
    <row r="98" spans="1:39" ht="15.7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59" t="s">
        <v>1846</v>
      </c>
      <c r="W98" s="59"/>
      <c r="X98" s="4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</row>
    <row r="99" spans="1:39" ht="15.7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59" t="s">
        <v>1846</v>
      </c>
      <c r="W99" s="59"/>
      <c r="X99" s="46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</row>
    <row r="100" spans="1:39" ht="15.7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 t="s">
        <v>1715</v>
      </c>
      <c r="G100" s="64" t="s">
        <v>1715</v>
      </c>
      <c r="H100" s="64" t="s">
        <v>1715</v>
      </c>
      <c r="I100" s="64" t="s">
        <v>1715</v>
      </c>
      <c r="J100" s="64" t="s">
        <v>1715</v>
      </c>
      <c r="K100" s="64" t="s">
        <v>1715</v>
      </c>
      <c r="L100" s="64" t="s">
        <v>1715</v>
      </c>
      <c r="M100" s="64" t="s">
        <v>1715</v>
      </c>
      <c r="N100" s="64" t="s">
        <v>1715</v>
      </c>
      <c r="O100" s="64" t="s">
        <v>1715</v>
      </c>
      <c r="P100" s="64" t="s">
        <v>1715</v>
      </c>
      <c r="Q100" s="64" t="s">
        <v>1715</v>
      </c>
      <c r="R100" s="64" t="s">
        <v>1715</v>
      </c>
      <c r="S100" s="64" t="s">
        <v>1715</v>
      </c>
      <c r="T100" s="64" t="s">
        <v>1715</v>
      </c>
      <c r="U100" s="33"/>
      <c r="V100" s="160" t="s">
        <v>1715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</row>
    <row r="101" spans="1:39" ht="15.7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59" t="s">
        <v>1846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/>
    </row>
    <row r="102" spans="1:39" ht="15.7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59" t="s">
        <v>1846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</row>
    <row r="103" spans="1:39" ht="15.7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 t="s">
        <v>1715</v>
      </c>
      <c r="G103" s="64" t="s">
        <v>1715</v>
      </c>
      <c r="H103" s="64" t="s">
        <v>1715</v>
      </c>
      <c r="I103" s="64" t="s">
        <v>1715</v>
      </c>
      <c r="J103" s="64" t="s">
        <v>1715</v>
      </c>
      <c r="K103" s="64" t="s">
        <v>1715</v>
      </c>
      <c r="L103" s="64" t="s">
        <v>1715</v>
      </c>
      <c r="M103" s="64" t="s">
        <v>1715</v>
      </c>
      <c r="N103" s="64" t="s">
        <v>1715</v>
      </c>
      <c r="O103" s="64" t="s">
        <v>1715</v>
      </c>
      <c r="P103" s="64" t="s">
        <v>1715</v>
      </c>
      <c r="Q103" s="64" t="s">
        <v>1715</v>
      </c>
      <c r="R103" s="64" t="s">
        <v>1715</v>
      </c>
      <c r="S103" s="64" t="s">
        <v>1715</v>
      </c>
      <c r="T103" s="64" t="s">
        <v>1715</v>
      </c>
      <c r="U103" s="33"/>
      <c r="V103" s="160" t="s">
        <v>1715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</row>
    <row r="104" spans="1:39" ht="15.7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793</v>
      </c>
      <c r="U104" s="33"/>
      <c r="V104" s="159" t="s">
        <v>1846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7"/>
    </row>
    <row r="105" spans="1:39" ht="15.7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59" t="s">
        <v>1846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</row>
    <row r="106" spans="1:39" ht="15.7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59" t="s">
        <v>1846</v>
      </c>
      <c r="W106" s="59"/>
      <c r="X106" s="46"/>
      <c r="Y106" s="4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</row>
    <row r="107" spans="1:39" ht="15.7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59" t="s">
        <v>1846</v>
      </c>
      <c r="W107" s="162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</row>
    <row r="108" spans="1:39" ht="15.7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59" t="s">
        <v>1846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47"/>
      <c r="AL108" s="27"/>
      <c r="AM108" s="27"/>
    </row>
    <row r="109" spans="1:39" ht="15.7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 t="s">
        <v>1715</v>
      </c>
      <c r="G109" s="64" t="s">
        <v>1715</v>
      </c>
      <c r="H109" s="64" t="s">
        <v>1715</v>
      </c>
      <c r="I109" s="64" t="s">
        <v>1715</v>
      </c>
      <c r="J109" s="64" t="s">
        <v>1715</v>
      </c>
      <c r="K109" s="64" t="s">
        <v>1715</v>
      </c>
      <c r="L109" s="64" t="s">
        <v>1715</v>
      </c>
      <c r="M109" s="64" t="s">
        <v>1715</v>
      </c>
      <c r="N109" s="64" t="s">
        <v>1715</v>
      </c>
      <c r="O109" s="64" t="s">
        <v>1715</v>
      </c>
      <c r="P109" s="64" t="s">
        <v>1715</v>
      </c>
      <c r="Q109" s="64" t="s">
        <v>1715</v>
      </c>
      <c r="R109" s="64" t="s">
        <v>1715</v>
      </c>
      <c r="S109" s="64" t="s">
        <v>1715</v>
      </c>
      <c r="T109" s="64" t="s">
        <v>1715</v>
      </c>
      <c r="U109" s="33"/>
      <c r="V109" s="160" t="s">
        <v>1715</v>
      </c>
      <c r="W109" s="59"/>
      <c r="X109" s="46"/>
      <c r="Y109" s="27"/>
      <c r="Z109" s="27"/>
      <c r="AA109" s="27"/>
      <c r="AB109" s="27"/>
      <c r="AC109" s="27"/>
      <c r="AD109" s="27"/>
      <c r="AE109" s="27"/>
      <c r="AF109" s="47"/>
      <c r="AG109" s="27"/>
      <c r="AH109" s="27"/>
      <c r="AI109" s="27"/>
      <c r="AJ109" s="27"/>
      <c r="AK109" s="27"/>
      <c r="AL109" s="27"/>
      <c r="AM109" s="47"/>
    </row>
    <row r="110" spans="1:39" ht="15.7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59" t="s">
        <v>1864</v>
      </c>
      <c r="W110" s="59"/>
      <c r="X110" s="46"/>
      <c r="Y110" s="4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</row>
    <row r="111" spans="1:39" ht="15.7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59" t="s">
        <v>1846</v>
      </c>
      <c r="W111" s="59"/>
      <c r="X111" s="46"/>
      <c r="Y111" s="47"/>
      <c r="Z111" s="27"/>
      <c r="AA111" s="27"/>
      <c r="AB111" s="27"/>
      <c r="AC111" s="27"/>
      <c r="AD111" s="27"/>
      <c r="AE111" s="27"/>
      <c r="AF111" s="47"/>
      <c r="AG111" s="27"/>
      <c r="AH111" s="27"/>
      <c r="AI111" s="27"/>
      <c r="AJ111" s="27"/>
      <c r="AK111" s="47"/>
      <c r="AL111" s="27"/>
      <c r="AM111" s="27"/>
    </row>
    <row r="112" spans="1:39" ht="15.7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126433</v>
      </c>
      <c r="T112" s="64">
        <v>0</v>
      </c>
      <c r="U112" s="33"/>
      <c r="V112" s="159" t="s">
        <v>1846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</row>
    <row r="113" spans="1:39" ht="15.7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59" t="s">
        <v>1846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47"/>
      <c r="AG113" s="27"/>
      <c r="AH113" s="27"/>
      <c r="AI113" s="27"/>
      <c r="AJ113" s="27"/>
      <c r="AK113" s="27"/>
      <c r="AL113" s="27"/>
      <c r="AM113" s="47"/>
    </row>
    <row r="114" spans="1:39" ht="15.7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59" t="s">
        <v>1846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27"/>
      <c r="AG114" s="47"/>
      <c r="AH114" s="27"/>
      <c r="AI114" s="27"/>
      <c r="AJ114" s="27"/>
      <c r="AK114" s="27"/>
      <c r="AL114" s="27"/>
      <c r="AM114" s="27"/>
    </row>
    <row r="115" spans="1:39" ht="15.7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59" t="s">
        <v>1846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</row>
    <row r="116" spans="1:39" ht="15.7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59" t="s">
        <v>1846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/>
    </row>
    <row r="117" spans="1:39" ht="15.7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1357</v>
      </c>
      <c r="N117" s="64">
        <v>5888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59" t="s">
        <v>1846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</row>
    <row r="118" spans="1:39" ht="15.7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59" t="s">
        <v>1864</v>
      </c>
      <c r="W118" s="59"/>
      <c r="X118" s="46"/>
      <c r="Y118" s="27"/>
      <c r="Z118" s="27"/>
      <c r="AA118" s="27"/>
      <c r="AB118" s="4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</row>
    <row r="119" spans="1:39" ht="15.7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59" t="s">
        <v>1846</v>
      </c>
      <c r="W119" s="59"/>
      <c r="X119" s="46"/>
      <c r="Y119" s="27"/>
      <c r="Z119" s="4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</row>
    <row r="120" spans="1:39" ht="15.7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59" t="s">
        <v>1846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</row>
    <row r="121" spans="1:39" ht="15.7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4095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59" t="s">
        <v>1846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</row>
    <row r="122" spans="1:39" ht="15.7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20952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59" t="s">
        <v>1846</v>
      </c>
      <c r="W122" s="59"/>
      <c r="X122" s="46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47"/>
      <c r="AM122" s="27"/>
    </row>
    <row r="123" spans="1:39" ht="15.7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62089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59" t="s">
        <v>1864</v>
      </c>
      <c r="W123" s="59"/>
      <c r="X123" s="46"/>
      <c r="Y123" s="27"/>
      <c r="Z123" s="27"/>
      <c r="AA123" s="4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</row>
    <row r="124" spans="1:39" ht="15.7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59" t="s">
        <v>1846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/>
    </row>
    <row r="125" spans="1:39" ht="15.7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59" t="s">
        <v>1864</v>
      </c>
      <c r="W125" s="59"/>
      <c r="X125" s="46"/>
      <c r="Y125" s="27"/>
      <c r="Z125" s="4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/>
    </row>
    <row r="126" spans="1:39" ht="15.7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59" t="s">
        <v>1846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</row>
    <row r="127" spans="1:39" ht="15.7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10046</v>
      </c>
      <c r="H127" s="64">
        <v>0</v>
      </c>
      <c r="I127" s="64">
        <v>13000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59" t="s">
        <v>1846</v>
      </c>
      <c r="W127" s="59"/>
      <c r="X127" s="46"/>
      <c r="Y127" s="47"/>
      <c r="Z127" s="27"/>
      <c r="AA127" s="27"/>
      <c r="AB127" s="4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</row>
    <row r="128" spans="1:39" ht="15.7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350</v>
      </c>
      <c r="U128" s="33"/>
      <c r="V128" s="159" t="s">
        <v>1846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47"/>
      <c r="AG128" s="27"/>
      <c r="AH128" s="27"/>
      <c r="AI128" s="27"/>
      <c r="AJ128" s="27"/>
      <c r="AK128" s="27"/>
      <c r="AL128" s="27"/>
      <c r="AM128" s="27"/>
    </row>
    <row r="129" spans="1:39" ht="15.7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59" t="s">
        <v>1864</v>
      </c>
      <c r="W129" s="59"/>
      <c r="X129" s="46"/>
      <c r="Y129" s="4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</row>
    <row r="130" spans="1:39" ht="15.7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6704</v>
      </c>
      <c r="U130" s="33"/>
      <c r="V130" s="159" t="s">
        <v>1846</v>
      </c>
      <c r="W130" s="59"/>
      <c r="X130" s="46"/>
      <c r="Y130" s="4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47"/>
      <c r="AM130" s="27"/>
    </row>
    <row r="131" spans="1:39" ht="15.7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59" t="s">
        <v>1846</v>
      </c>
      <c r="W131" s="59"/>
      <c r="X131" s="46"/>
      <c r="Y131" s="27"/>
      <c r="Z131" s="27"/>
      <c r="AA131" s="27"/>
      <c r="AB131" s="27"/>
      <c r="AC131" s="4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</row>
    <row r="132" spans="1:39" ht="15.7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59" t="s">
        <v>1864</v>
      </c>
      <c r="W132" s="59"/>
      <c r="X132" s="46"/>
      <c r="Y132" s="4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47"/>
      <c r="AM132" s="27"/>
    </row>
    <row r="133" spans="1:39" ht="15.7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2400</v>
      </c>
      <c r="U133" s="33"/>
      <c r="V133" s="159" t="s">
        <v>1864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</row>
    <row r="134" spans="1:39" ht="15.7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59" t="s">
        <v>1846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</row>
    <row r="135" spans="1:39" ht="15.7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59" t="s">
        <v>1864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</row>
    <row r="136" spans="1:39" ht="15.7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4200</v>
      </c>
      <c r="K136" s="64">
        <v>0</v>
      </c>
      <c r="L136" s="64">
        <v>0</v>
      </c>
      <c r="M136" s="64">
        <v>204405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2400</v>
      </c>
      <c r="U136" s="33"/>
      <c r="V136" s="159" t="s">
        <v>1846</v>
      </c>
      <c r="W136" s="59"/>
      <c r="X136" s="46"/>
      <c r="Y136" s="47"/>
      <c r="Z136" s="27"/>
      <c r="AA136" s="27"/>
      <c r="AB136" s="47"/>
      <c r="AC136" s="4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</row>
    <row r="137" spans="1:39" ht="15.7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59" t="s">
        <v>1846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</row>
    <row r="138" spans="1:39" ht="15.7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59" t="s">
        <v>1846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47"/>
      <c r="AG138" s="27"/>
      <c r="AH138" s="27"/>
      <c r="AI138" s="27"/>
      <c r="AJ138" s="27"/>
      <c r="AK138" s="27"/>
      <c r="AL138" s="27"/>
      <c r="AM138" s="47"/>
    </row>
    <row r="139" spans="1:39" ht="15.7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320</v>
      </c>
      <c r="U139" s="33"/>
      <c r="V139" s="159" t="s">
        <v>1846</v>
      </c>
      <c r="W139" s="59"/>
      <c r="X139" s="46"/>
      <c r="Y139" s="4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</row>
    <row r="140" spans="1:39" ht="15.7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1200</v>
      </c>
      <c r="U140" s="33"/>
      <c r="V140" s="159" t="s">
        <v>1846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</row>
    <row r="141" spans="1:39" ht="15.7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59" t="s">
        <v>1846</v>
      </c>
      <c r="W141" s="59"/>
      <c r="X141" s="46"/>
      <c r="Y141" s="4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</row>
    <row r="142" spans="1:39" ht="15.7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59" t="s">
        <v>1846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</row>
    <row r="143" spans="1:39" ht="15.7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10093</v>
      </c>
      <c r="K143" s="64">
        <v>0</v>
      </c>
      <c r="L143" s="64">
        <v>0</v>
      </c>
      <c r="M143" s="64">
        <v>141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159" t="s">
        <v>1846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47"/>
      <c r="AM143" s="47"/>
    </row>
    <row r="144" spans="1:39" ht="15.7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59" t="s">
        <v>1864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47"/>
      <c r="AG144" s="27"/>
      <c r="AH144" s="27"/>
      <c r="AI144" s="27"/>
      <c r="AJ144" s="27"/>
      <c r="AK144" s="27"/>
      <c r="AL144" s="27"/>
      <c r="AM144" s="27"/>
    </row>
    <row r="145" spans="1:39" ht="15.7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1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159" t="s">
        <v>1864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47"/>
      <c r="AM145" s="27"/>
    </row>
    <row r="146" spans="1:39" ht="15.7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59" t="s">
        <v>1846</v>
      </c>
      <c r="W146" s="59"/>
      <c r="X146" s="46"/>
      <c r="Y146" s="27"/>
      <c r="Z146" s="4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</row>
    <row r="147" spans="1:39" ht="15.7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59" t="s">
        <v>1846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47"/>
      <c r="AM147" s="27"/>
    </row>
    <row r="148" spans="1:39" ht="15.7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59" t="s">
        <v>1846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</row>
    <row r="149" spans="1:39" ht="15.7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59" t="s">
        <v>1864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</row>
    <row r="150" spans="1:39" ht="15.7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59" t="s">
        <v>1846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47"/>
      <c r="AJ150" s="27"/>
      <c r="AK150" s="27"/>
      <c r="AL150" s="27"/>
      <c r="AM150" s="27"/>
    </row>
    <row r="151" spans="1:39" ht="15.7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59" t="s">
        <v>1846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</row>
    <row r="152" spans="1:39" ht="15.7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960</v>
      </c>
      <c r="U152" s="33"/>
      <c r="V152" s="159" t="s">
        <v>1846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</row>
    <row r="153" spans="1:39" ht="15.7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59" t="s">
        <v>1864</v>
      </c>
      <c r="W153" s="59"/>
      <c r="X153" s="46"/>
      <c r="Y153" s="27"/>
      <c r="Z153" s="27"/>
      <c r="AA153" s="27"/>
      <c r="AB153" s="27"/>
      <c r="AC153" s="4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</row>
    <row r="154" spans="1:39" ht="15.7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59" t="s">
        <v>1846</v>
      </c>
      <c r="W154" s="59"/>
      <c r="X154" s="46"/>
      <c r="Y154" s="4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</row>
    <row r="155" spans="1:39" ht="15.7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59" t="s">
        <v>1864</v>
      </c>
      <c r="W155" s="59"/>
      <c r="X155" s="46"/>
      <c r="Y155" s="4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</row>
    <row r="156" spans="1:39" ht="15.7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1368</v>
      </c>
      <c r="U156" s="33"/>
      <c r="V156" s="159" t="s">
        <v>1846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</row>
    <row r="157" spans="1:39" ht="15.7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59" t="s">
        <v>1864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</row>
    <row r="158" spans="1:39" ht="15.7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33"/>
      <c r="V158" s="159" t="s">
        <v>1864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47"/>
      <c r="AM158" s="27"/>
    </row>
    <row r="159" spans="1:39" ht="15.7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 t="s">
        <v>1715</v>
      </c>
      <c r="G159" s="64" t="s">
        <v>1715</v>
      </c>
      <c r="H159" s="64" t="s">
        <v>1715</v>
      </c>
      <c r="I159" s="64" t="s">
        <v>1715</v>
      </c>
      <c r="J159" s="64" t="s">
        <v>1715</v>
      </c>
      <c r="K159" s="64" t="s">
        <v>1715</v>
      </c>
      <c r="L159" s="64" t="s">
        <v>1715</v>
      </c>
      <c r="M159" s="64" t="s">
        <v>1715</v>
      </c>
      <c r="N159" s="64" t="s">
        <v>1715</v>
      </c>
      <c r="O159" s="64" t="s">
        <v>1715</v>
      </c>
      <c r="P159" s="64" t="s">
        <v>1715</v>
      </c>
      <c r="Q159" s="64" t="s">
        <v>1715</v>
      </c>
      <c r="R159" s="64" t="s">
        <v>1715</v>
      </c>
      <c r="S159" s="64" t="s">
        <v>1715</v>
      </c>
      <c r="T159" s="64" t="s">
        <v>1715</v>
      </c>
      <c r="U159" s="33"/>
      <c r="V159" s="160" t="s">
        <v>1715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</row>
    <row r="160" spans="1:39" ht="15.7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 t="s">
        <v>1715</v>
      </c>
      <c r="G160" s="64" t="s">
        <v>1715</v>
      </c>
      <c r="H160" s="64" t="s">
        <v>1715</v>
      </c>
      <c r="I160" s="64" t="s">
        <v>1715</v>
      </c>
      <c r="J160" s="64" t="s">
        <v>1715</v>
      </c>
      <c r="K160" s="64" t="s">
        <v>1715</v>
      </c>
      <c r="L160" s="64" t="s">
        <v>1715</v>
      </c>
      <c r="M160" s="64" t="s">
        <v>1715</v>
      </c>
      <c r="N160" s="64" t="s">
        <v>1715</v>
      </c>
      <c r="O160" s="64" t="s">
        <v>1715</v>
      </c>
      <c r="P160" s="64" t="s">
        <v>1715</v>
      </c>
      <c r="Q160" s="64" t="s">
        <v>1715</v>
      </c>
      <c r="R160" s="64" t="s">
        <v>1715</v>
      </c>
      <c r="S160" s="64" t="s">
        <v>1715</v>
      </c>
      <c r="T160" s="64" t="s">
        <v>1715</v>
      </c>
      <c r="U160" s="33"/>
      <c r="V160" s="160" t="s">
        <v>1715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</row>
    <row r="161" spans="1:39" ht="15.7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59" t="s">
        <v>1846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</row>
    <row r="162" spans="1:39" ht="15.7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 t="s">
        <v>1715</v>
      </c>
      <c r="G162" s="64" t="s">
        <v>1715</v>
      </c>
      <c r="H162" s="64" t="s">
        <v>1715</v>
      </c>
      <c r="I162" s="64" t="s">
        <v>1715</v>
      </c>
      <c r="J162" s="64" t="s">
        <v>1715</v>
      </c>
      <c r="K162" s="64" t="s">
        <v>1715</v>
      </c>
      <c r="L162" s="64" t="s">
        <v>1715</v>
      </c>
      <c r="M162" s="64" t="s">
        <v>1715</v>
      </c>
      <c r="N162" s="64" t="s">
        <v>1715</v>
      </c>
      <c r="O162" s="64" t="s">
        <v>1715</v>
      </c>
      <c r="P162" s="64" t="s">
        <v>1715</v>
      </c>
      <c r="Q162" s="64" t="s">
        <v>1715</v>
      </c>
      <c r="R162" s="64" t="s">
        <v>1715</v>
      </c>
      <c r="S162" s="64" t="s">
        <v>1715</v>
      </c>
      <c r="T162" s="64" t="s">
        <v>1715</v>
      </c>
      <c r="U162" s="33"/>
      <c r="V162" s="160" t="s">
        <v>1715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</row>
    <row r="163" spans="1:39" ht="15.7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59" t="s">
        <v>1846</v>
      </c>
      <c r="W163" s="59"/>
      <c r="X163" s="46"/>
      <c r="Y163" s="47"/>
      <c r="Z163" s="27"/>
      <c r="AA163" s="27"/>
      <c r="AB163" s="27"/>
      <c r="AC163" s="27"/>
      <c r="AD163" s="27"/>
      <c r="AE163" s="27"/>
      <c r="AF163" s="27"/>
      <c r="AG163" s="47"/>
      <c r="AH163" s="27"/>
      <c r="AI163" s="27"/>
      <c r="AJ163" s="27"/>
      <c r="AK163" s="27"/>
      <c r="AL163" s="27"/>
      <c r="AM163" s="47"/>
    </row>
    <row r="164" spans="1:39" ht="15.7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59" t="s">
        <v>1846</v>
      </c>
      <c r="W164" s="59"/>
      <c r="X164" s="46"/>
      <c r="Y164" s="27"/>
      <c r="Z164" s="27"/>
      <c r="AA164" s="27"/>
      <c r="AB164" s="4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</row>
    <row r="165" spans="1:39" ht="15.7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59" t="s">
        <v>1864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</row>
    <row r="166" spans="1:39" ht="15.7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59" t="s">
        <v>1846</v>
      </c>
      <c r="W166" s="59"/>
      <c r="X166" s="46"/>
      <c r="Y166" s="27"/>
      <c r="Z166" s="4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</row>
    <row r="167" spans="1:39" s="2" customFormat="1" ht="15.7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71400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59" t="s">
        <v>1846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</row>
    <row r="168" spans="1:39" ht="15.7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59" t="s">
        <v>1846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ht="15.7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59" t="s">
        <v>1846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ht="15.7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59" t="s">
        <v>1864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</row>
    <row r="171" spans="1:39" ht="15.7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80519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59" t="s">
        <v>1846</v>
      </c>
      <c r="W171" s="59"/>
      <c r="X171" s="46"/>
      <c r="Y171" s="4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</row>
    <row r="172" spans="1:39" ht="15.7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2587</v>
      </c>
      <c r="J172" s="64">
        <v>0</v>
      </c>
      <c r="K172" s="64">
        <v>0</v>
      </c>
      <c r="L172" s="64">
        <v>0</v>
      </c>
      <c r="M172" s="64">
        <v>10294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159" t="s">
        <v>1846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</row>
    <row r="173" spans="1:39" ht="15.7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59" t="s">
        <v>1846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ht="15.7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59" t="s">
        <v>1846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7"/>
      <c r="AM174" s="27"/>
    </row>
    <row r="175" spans="1:39" ht="15.7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59" t="s">
        <v>1846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7"/>
      <c r="AJ175" s="27"/>
      <c r="AK175" s="27"/>
      <c r="AL175" s="27"/>
      <c r="AM175" s="27"/>
    </row>
    <row r="176" spans="1:39" ht="15.7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59" t="s">
        <v>1864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ht="15.7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59" t="s">
        <v>1846</v>
      </c>
      <c r="W177" s="59"/>
      <c r="X177" s="46"/>
      <c r="Y177" s="47"/>
      <c r="Z177" s="4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.7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0</v>
      </c>
      <c r="U178" s="33"/>
      <c r="V178" s="159" t="s">
        <v>1846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ht="15.7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59" t="s">
        <v>1864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</row>
    <row r="180" spans="1:39" ht="15.7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59" t="s">
        <v>1846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</row>
    <row r="181" spans="1:39" ht="15.7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59" t="s">
        <v>1846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</row>
    <row r="182" spans="1:39" ht="15.7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59" t="s">
        <v>1846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7"/>
      <c r="AM182" s="47"/>
    </row>
    <row r="183" spans="1:39" ht="15.7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 t="s">
        <v>1715</v>
      </c>
      <c r="G183" s="64" t="s">
        <v>1715</v>
      </c>
      <c r="H183" s="64" t="s">
        <v>1715</v>
      </c>
      <c r="I183" s="64" t="s">
        <v>1715</v>
      </c>
      <c r="J183" s="64" t="s">
        <v>1715</v>
      </c>
      <c r="K183" s="64" t="s">
        <v>1715</v>
      </c>
      <c r="L183" s="64" t="s">
        <v>1715</v>
      </c>
      <c r="M183" s="64" t="s">
        <v>1715</v>
      </c>
      <c r="N183" s="64" t="s">
        <v>1715</v>
      </c>
      <c r="O183" s="64" t="s">
        <v>1715</v>
      </c>
      <c r="P183" s="64" t="s">
        <v>1715</v>
      </c>
      <c r="Q183" s="64" t="s">
        <v>1715</v>
      </c>
      <c r="R183" s="64" t="s">
        <v>1715</v>
      </c>
      <c r="S183" s="64" t="s">
        <v>1715</v>
      </c>
      <c r="T183" s="64" t="s">
        <v>1715</v>
      </c>
      <c r="U183" s="33"/>
      <c r="V183" s="160" t="s">
        <v>1715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7"/>
      <c r="AM183" s="47"/>
    </row>
    <row r="184" spans="1:39" s="2" customFormat="1" ht="15.7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59" t="s">
        <v>1864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ht="15.7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573</v>
      </c>
      <c r="U185" s="33"/>
      <c r="V185" s="159" t="s">
        <v>1846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ht="15.7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59" t="s">
        <v>1846</v>
      </c>
      <c r="W186" s="59"/>
      <c r="X186" s="46"/>
      <c r="Y186" s="47"/>
      <c r="Z186" s="27"/>
      <c r="AA186" s="27"/>
      <c r="AB186" s="27"/>
      <c r="AC186" s="27"/>
      <c r="AD186" s="27"/>
      <c r="AE186" s="27"/>
      <c r="AF186" s="47"/>
      <c r="AG186" s="27"/>
      <c r="AH186" s="27"/>
      <c r="AI186" s="27"/>
      <c r="AJ186" s="27"/>
      <c r="AK186" s="27"/>
      <c r="AL186" s="27"/>
      <c r="AM186" s="27"/>
    </row>
    <row r="187" spans="1:39" ht="15.7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59" t="s">
        <v>1864</v>
      </c>
      <c r="W187" s="59"/>
      <c r="X187" s="46"/>
      <c r="Y187" s="4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.7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59" t="s">
        <v>1864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</row>
    <row r="189" spans="1:39" ht="15.7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 t="s">
        <v>1715</v>
      </c>
      <c r="G189" s="64" t="s">
        <v>1715</v>
      </c>
      <c r="H189" s="64" t="s">
        <v>1715</v>
      </c>
      <c r="I189" s="64" t="s">
        <v>1715</v>
      </c>
      <c r="J189" s="64" t="s">
        <v>1715</v>
      </c>
      <c r="K189" s="64" t="s">
        <v>1715</v>
      </c>
      <c r="L189" s="64" t="s">
        <v>1715</v>
      </c>
      <c r="M189" s="64" t="s">
        <v>1715</v>
      </c>
      <c r="N189" s="64" t="s">
        <v>1715</v>
      </c>
      <c r="O189" s="64" t="s">
        <v>1715</v>
      </c>
      <c r="P189" s="64" t="s">
        <v>1715</v>
      </c>
      <c r="Q189" s="64" t="s">
        <v>1715</v>
      </c>
      <c r="R189" s="64" t="s">
        <v>1715</v>
      </c>
      <c r="S189" s="64" t="s">
        <v>1715</v>
      </c>
      <c r="T189" s="64" t="s">
        <v>1715</v>
      </c>
      <c r="U189" s="33"/>
      <c r="V189" s="160" t="s">
        <v>1715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</row>
    <row r="190" spans="1:39" ht="15.7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59" t="s">
        <v>1846</v>
      </c>
      <c r="W190" s="59"/>
      <c r="X190" s="46"/>
      <c r="Y190" s="27"/>
      <c r="Z190" s="27"/>
      <c r="AA190" s="27"/>
      <c r="AB190" s="4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.7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59" t="s">
        <v>1846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7"/>
      <c r="AM191" s="47"/>
    </row>
    <row r="192" spans="1:39" ht="15.7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33"/>
      <c r="V192" s="160" t="s">
        <v>1715</v>
      </c>
      <c r="W192" s="59"/>
      <c r="X192" s="46"/>
      <c r="Y192" s="27"/>
      <c r="Z192" s="4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.7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59" t="s">
        <v>1846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</row>
    <row r="194" spans="1:39" ht="15.7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59" t="s">
        <v>1864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</row>
    <row r="195" spans="1:39" ht="15.7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59" t="s">
        <v>1846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</row>
    <row r="196" spans="1:39" ht="15.7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 t="s">
        <v>1715</v>
      </c>
      <c r="G196" s="64" t="s">
        <v>1715</v>
      </c>
      <c r="H196" s="64" t="s">
        <v>1715</v>
      </c>
      <c r="I196" s="64" t="s">
        <v>1715</v>
      </c>
      <c r="J196" s="64" t="s">
        <v>1715</v>
      </c>
      <c r="K196" s="64" t="s">
        <v>1715</v>
      </c>
      <c r="L196" s="64" t="s">
        <v>1715</v>
      </c>
      <c r="M196" s="64" t="s">
        <v>1715</v>
      </c>
      <c r="N196" s="64" t="s">
        <v>1715</v>
      </c>
      <c r="O196" s="64" t="s">
        <v>1715</v>
      </c>
      <c r="P196" s="64" t="s">
        <v>1715</v>
      </c>
      <c r="Q196" s="64" t="s">
        <v>1715</v>
      </c>
      <c r="R196" s="64" t="s">
        <v>1715</v>
      </c>
      <c r="S196" s="64" t="s">
        <v>1715</v>
      </c>
      <c r="T196" s="64" t="s">
        <v>1715</v>
      </c>
      <c r="U196" s="33"/>
      <c r="V196" s="160" t="s">
        <v>1715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47"/>
      <c r="AI196" s="27"/>
      <c r="AJ196" s="27"/>
      <c r="AK196" s="27"/>
      <c r="AL196" s="27"/>
      <c r="AM196" s="27"/>
    </row>
    <row r="197" spans="1:39" ht="15.7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 t="s">
        <v>1715</v>
      </c>
      <c r="G197" s="64" t="s">
        <v>1715</v>
      </c>
      <c r="H197" s="64" t="s">
        <v>1715</v>
      </c>
      <c r="I197" s="64" t="s">
        <v>1715</v>
      </c>
      <c r="J197" s="64" t="s">
        <v>1715</v>
      </c>
      <c r="K197" s="64" t="s">
        <v>1715</v>
      </c>
      <c r="L197" s="64" t="s">
        <v>1715</v>
      </c>
      <c r="M197" s="64" t="s">
        <v>1715</v>
      </c>
      <c r="N197" s="64" t="s">
        <v>1715</v>
      </c>
      <c r="O197" s="64" t="s">
        <v>1715</v>
      </c>
      <c r="P197" s="64" t="s">
        <v>1715</v>
      </c>
      <c r="Q197" s="64" t="s">
        <v>1715</v>
      </c>
      <c r="R197" s="64" t="s">
        <v>1715</v>
      </c>
      <c r="S197" s="64" t="s">
        <v>1715</v>
      </c>
      <c r="T197" s="64" t="s">
        <v>1715</v>
      </c>
      <c r="U197" s="33"/>
      <c r="V197" s="160" t="s">
        <v>1715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</row>
    <row r="198" spans="1:39" ht="15.7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59" t="s">
        <v>1846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</row>
    <row r="199" spans="1:39" ht="15.7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768</v>
      </c>
      <c r="U199" s="33"/>
      <c r="V199" s="159" t="s">
        <v>1846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</row>
    <row r="200" spans="1:39" ht="15.7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0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</row>
    <row r="201" spans="1:39" ht="15.7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59" t="s">
        <v>1846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</row>
    <row r="202" spans="1:39" ht="15.7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59" t="s">
        <v>1846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</row>
    <row r="203" spans="1:23" ht="15.7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 t="s">
        <v>1715</v>
      </c>
      <c r="G203" s="64" t="s">
        <v>1715</v>
      </c>
      <c r="H203" s="64" t="s">
        <v>1715</v>
      </c>
      <c r="I203" s="64" t="s">
        <v>1715</v>
      </c>
      <c r="J203" s="64" t="s">
        <v>1715</v>
      </c>
      <c r="K203" s="64" t="s">
        <v>1715</v>
      </c>
      <c r="L203" s="64" t="s">
        <v>1715</v>
      </c>
      <c r="M203" s="64" t="s">
        <v>1715</v>
      </c>
      <c r="N203" s="64" t="s">
        <v>1715</v>
      </c>
      <c r="O203" s="64" t="s">
        <v>1715</v>
      </c>
      <c r="P203" s="64" t="s">
        <v>1715</v>
      </c>
      <c r="Q203" s="64" t="s">
        <v>1715</v>
      </c>
      <c r="R203" s="64" t="s">
        <v>1715</v>
      </c>
      <c r="S203" s="64" t="s">
        <v>1715</v>
      </c>
      <c r="T203" s="64" t="s">
        <v>1715</v>
      </c>
      <c r="U203" s="33"/>
      <c r="V203" s="160" t="s">
        <v>1715</v>
      </c>
      <c r="W203" s="27"/>
    </row>
    <row r="204" spans="1:23" ht="15.7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5192</v>
      </c>
      <c r="U204" s="33"/>
      <c r="V204" s="159" t="s">
        <v>1864</v>
      </c>
      <c r="W204" s="27"/>
    </row>
    <row r="205" spans="1:23" ht="15.7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59" t="s">
        <v>1846</v>
      </c>
      <c r="W205" s="27"/>
    </row>
    <row r="206" spans="1:23" ht="15.7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59" t="s">
        <v>1846</v>
      </c>
      <c r="W206" s="27"/>
    </row>
    <row r="207" spans="1:23" ht="15.7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59" t="s">
        <v>1846</v>
      </c>
      <c r="W207" s="27"/>
    </row>
    <row r="208" spans="1:23" ht="15.7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410</v>
      </c>
      <c r="U208" s="33"/>
      <c r="V208" s="159" t="s">
        <v>1864</v>
      </c>
      <c r="W208" s="27"/>
    </row>
    <row r="209" spans="1:23" s="2" customFormat="1" ht="15.7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1346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59" t="s">
        <v>1846</v>
      </c>
      <c r="W209" s="27"/>
    </row>
    <row r="210" spans="1:23" ht="15.7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4440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59" t="s">
        <v>1846</v>
      </c>
      <c r="W210" s="27"/>
    </row>
    <row r="211" spans="1:23" ht="15.7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1380</v>
      </c>
      <c r="U211" s="33"/>
      <c r="V211" s="159" t="s">
        <v>1846</v>
      </c>
      <c r="W211" s="27"/>
    </row>
    <row r="212" spans="1:23" ht="15.7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59" t="s">
        <v>1846</v>
      </c>
      <c r="W212" s="27"/>
    </row>
    <row r="213" spans="1:23" ht="15.7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59" t="s">
        <v>1846</v>
      </c>
      <c r="W213" s="27"/>
    </row>
    <row r="214" spans="1:23" ht="15.7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59" t="s">
        <v>1846</v>
      </c>
      <c r="W214" s="27"/>
    </row>
    <row r="215" spans="1:23" ht="15.7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59" t="s">
        <v>1846</v>
      </c>
      <c r="W215" s="27"/>
    </row>
    <row r="216" spans="1:23" ht="15.7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59" t="s">
        <v>1846</v>
      </c>
      <c r="W216" s="27"/>
    </row>
    <row r="217" spans="1:23" ht="15.7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1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59" t="s">
        <v>1864</v>
      </c>
      <c r="W217" s="27"/>
    </row>
    <row r="218" spans="1:23" ht="15.7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59" t="s">
        <v>1864</v>
      </c>
      <c r="W218" s="27"/>
    </row>
    <row r="219" spans="1:23" ht="15.7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59" t="s">
        <v>1846</v>
      </c>
      <c r="W219" s="27"/>
    </row>
    <row r="220" spans="1:23" ht="15.7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59" t="s">
        <v>1846</v>
      </c>
      <c r="W220" s="27"/>
    </row>
    <row r="221" spans="1:23" ht="15.7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59" t="s">
        <v>1846</v>
      </c>
      <c r="W221" s="27"/>
    </row>
    <row r="222" spans="1:23" ht="15.7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 t="s">
        <v>1715</v>
      </c>
      <c r="G222" s="64" t="s">
        <v>1715</v>
      </c>
      <c r="H222" s="64" t="s">
        <v>1715</v>
      </c>
      <c r="I222" s="64" t="s">
        <v>1715</v>
      </c>
      <c r="J222" s="64" t="s">
        <v>1715</v>
      </c>
      <c r="K222" s="64" t="s">
        <v>1715</v>
      </c>
      <c r="L222" s="64" t="s">
        <v>1715</v>
      </c>
      <c r="M222" s="64" t="s">
        <v>1715</v>
      </c>
      <c r="N222" s="64" t="s">
        <v>1715</v>
      </c>
      <c r="O222" s="64" t="s">
        <v>1715</v>
      </c>
      <c r="P222" s="64" t="s">
        <v>1715</v>
      </c>
      <c r="Q222" s="64" t="s">
        <v>1715</v>
      </c>
      <c r="R222" s="64" t="s">
        <v>1715</v>
      </c>
      <c r="S222" s="64" t="s">
        <v>1715</v>
      </c>
      <c r="T222" s="64" t="s">
        <v>1715</v>
      </c>
      <c r="U222" s="33"/>
      <c r="V222" s="160" t="s">
        <v>1715</v>
      </c>
      <c r="W222" s="27"/>
    </row>
    <row r="223" spans="1:23" ht="15.7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144</v>
      </c>
      <c r="U223" s="33"/>
      <c r="V223" s="159" t="s">
        <v>1846</v>
      </c>
      <c r="W223" s="27"/>
    </row>
    <row r="224" spans="1:23" ht="15.7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59" t="s">
        <v>1836</v>
      </c>
      <c r="W224" s="27"/>
    </row>
    <row r="225" spans="1:23" ht="15.7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378</v>
      </c>
      <c r="U225" s="33"/>
      <c r="V225" s="159" t="s">
        <v>1846</v>
      </c>
      <c r="W225" s="27"/>
    </row>
    <row r="226" spans="1:23" ht="15.7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159" t="s">
        <v>1846</v>
      </c>
      <c r="W226" s="27"/>
    </row>
    <row r="227" spans="1:23" ht="15.7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 t="s">
        <v>1715</v>
      </c>
      <c r="G227" s="64" t="s">
        <v>1715</v>
      </c>
      <c r="H227" s="64" t="s">
        <v>1715</v>
      </c>
      <c r="I227" s="64" t="s">
        <v>1715</v>
      </c>
      <c r="J227" s="64" t="s">
        <v>1715</v>
      </c>
      <c r="K227" s="64" t="s">
        <v>1715</v>
      </c>
      <c r="L227" s="64" t="s">
        <v>1715</v>
      </c>
      <c r="M227" s="64" t="s">
        <v>1715</v>
      </c>
      <c r="N227" s="64" t="s">
        <v>1715</v>
      </c>
      <c r="O227" s="64" t="s">
        <v>1715</v>
      </c>
      <c r="P227" s="64" t="s">
        <v>1715</v>
      </c>
      <c r="Q227" s="64" t="s">
        <v>1715</v>
      </c>
      <c r="R227" s="64" t="s">
        <v>1715</v>
      </c>
      <c r="S227" s="64" t="s">
        <v>1715</v>
      </c>
      <c r="T227" s="64" t="s">
        <v>1715</v>
      </c>
      <c r="U227" s="33"/>
      <c r="V227" s="160" t="s">
        <v>1715</v>
      </c>
      <c r="W227" s="27"/>
    </row>
    <row r="228" spans="1:23" ht="15.7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59" t="s">
        <v>1846</v>
      </c>
      <c r="W228" s="27"/>
    </row>
    <row r="229" spans="1:23" ht="15.7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2736</v>
      </c>
      <c r="U229" s="33"/>
      <c r="V229" s="159" t="s">
        <v>1846</v>
      </c>
      <c r="W229" s="27"/>
    </row>
    <row r="230" spans="1:23" ht="15.7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10814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0</v>
      </c>
      <c r="U230" s="33"/>
      <c r="V230" s="159" t="s">
        <v>1864</v>
      </c>
      <c r="W230" s="27"/>
    </row>
    <row r="231" spans="1:23" ht="15.7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59" t="s">
        <v>1864</v>
      </c>
      <c r="W231" s="27"/>
    </row>
    <row r="232" spans="1:23" ht="15.7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59" t="s">
        <v>1846</v>
      </c>
      <c r="W232" s="27"/>
    </row>
    <row r="233" spans="1:23" ht="15.7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59" t="s">
        <v>1846</v>
      </c>
      <c r="W233" s="27"/>
    </row>
    <row r="234" spans="1:23" ht="15.7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59" t="s">
        <v>1864</v>
      </c>
      <c r="W234" s="27"/>
    </row>
    <row r="235" spans="1:23" ht="15.7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59" t="s">
        <v>1836</v>
      </c>
      <c r="W235" s="27"/>
    </row>
    <row r="236" spans="1:23" s="2" customFormat="1" ht="15.7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 t="s">
        <v>1715</v>
      </c>
      <c r="G236" s="64" t="s">
        <v>1715</v>
      </c>
      <c r="H236" s="64" t="s">
        <v>1715</v>
      </c>
      <c r="I236" s="64" t="s">
        <v>1715</v>
      </c>
      <c r="J236" s="64" t="s">
        <v>1715</v>
      </c>
      <c r="K236" s="64" t="s">
        <v>1715</v>
      </c>
      <c r="L236" s="64" t="s">
        <v>1715</v>
      </c>
      <c r="M236" s="64" t="s">
        <v>1715</v>
      </c>
      <c r="N236" s="64" t="s">
        <v>1715</v>
      </c>
      <c r="O236" s="64" t="s">
        <v>1715</v>
      </c>
      <c r="P236" s="64" t="s">
        <v>1715</v>
      </c>
      <c r="Q236" s="64" t="s">
        <v>1715</v>
      </c>
      <c r="R236" s="64" t="s">
        <v>1715</v>
      </c>
      <c r="S236" s="64" t="s">
        <v>1715</v>
      </c>
      <c r="T236" s="64" t="s">
        <v>1715</v>
      </c>
      <c r="U236" s="33"/>
      <c r="V236" s="160" t="s">
        <v>1715</v>
      </c>
      <c r="W236" s="27"/>
    </row>
    <row r="237" spans="1:23" ht="15.7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59" t="s">
        <v>1846</v>
      </c>
      <c r="W237" s="27"/>
    </row>
    <row r="238" spans="1:23" ht="15.7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59" t="s">
        <v>1864</v>
      </c>
      <c r="W238" s="27"/>
    </row>
    <row r="239" spans="1:23" ht="15.7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59" t="s">
        <v>1864</v>
      </c>
      <c r="W239" s="27"/>
    </row>
    <row r="240" spans="1:23" ht="15.7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936</v>
      </c>
      <c r="P240" s="64">
        <v>0</v>
      </c>
      <c r="Q240" s="64">
        <v>0</v>
      </c>
      <c r="R240" s="64">
        <v>0</v>
      </c>
      <c r="S240" s="64">
        <v>0</v>
      </c>
      <c r="T240" s="64">
        <v>1050</v>
      </c>
      <c r="U240" s="33"/>
      <c r="V240" s="159" t="s">
        <v>1846</v>
      </c>
      <c r="W240" s="27"/>
    </row>
    <row r="241" spans="1:23" ht="15.7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59" t="s">
        <v>1864</v>
      </c>
      <c r="W241" s="27"/>
    </row>
    <row r="242" spans="1:23" ht="15.7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151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79</v>
      </c>
      <c r="U242" s="33"/>
      <c r="V242" s="159" t="s">
        <v>1846</v>
      </c>
      <c r="W242" s="27"/>
    </row>
    <row r="243" spans="1:23" ht="15.7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7216</v>
      </c>
      <c r="P243" s="64">
        <v>0</v>
      </c>
      <c r="Q243" s="64">
        <v>0</v>
      </c>
      <c r="R243" s="64">
        <v>0</v>
      </c>
      <c r="S243" s="64">
        <v>0</v>
      </c>
      <c r="T243" s="64">
        <v>396</v>
      </c>
      <c r="U243" s="33"/>
      <c r="V243" s="159" t="s">
        <v>1864</v>
      </c>
      <c r="W243" s="27"/>
    </row>
    <row r="244" spans="1:23" ht="15.7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25354</v>
      </c>
      <c r="G244" s="64">
        <v>0</v>
      </c>
      <c r="H244" s="64">
        <v>0</v>
      </c>
      <c r="I244" s="64">
        <v>3958</v>
      </c>
      <c r="J244" s="64">
        <v>0</v>
      </c>
      <c r="K244" s="64">
        <v>0</v>
      </c>
      <c r="L244" s="64">
        <v>0</v>
      </c>
      <c r="M244" s="64">
        <v>4853</v>
      </c>
      <c r="N244" s="64">
        <v>74694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59" t="s">
        <v>1846</v>
      </c>
      <c r="W244" s="27"/>
    </row>
    <row r="245" spans="1:23" ht="15.7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59" t="s">
        <v>1846</v>
      </c>
      <c r="W245" s="27"/>
    </row>
    <row r="246" spans="1:23" ht="15.7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1</v>
      </c>
      <c r="U246" s="33"/>
      <c r="V246" s="159" t="s">
        <v>1846</v>
      </c>
      <c r="W246" s="27"/>
    </row>
    <row r="247" spans="1:23" ht="15.7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 t="s">
        <v>1715</v>
      </c>
      <c r="G247" s="64" t="s">
        <v>1715</v>
      </c>
      <c r="H247" s="64" t="s">
        <v>1715</v>
      </c>
      <c r="I247" s="64" t="s">
        <v>1715</v>
      </c>
      <c r="J247" s="64" t="s">
        <v>1715</v>
      </c>
      <c r="K247" s="64" t="s">
        <v>1715</v>
      </c>
      <c r="L247" s="64" t="s">
        <v>1715</v>
      </c>
      <c r="M247" s="64" t="s">
        <v>1715</v>
      </c>
      <c r="N247" s="64" t="s">
        <v>1715</v>
      </c>
      <c r="O247" s="64" t="s">
        <v>1715</v>
      </c>
      <c r="P247" s="64" t="s">
        <v>1715</v>
      </c>
      <c r="Q247" s="64" t="s">
        <v>1715</v>
      </c>
      <c r="R247" s="64" t="s">
        <v>1715</v>
      </c>
      <c r="S247" s="64" t="s">
        <v>1715</v>
      </c>
      <c r="T247" s="64" t="s">
        <v>1715</v>
      </c>
      <c r="U247" s="33"/>
      <c r="V247" s="160" t="s">
        <v>1715</v>
      </c>
      <c r="W247" s="27"/>
    </row>
    <row r="248" spans="1:23" ht="15.7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59" t="s">
        <v>1846</v>
      </c>
      <c r="W248" s="27"/>
    </row>
    <row r="249" spans="1:23" ht="15.7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59" t="s">
        <v>1864</v>
      </c>
      <c r="W249" s="27"/>
    </row>
    <row r="250" spans="1:23" ht="15.7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59" t="s">
        <v>1864</v>
      </c>
      <c r="W250" s="27"/>
    </row>
    <row r="251" spans="1:23" s="2" customFormat="1" ht="15.7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59" t="s">
        <v>1864</v>
      </c>
      <c r="W251" s="27"/>
    </row>
    <row r="252" spans="1:23" ht="15.7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3470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59" t="s">
        <v>1846</v>
      </c>
      <c r="W252" s="27"/>
    </row>
    <row r="253" spans="1:23" ht="15.7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 t="s">
        <v>1715</v>
      </c>
      <c r="G253" s="64" t="s">
        <v>1715</v>
      </c>
      <c r="H253" s="64" t="s">
        <v>1715</v>
      </c>
      <c r="I253" s="64" t="s">
        <v>1715</v>
      </c>
      <c r="J253" s="64" t="s">
        <v>1715</v>
      </c>
      <c r="K253" s="64" t="s">
        <v>1715</v>
      </c>
      <c r="L253" s="64" t="s">
        <v>1715</v>
      </c>
      <c r="M253" s="64" t="s">
        <v>1715</v>
      </c>
      <c r="N253" s="64" t="s">
        <v>1715</v>
      </c>
      <c r="O253" s="64" t="s">
        <v>1715</v>
      </c>
      <c r="P253" s="64" t="s">
        <v>1715</v>
      </c>
      <c r="Q253" s="64" t="s">
        <v>1715</v>
      </c>
      <c r="R253" s="64" t="s">
        <v>1715</v>
      </c>
      <c r="S253" s="64" t="s">
        <v>1715</v>
      </c>
      <c r="T253" s="64" t="s">
        <v>1715</v>
      </c>
      <c r="U253" s="33"/>
      <c r="V253" s="160" t="s">
        <v>1715</v>
      </c>
      <c r="W253" s="27"/>
    </row>
    <row r="254" spans="1:23" ht="15.7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59" t="s">
        <v>1864</v>
      </c>
      <c r="W254" s="27"/>
    </row>
    <row r="255" spans="1:23" ht="15.7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59" t="s">
        <v>1864</v>
      </c>
      <c r="W255" s="27"/>
    </row>
    <row r="256" spans="1:23" ht="15.7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59" t="s">
        <v>1846</v>
      </c>
      <c r="W256" s="27"/>
    </row>
    <row r="257" spans="1:23" ht="15.7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59" t="s">
        <v>1864</v>
      </c>
      <c r="W257" s="27"/>
    </row>
    <row r="258" spans="1:23" ht="15.7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59" t="s">
        <v>1864</v>
      </c>
      <c r="W258" s="27"/>
    </row>
    <row r="259" spans="1:23" ht="15.7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59" t="s">
        <v>1846</v>
      </c>
      <c r="W259" s="27"/>
    </row>
    <row r="260" spans="1:23" ht="15.7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1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770</v>
      </c>
      <c r="U260" s="33"/>
      <c r="V260" s="159" t="s">
        <v>1846</v>
      </c>
      <c r="W260" s="27"/>
    </row>
    <row r="261" spans="1:23" ht="15.7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59" t="s">
        <v>1864</v>
      </c>
      <c r="W261" s="27"/>
    </row>
    <row r="262" spans="1:23" ht="15.7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59" t="s">
        <v>1846</v>
      </c>
      <c r="W262" s="27"/>
    </row>
    <row r="263" spans="1:23" ht="15.7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1408</v>
      </c>
      <c r="T263" s="64">
        <v>0</v>
      </c>
      <c r="U263" s="33"/>
      <c r="V263" s="159" t="s">
        <v>1864</v>
      </c>
      <c r="W263" s="27"/>
    </row>
    <row r="264" spans="1:23" ht="15.7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59" t="s">
        <v>1864</v>
      </c>
      <c r="W264" s="27"/>
    </row>
    <row r="265" spans="1:23" ht="15.7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 t="s">
        <v>1715</v>
      </c>
      <c r="G265" s="64" t="s">
        <v>1715</v>
      </c>
      <c r="H265" s="64" t="s">
        <v>1715</v>
      </c>
      <c r="I265" s="64" t="s">
        <v>1715</v>
      </c>
      <c r="J265" s="64" t="s">
        <v>1715</v>
      </c>
      <c r="K265" s="64" t="s">
        <v>1715</v>
      </c>
      <c r="L265" s="64" t="s">
        <v>1715</v>
      </c>
      <c r="M265" s="64" t="s">
        <v>1715</v>
      </c>
      <c r="N265" s="64" t="s">
        <v>1715</v>
      </c>
      <c r="O265" s="64" t="s">
        <v>1715</v>
      </c>
      <c r="P265" s="64" t="s">
        <v>1715</v>
      </c>
      <c r="Q265" s="64" t="s">
        <v>1715</v>
      </c>
      <c r="R265" s="64" t="s">
        <v>1715</v>
      </c>
      <c r="S265" s="64" t="s">
        <v>1715</v>
      </c>
      <c r="T265" s="64" t="s">
        <v>1715</v>
      </c>
      <c r="U265" s="33"/>
      <c r="V265" s="160" t="s">
        <v>1715</v>
      </c>
      <c r="W265" s="27"/>
    </row>
    <row r="266" spans="1:23" ht="15.7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59" t="s">
        <v>1846</v>
      </c>
      <c r="W266" s="27"/>
    </row>
    <row r="267" spans="1:23" ht="15.7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59" t="s">
        <v>1864</v>
      </c>
      <c r="W267" s="27"/>
    </row>
    <row r="268" spans="1:23" ht="15.7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27038</v>
      </c>
      <c r="T268" s="64">
        <v>0</v>
      </c>
      <c r="U268" s="33"/>
      <c r="V268" s="159" t="s">
        <v>1846</v>
      </c>
      <c r="W268" s="27"/>
    </row>
    <row r="269" spans="1:23" ht="15.7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59" t="s">
        <v>1864</v>
      </c>
      <c r="W269" s="27"/>
    </row>
    <row r="270" spans="1:23" ht="15.7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82594</v>
      </c>
      <c r="N270" s="64">
        <v>0</v>
      </c>
      <c r="O270" s="64">
        <v>0</v>
      </c>
      <c r="P270" s="64">
        <v>0</v>
      </c>
      <c r="Q270" s="64">
        <v>0</v>
      </c>
      <c r="R270" s="64">
        <v>58005</v>
      </c>
      <c r="S270" s="64">
        <v>0</v>
      </c>
      <c r="T270" s="64">
        <v>0</v>
      </c>
      <c r="U270" s="33"/>
      <c r="V270" s="159" t="s">
        <v>1846</v>
      </c>
      <c r="W270" s="27"/>
    </row>
    <row r="271" spans="1:23" ht="15.7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59" t="s">
        <v>1846</v>
      </c>
      <c r="W271" s="27"/>
    </row>
    <row r="272" spans="1:23" ht="15.7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59" t="s">
        <v>1846</v>
      </c>
      <c r="W272" s="27"/>
    </row>
    <row r="273" spans="1:23" ht="15.7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59" t="s">
        <v>1846</v>
      </c>
      <c r="W273" s="27"/>
    </row>
    <row r="274" spans="1:23" ht="15.7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313</v>
      </c>
      <c r="U274" s="33"/>
      <c r="V274" s="159" t="s">
        <v>1846</v>
      </c>
      <c r="W274" s="27"/>
    </row>
    <row r="275" spans="1:23" ht="15.7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59" t="s">
        <v>1846</v>
      </c>
      <c r="W275" s="27"/>
    </row>
    <row r="276" spans="1:23" ht="15.7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59" t="s">
        <v>1864</v>
      </c>
      <c r="W276" s="27"/>
    </row>
    <row r="277" spans="1:23" ht="15.7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59" t="s">
        <v>1846</v>
      </c>
      <c r="W277" s="27"/>
    </row>
    <row r="278" spans="1:23" ht="15.7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 t="s">
        <v>1715</v>
      </c>
      <c r="G278" s="64" t="s">
        <v>1715</v>
      </c>
      <c r="H278" s="64" t="s">
        <v>1715</v>
      </c>
      <c r="I278" s="64" t="s">
        <v>1715</v>
      </c>
      <c r="J278" s="64" t="s">
        <v>1715</v>
      </c>
      <c r="K278" s="64" t="s">
        <v>1715</v>
      </c>
      <c r="L278" s="64" t="s">
        <v>1715</v>
      </c>
      <c r="M278" s="64" t="s">
        <v>1715</v>
      </c>
      <c r="N278" s="64" t="s">
        <v>1715</v>
      </c>
      <c r="O278" s="64" t="s">
        <v>1715</v>
      </c>
      <c r="P278" s="64" t="s">
        <v>1715</v>
      </c>
      <c r="Q278" s="64" t="s">
        <v>1715</v>
      </c>
      <c r="R278" s="64" t="s">
        <v>1715</v>
      </c>
      <c r="S278" s="64" t="s">
        <v>1715</v>
      </c>
      <c r="T278" s="64" t="s">
        <v>1715</v>
      </c>
      <c r="U278" s="33"/>
      <c r="V278" s="160" t="s">
        <v>1715</v>
      </c>
      <c r="W278" s="27"/>
    </row>
    <row r="279" spans="1:23" ht="15.7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59077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59" t="s">
        <v>1846</v>
      </c>
      <c r="W279" s="27"/>
    </row>
    <row r="280" spans="1:23" s="2" customFormat="1" ht="15.7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59" t="s">
        <v>1846</v>
      </c>
      <c r="W280" s="27"/>
    </row>
    <row r="281" spans="1:23" ht="15.7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668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59" t="s">
        <v>1846</v>
      </c>
      <c r="W281" s="27"/>
    </row>
    <row r="282" spans="1:23" ht="15.7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500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59" t="s">
        <v>1864</v>
      </c>
      <c r="W282" s="27"/>
    </row>
    <row r="283" spans="1:23" ht="15.7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1436</v>
      </c>
      <c r="T283" s="64">
        <v>0</v>
      </c>
      <c r="U283" s="33"/>
      <c r="V283" s="159" t="s">
        <v>1846</v>
      </c>
      <c r="W283" s="27"/>
    </row>
    <row r="284" spans="1:23" ht="15.7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59" t="s">
        <v>1846</v>
      </c>
      <c r="W284" s="27"/>
    </row>
    <row r="285" spans="1:23" ht="15.7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168475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59" t="s">
        <v>1846</v>
      </c>
      <c r="W285" s="27"/>
    </row>
    <row r="286" spans="1:23" ht="15.7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10000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59" t="s">
        <v>1864</v>
      </c>
      <c r="W286" s="27"/>
    </row>
    <row r="287" spans="1:23" ht="15.7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59" t="s">
        <v>1864</v>
      </c>
      <c r="W287" s="27"/>
    </row>
    <row r="288" spans="1:23" ht="15.7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26263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59" t="s">
        <v>1846</v>
      </c>
      <c r="W288" s="27"/>
    </row>
    <row r="289" spans="1:23" ht="15.7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1400</v>
      </c>
      <c r="U289" s="33"/>
      <c r="V289" s="159" t="s">
        <v>1864</v>
      </c>
      <c r="W289" s="27"/>
    </row>
    <row r="290" spans="1:23" ht="15.7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915</v>
      </c>
      <c r="U290" s="33"/>
      <c r="V290" s="159" t="s">
        <v>1846</v>
      </c>
      <c r="W290" s="27"/>
    </row>
    <row r="291" spans="1:23" ht="15.7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59" t="s">
        <v>1846</v>
      </c>
      <c r="W291" s="27"/>
    </row>
    <row r="292" spans="1:23" ht="15.7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59" t="s">
        <v>1846</v>
      </c>
      <c r="W292" s="27"/>
    </row>
    <row r="293" spans="1:23" ht="15.7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59" t="s">
        <v>1846</v>
      </c>
      <c r="W293" s="27"/>
    </row>
    <row r="294" spans="1:23" ht="15.7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118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2340</v>
      </c>
      <c r="U294" s="33"/>
      <c r="V294" s="159" t="s">
        <v>1846</v>
      </c>
      <c r="W294" s="27"/>
    </row>
    <row r="295" spans="1:23" ht="15.7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900</v>
      </c>
      <c r="U295" s="33"/>
      <c r="V295" s="159" t="s">
        <v>1864</v>
      </c>
      <c r="W295" s="27"/>
    </row>
    <row r="296" spans="1:23" s="2" customFormat="1" ht="15.7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33"/>
      <c r="V296" s="159" t="s">
        <v>1846</v>
      </c>
      <c r="W296" s="27"/>
    </row>
    <row r="297" spans="1:23" ht="15.7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59" t="s">
        <v>1864</v>
      </c>
      <c r="W297" s="27"/>
    </row>
    <row r="298" spans="1:23" ht="15.7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288</v>
      </c>
      <c r="U298" s="33"/>
      <c r="V298" s="159" t="s">
        <v>1864</v>
      </c>
      <c r="W298" s="27"/>
    </row>
    <row r="299" spans="1:23" ht="15.7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59" t="s">
        <v>1846</v>
      </c>
      <c r="W299" s="27"/>
    </row>
    <row r="300" spans="1:23" ht="15.7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59" t="s">
        <v>1846</v>
      </c>
      <c r="W300" s="27"/>
    </row>
    <row r="301" spans="1:23" ht="15.7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59" t="s">
        <v>1846</v>
      </c>
      <c r="W301" s="27"/>
    </row>
    <row r="302" spans="1:23" ht="15.7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59" t="s">
        <v>1846</v>
      </c>
      <c r="W302" s="27"/>
    </row>
    <row r="303" spans="1:23" ht="15.7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770</v>
      </c>
      <c r="U303" s="33"/>
      <c r="V303" s="159" t="s">
        <v>1846</v>
      </c>
      <c r="W303" s="27"/>
    </row>
    <row r="304" spans="1:23" ht="15.7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59" t="s">
        <v>1864</v>
      </c>
      <c r="W304" s="27"/>
    </row>
    <row r="305" spans="1:23" ht="15.7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59" t="s">
        <v>1864</v>
      </c>
      <c r="W305" s="27"/>
    </row>
    <row r="306" spans="1:23" ht="15.7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59" t="s">
        <v>1864</v>
      </c>
      <c r="W306" s="27"/>
    </row>
    <row r="307" spans="1:23" ht="15.7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1100</v>
      </c>
      <c r="U307" s="33"/>
      <c r="V307" s="159" t="s">
        <v>1846</v>
      </c>
      <c r="W307" s="27"/>
    </row>
    <row r="308" spans="1:23" ht="15.7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425</v>
      </c>
      <c r="U308" s="33"/>
      <c r="V308" s="159" t="s">
        <v>1846</v>
      </c>
      <c r="W308" s="27"/>
    </row>
    <row r="309" spans="1:23" ht="15.7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456</v>
      </c>
      <c r="U309" s="33"/>
      <c r="V309" s="159" t="s">
        <v>1846</v>
      </c>
      <c r="W309" s="27"/>
    </row>
    <row r="310" spans="1:23" ht="15.7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7617</v>
      </c>
      <c r="U310" s="33"/>
      <c r="V310" s="159" t="s">
        <v>1846</v>
      </c>
      <c r="W310" s="27"/>
    </row>
    <row r="311" spans="1:23" ht="15.7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59" t="s">
        <v>1864</v>
      </c>
      <c r="W311" s="27"/>
    </row>
    <row r="312" spans="1:23" ht="15.7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59" t="s">
        <v>1846</v>
      </c>
      <c r="W312" s="27"/>
    </row>
    <row r="313" spans="1:23" ht="15.7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59" t="s">
        <v>1846</v>
      </c>
      <c r="W313" s="27"/>
    </row>
    <row r="314" spans="1:23" ht="15.7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1755</v>
      </c>
      <c r="U314" s="33"/>
      <c r="V314" s="159" t="s">
        <v>1864</v>
      </c>
      <c r="W314" s="27"/>
    </row>
    <row r="315" spans="1:23" ht="15.7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59" t="s">
        <v>1846</v>
      </c>
      <c r="W315" s="27"/>
    </row>
    <row r="316" spans="1:23" ht="15.7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342</v>
      </c>
      <c r="U316" s="33"/>
      <c r="V316" s="159" t="s">
        <v>1846</v>
      </c>
      <c r="W316" s="27"/>
    </row>
    <row r="317" spans="1:23" ht="15.7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59" t="s">
        <v>1864</v>
      </c>
      <c r="W317" s="27"/>
    </row>
    <row r="318" spans="1:23" ht="15.7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 t="s">
        <v>1715</v>
      </c>
      <c r="G318" s="64" t="s">
        <v>1715</v>
      </c>
      <c r="H318" s="64" t="s">
        <v>1715</v>
      </c>
      <c r="I318" s="64" t="s">
        <v>1715</v>
      </c>
      <c r="J318" s="64" t="s">
        <v>1715</v>
      </c>
      <c r="K318" s="64" t="s">
        <v>1715</v>
      </c>
      <c r="L318" s="64" t="s">
        <v>1715</v>
      </c>
      <c r="M318" s="64" t="s">
        <v>1715</v>
      </c>
      <c r="N318" s="64" t="s">
        <v>1715</v>
      </c>
      <c r="O318" s="64" t="s">
        <v>1715</v>
      </c>
      <c r="P318" s="64" t="s">
        <v>1715</v>
      </c>
      <c r="Q318" s="64" t="s">
        <v>1715</v>
      </c>
      <c r="R318" s="64" t="s">
        <v>1715</v>
      </c>
      <c r="S318" s="64" t="s">
        <v>1715</v>
      </c>
      <c r="T318" s="64" t="s">
        <v>1715</v>
      </c>
      <c r="U318" s="33"/>
      <c r="V318" s="160" t="s">
        <v>1715</v>
      </c>
      <c r="W318" s="27"/>
    </row>
    <row r="319" spans="1:23" ht="15.7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59" t="s">
        <v>1846</v>
      </c>
      <c r="W319" s="27"/>
    </row>
    <row r="320" spans="1:23" ht="15.7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33"/>
      <c r="V320" s="159" t="s">
        <v>1864</v>
      </c>
      <c r="W320" s="27"/>
    </row>
    <row r="321" spans="1:23" ht="15.7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59" t="s">
        <v>1846</v>
      </c>
      <c r="W321" s="27"/>
    </row>
    <row r="322" spans="1:23" ht="15.7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9</v>
      </c>
      <c r="U322" s="33"/>
      <c r="V322" s="159" t="s">
        <v>1846</v>
      </c>
      <c r="W322" s="27"/>
    </row>
    <row r="323" spans="1:23" ht="15.75">
      <c r="A323" s="4">
        <v>293</v>
      </c>
      <c r="B323" s="7" t="s">
        <v>272</v>
      </c>
      <c r="C323" s="43" t="s">
        <v>1766</v>
      </c>
      <c r="D323" s="7" t="s">
        <v>250</v>
      </c>
      <c r="E323" s="7" t="s">
        <v>273</v>
      </c>
      <c r="F323" s="161" t="s">
        <v>1776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59" t="s">
        <v>1776</v>
      </c>
      <c r="W323" s="27"/>
    </row>
    <row r="324" spans="1:23" s="2" customFormat="1" ht="15.75">
      <c r="A324" s="4">
        <v>294</v>
      </c>
      <c r="B324" s="7" t="s">
        <v>274</v>
      </c>
      <c r="C324" s="60" t="s">
        <v>1767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344</v>
      </c>
      <c r="U324" s="33"/>
      <c r="V324" s="159" t="s">
        <v>1846</v>
      </c>
      <c r="W324" s="27"/>
    </row>
    <row r="325" spans="1:23" ht="15.7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59" t="s">
        <v>1864</v>
      </c>
      <c r="W325" s="27"/>
    </row>
    <row r="326" spans="1:23" ht="15.7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59" t="s">
        <v>1846</v>
      </c>
      <c r="W326" s="27"/>
    </row>
    <row r="327" spans="1:23" ht="15.7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2183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59" t="s">
        <v>1846</v>
      </c>
      <c r="W327" s="27"/>
    </row>
    <row r="328" spans="1:23" ht="15.7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59" t="s">
        <v>1846</v>
      </c>
      <c r="W328" s="27"/>
    </row>
    <row r="329" spans="1:23" ht="15.7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59" t="s">
        <v>1846</v>
      </c>
      <c r="W329" s="27"/>
    </row>
    <row r="330" spans="1:23" ht="15.7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59" t="s">
        <v>1864</v>
      </c>
      <c r="W330" s="27"/>
    </row>
    <row r="331" spans="1:23" ht="15.7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59" t="s">
        <v>1846</v>
      </c>
      <c r="W331" s="27"/>
    </row>
    <row r="332" spans="1:23" ht="15.7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59" t="s">
        <v>1846</v>
      </c>
      <c r="W332" s="27"/>
    </row>
    <row r="333" spans="1:23" ht="15.7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59" t="s">
        <v>1864</v>
      </c>
      <c r="W333" s="27"/>
    </row>
    <row r="334" spans="1:23" ht="15.7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59" t="s">
        <v>1864</v>
      </c>
      <c r="W334" s="27"/>
    </row>
    <row r="335" spans="1:23" ht="15.7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59" t="s">
        <v>1846</v>
      </c>
      <c r="W335" s="27"/>
    </row>
    <row r="336" spans="1:23" ht="15.7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1</v>
      </c>
      <c r="S336" s="64">
        <v>0</v>
      </c>
      <c r="T336" s="64">
        <v>0</v>
      </c>
      <c r="U336" s="33"/>
      <c r="V336" s="159" t="s">
        <v>1864</v>
      </c>
      <c r="W336" s="27"/>
    </row>
    <row r="337" spans="1:23" ht="15.7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59" t="s">
        <v>1864</v>
      </c>
      <c r="W337" s="27"/>
    </row>
    <row r="338" spans="1:23" ht="15.7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1978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1040</v>
      </c>
      <c r="U338" s="33"/>
      <c r="V338" s="159" t="s">
        <v>1864</v>
      </c>
      <c r="W338" s="27"/>
    </row>
    <row r="339" spans="1:23" ht="15.7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59" t="s">
        <v>1846</v>
      </c>
      <c r="W339" s="27"/>
    </row>
    <row r="340" spans="1:23" ht="15.7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9710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59" t="s">
        <v>1846</v>
      </c>
      <c r="W340" s="27"/>
    </row>
    <row r="341" spans="1:23" ht="15.7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905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27000</v>
      </c>
      <c r="N341" s="64">
        <v>0</v>
      </c>
      <c r="O341" s="64">
        <v>0</v>
      </c>
      <c r="P341" s="64">
        <v>0</v>
      </c>
      <c r="Q341" s="64">
        <v>0</v>
      </c>
      <c r="R341" s="64">
        <v>32747</v>
      </c>
      <c r="S341" s="64">
        <v>0</v>
      </c>
      <c r="T341" s="64">
        <v>0</v>
      </c>
      <c r="U341" s="33"/>
      <c r="V341" s="159" t="s">
        <v>1846</v>
      </c>
      <c r="W341" s="27"/>
    </row>
    <row r="342" spans="1:23" ht="15.7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59" t="s">
        <v>1846</v>
      </c>
      <c r="W342" s="27"/>
    </row>
    <row r="343" spans="1:23" ht="15.7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59" t="s">
        <v>1846</v>
      </c>
      <c r="W343" s="27"/>
    </row>
    <row r="344" spans="1:23" ht="15.7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1640</v>
      </c>
      <c r="U344" s="33"/>
      <c r="V344" s="159" t="s">
        <v>1864</v>
      </c>
      <c r="W344" s="27"/>
    </row>
    <row r="345" spans="1:23" ht="15.7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59" t="s">
        <v>1864</v>
      </c>
      <c r="W345" s="27"/>
    </row>
    <row r="346" spans="1:23" ht="15.7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59" t="s">
        <v>1864</v>
      </c>
      <c r="W346" s="27"/>
    </row>
    <row r="347" spans="1:23" ht="15.7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59" t="s">
        <v>1846</v>
      </c>
      <c r="W347" s="27"/>
    </row>
    <row r="348" spans="1:23" ht="15.7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59" t="s">
        <v>1846</v>
      </c>
      <c r="W348" s="27"/>
    </row>
    <row r="349" spans="1:22" ht="15.7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59" t="s">
        <v>1846</v>
      </c>
    </row>
    <row r="350" spans="1:22" ht="15.7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59" t="s">
        <v>1846</v>
      </c>
    </row>
    <row r="351" spans="1:22" ht="15.7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59" t="s">
        <v>1846</v>
      </c>
    </row>
    <row r="352" spans="1:22" ht="15.7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43609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150</v>
      </c>
      <c r="U352" s="33"/>
      <c r="V352" s="159" t="s">
        <v>1846</v>
      </c>
    </row>
    <row r="353" spans="1:22" ht="15.7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59" t="s">
        <v>1846</v>
      </c>
    </row>
    <row r="354" spans="1:22" ht="15.7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59" t="s">
        <v>1846</v>
      </c>
    </row>
    <row r="355" spans="1:22" ht="15.7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59" t="s">
        <v>1846</v>
      </c>
    </row>
    <row r="356" spans="1:22" ht="15.7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1703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59" t="s">
        <v>1846</v>
      </c>
    </row>
    <row r="357" spans="1:22" ht="15.7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 t="s">
        <v>1715</v>
      </c>
      <c r="G357" s="64" t="s">
        <v>1715</v>
      </c>
      <c r="H357" s="64" t="s">
        <v>1715</v>
      </c>
      <c r="I357" s="64" t="s">
        <v>1715</v>
      </c>
      <c r="J357" s="64" t="s">
        <v>1715</v>
      </c>
      <c r="K357" s="64" t="s">
        <v>1715</v>
      </c>
      <c r="L357" s="64" t="s">
        <v>1715</v>
      </c>
      <c r="M357" s="64" t="s">
        <v>1715</v>
      </c>
      <c r="N357" s="64" t="s">
        <v>1715</v>
      </c>
      <c r="O357" s="64" t="s">
        <v>1715</v>
      </c>
      <c r="P357" s="64" t="s">
        <v>1715</v>
      </c>
      <c r="Q357" s="64" t="s">
        <v>1715</v>
      </c>
      <c r="R357" s="64" t="s">
        <v>1715</v>
      </c>
      <c r="S357" s="64" t="s">
        <v>1715</v>
      </c>
      <c r="T357" s="64" t="s">
        <v>1715</v>
      </c>
      <c r="U357" s="33"/>
      <c r="V357" s="160" t="s">
        <v>1715</v>
      </c>
    </row>
    <row r="358" spans="1:22" ht="15.7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 t="s">
        <v>1715</v>
      </c>
      <c r="G358" s="64" t="s">
        <v>1715</v>
      </c>
      <c r="H358" s="64" t="s">
        <v>1715</v>
      </c>
      <c r="I358" s="64" t="s">
        <v>1715</v>
      </c>
      <c r="J358" s="64" t="s">
        <v>1715</v>
      </c>
      <c r="K358" s="64" t="s">
        <v>1715</v>
      </c>
      <c r="L358" s="64" t="s">
        <v>1715</v>
      </c>
      <c r="M358" s="64" t="s">
        <v>1715</v>
      </c>
      <c r="N358" s="64" t="s">
        <v>1715</v>
      </c>
      <c r="O358" s="64" t="s">
        <v>1715</v>
      </c>
      <c r="P358" s="64" t="s">
        <v>1715</v>
      </c>
      <c r="Q358" s="64" t="s">
        <v>1715</v>
      </c>
      <c r="R358" s="64" t="s">
        <v>1715</v>
      </c>
      <c r="S358" s="64" t="s">
        <v>1715</v>
      </c>
      <c r="T358" s="64" t="s">
        <v>1715</v>
      </c>
      <c r="U358" s="33"/>
      <c r="V358" s="160" t="s">
        <v>1715</v>
      </c>
    </row>
    <row r="359" spans="1:22" ht="15.7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59" t="s">
        <v>1846</v>
      </c>
    </row>
    <row r="360" spans="1:22" ht="15.7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224</v>
      </c>
      <c r="U360" s="33"/>
      <c r="V360" s="159" t="s">
        <v>1846</v>
      </c>
    </row>
    <row r="361" spans="1:22" ht="15.7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59" t="s">
        <v>1846</v>
      </c>
    </row>
    <row r="362" spans="1:22" ht="15.7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59" t="s">
        <v>1864</v>
      </c>
    </row>
    <row r="363" spans="1:22" ht="15.7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59" t="s">
        <v>1846</v>
      </c>
    </row>
    <row r="364" spans="1:22" ht="15.7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1</v>
      </c>
      <c r="U364" s="33"/>
      <c r="V364" s="159" t="s">
        <v>1846</v>
      </c>
    </row>
    <row r="365" spans="1:22" ht="15.7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59" t="s">
        <v>1846</v>
      </c>
    </row>
    <row r="366" spans="1:22" ht="15.7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59" t="s">
        <v>1846</v>
      </c>
    </row>
    <row r="367" spans="1:22" ht="15.7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576</v>
      </c>
      <c r="U367" s="33"/>
      <c r="V367" s="159" t="s">
        <v>1846</v>
      </c>
    </row>
    <row r="368" spans="1:22" ht="15.7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59" t="s">
        <v>1864</v>
      </c>
    </row>
    <row r="369" spans="1:22" ht="15.7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59" t="s">
        <v>1864</v>
      </c>
    </row>
    <row r="370" spans="1:22" ht="15.7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1092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59" t="s">
        <v>1846</v>
      </c>
    </row>
    <row r="371" spans="1:22" ht="15.7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5435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1688</v>
      </c>
      <c r="U371" s="33"/>
      <c r="V371" s="159" t="s">
        <v>1864</v>
      </c>
    </row>
    <row r="372" spans="1:22" ht="15.7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59" t="s">
        <v>1864</v>
      </c>
    </row>
    <row r="373" spans="1:22" ht="15.7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33"/>
      <c r="V373" s="160" t="s">
        <v>1715</v>
      </c>
    </row>
    <row r="374" spans="1:22" ht="15.7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59" t="s">
        <v>1846</v>
      </c>
    </row>
    <row r="375" spans="1:22" ht="15.7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59" t="s">
        <v>1846</v>
      </c>
    </row>
    <row r="376" spans="1:22" ht="15.7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 t="s">
        <v>1715</v>
      </c>
      <c r="G376" s="64" t="s">
        <v>1715</v>
      </c>
      <c r="H376" s="64" t="s">
        <v>1715</v>
      </c>
      <c r="I376" s="64" t="s">
        <v>1715</v>
      </c>
      <c r="J376" s="64" t="s">
        <v>1715</v>
      </c>
      <c r="K376" s="64" t="s">
        <v>1715</v>
      </c>
      <c r="L376" s="64" t="s">
        <v>1715</v>
      </c>
      <c r="M376" s="64" t="s">
        <v>1715</v>
      </c>
      <c r="N376" s="64" t="s">
        <v>1715</v>
      </c>
      <c r="O376" s="64" t="s">
        <v>1715</v>
      </c>
      <c r="P376" s="64" t="s">
        <v>1715</v>
      </c>
      <c r="Q376" s="64" t="s">
        <v>1715</v>
      </c>
      <c r="R376" s="64" t="s">
        <v>1715</v>
      </c>
      <c r="S376" s="64" t="s">
        <v>1715</v>
      </c>
      <c r="T376" s="64" t="s">
        <v>1715</v>
      </c>
      <c r="U376" s="33"/>
      <c r="V376" s="160" t="s">
        <v>1715</v>
      </c>
    </row>
    <row r="377" spans="1:22" ht="15.7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59" t="s">
        <v>1836</v>
      </c>
    </row>
    <row r="378" spans="1:22" ht="15.7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59" t="s">
        <v>1846</v>
      </c>
    </row>
    <row r="379" spans="1:22" ht="15.7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1</v>
      </c>
      <c r="U379" s="33"/>
      <c r="V379" s="159" t="s">
        <v>1864</v>
      </c>
    </row>
    <row r="380" spans="1:22" ht="15.7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59" t="s">
        <v>1846</v>
      </c>
    </row>
    <row r="381" spans="1:22" ht="15.7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59" t="s">
        <v>1846</v>
      </c>
    </row>
    <row r="382" spans="1:22" ht="15.7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 t="s">
        <v>1715</v>
      </c>
      <c r="G382" s="64" t="s">
        <v>1715</v>
      </c>
      <c r="H382" s="64" t="s">
        <v>1715</v>
      </c>
      <c r="I382" s="64" t="s">
        <v>1715</v>
      </c>
      <c r="J382" s="64" t="s">
        <v>1715</v>
      </c>
      <c r="K382" s="64" t="s">
        <v>1715</v>
      </c>
      <c r="L382" s="64" t="s">
        <v>1715</v>
      </c>
      <c r="M382" s="64" t="s">
        <v>1715</v>
      </c>
      <c r="N382" s="64" t="s">
        <v>1715</v>
      </c>
      <c r="O382" s="64" t="s">
        <v>1715</v>
      </c>
      <c r="P382" s="64" t="s">
        <v>1715</v>
      </c>
      <c r="Q382" s="64" t="s">
        <v>1715</v>
      </c>
      <c r="R382" s="64" t="s">
        <v>1715</v>
      </c>
      <c r="S382" s="64" t="s">
        <v>1715</v>
      </c>
      <c r="T382" s="64" t="s">
        <v>1715</v>
      </c>
      <c r="U382" s="33"/>
      <c r="V382" s="160" t="s">
        <v>1715</v>
      </c>
    </row>
    <row r="383" spans="1:22" ht="15.7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59" t="s">
        <v>1846</v>
      </c>
    </row>
    <row r="384" spans="1:22" ht="15.7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0</v>
      </c>
      <c r="U384" s="33"/>
      <c r="V384" s="159" t="s">
        <v>1846</v>
      </c>
    </row>
    <row r="385" spans="1:22" ht="15.7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59" t="s">
        <v>1864</v>
      </c>
    </row>
    <row r="386" spans="1:22" ht="15.7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59" t="s">
        <v>1864</v>
      </c>
    </row>
    <row r="387" spans="1:22" ht="15.7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500</v>
      </c>
      <c r="U387" s="33"/>
      <c r="V387" s="159" t="s">
        <v>1846</v>
      </c>
    </row>
    <row r="388" spans="1:22" ht="15.7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59" t="s">
        <v>1846</v>
      </c>
    </row>
    <row r="389" spans="1:22" ht="15.7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33"/>
      <c r="V389" s="159" t="s">
        <v>1864</v>
      </c>
    </row>
    <row r="390" spans="1:22" ht="15.7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4160</v>
      </c>
      <c r="T390" s="64">
        <v>0</v>
      </c>
      <c r="U390" s="33"/>
      <c r="V390" s="159" t="s">
        <v>1864</v>
      </c>
    </row>
    <row r="391" spans="1:22" ht="15.7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59" t="s">
        <v>1864</v>
      </c>
    </row>
    <row r="392" spans="1:22" ht="15.7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59" t="s">
        <v>1846</v>
      </c>
    </row>
    <row r="393" spans="1:22" ht="15.7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59" t="s">
        <v>1846</v>
      </c>
    </row>
    <row r="394" spans="1:22" ht="15.7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1200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59" t="s">
        <v>1846</v>
      </c>
    </row>
    <row r="395" spans="1:22" ht="15.7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59" t="s">
        <v>1864</v>
      </c>
    </row>
    <row r="396" spans="1:22" ht="15.7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510</v>
      </c>
      <c r="U396" s="33"/>
      <c r="V396" s="159" t="s">
        <v>1864</v>
      </c>
    </row>
    <row r="397" spans="1:22" ht="15.7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59" t="s">
        <v>1846</v>
      </c>
    </row>
    <row r="398" spans="1:22" ht="15.7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59" t="s">
        <v>1846</v>
      </c>
    </row>
    <row r="399" spans="1:22" ht="15.7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59" t="s">
        <v>1864</v>
      </c>
    </row>
    <row r="400" spans="1:22" ht="15.7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3338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1</v>
      </c>
      <c r="U400" s="33"/>
      <c r="V400" s="159" t="s">
        <v>1846</v>
      </c>
    </row>
    <row r="401" spans="1:22" ht="15.7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59" t="s">
        <v>1846</v>
      </c>
    </row>
    <row r="402" spans="1:22" ht="15.7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 t="s">
        <v>1715</v>
      </c>
      <c r="G402" s="64" t="s">
        <v>1715</v>
      </c>
      <c r="H402" s="64" t="s">
        <v>1715</v>
      </c>
      <c r="I402" s="64" t="s">
        <v>1715</v>
      </c>
      <c r="J402" s="64" t="s">
        <v>1715</v>
      </c>
      <c r="K402" s="64" t="s">
        <v>1715</v>
      </c>
      <c r="L402" s="64" t="s">
        <v>1715</v>
      </c>
      <c r="M402" s="64" t="s">
        <v>1715</v>
      </c>
      <c r="N402" s="64" t="s">
        <v>1715</v>
      </c>
      <c r="O402" s="64" t="s">
        <v>1715</v>
      </c>
      <c r="P402" s="64" t="s">
        <v>1715</v>
      </c>
      <c r="Q402" s="64" t="s">
        <v>1715</v>
      </c>
      <c r="R402" s="64" t="s">
        <v>1715</v>
      </c>
      <c r="S402" s="64" t="s">
        <v>1715</v>
      </c>
      <c r="T402" s="64" t="s">
        <v>1715</v>
      </c>
      <c r="U402" s="33"/>
      <c r="V402" s="160" t="s">
        <v>1715</v>
      </c>
    </row>
    <row r="403" spans="1:22" ht="15.7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1800</v>
      </c>
      <c r="U403" s="33"/>
      <c r="V403" s="159" t="s">
        <v>1846</v>
      </c>
    </row>
    <row r="404" spans="1:22" ht="15.7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6841</v>
      </c>
      <c r="G404" s="64">
        <v>0</v>
      </c>
      <c r="H404" s="64">
        <v>0</v>
      </c>
      <c r="I404" s="64">
        <v>4730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159" t="s">
        <v>1864</v>
      </c>
    </row>
    <row r="405" spans="1:22" ht="15.7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59" t="s">
        <v>1836</v>
      </c>
    </row>
    <row r="406" spans="1:22" ht="15.7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481931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59" t="s">
        <v>1846</v>
      </c>
    </row>
    <row r="407" spans="1:22" ht="15.7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59" t="s">
        <v>1846</v>
      </c>
    </row>
    <row r="408" spans="1:22" ht="15.7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59" t="s">
        <v>1864</v>
      </c>
    </row>
    <row r="409" spans="1:22" ht="15.7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59" t="s">
        <v>1846</v>
      </c>
    </row>
    <row r="410" spans="1:22" ht="15.7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59" t="s">
        <v>1846</v>
      </c>
    </row>
    <row r="411" spans="1:22" ht="15.7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 t="s">
        <v>1715</v>
      </c>
      <c r="G411" s="64" t="s">
        <v>1715</v>
      </c>
      <c r="H411" s="64" t="s">
        <v>1715</v>
      </c>
      <c r="I411" s="64" t="s">
        <v>1715</v>
      </c>
      <c r="J411" s="64" t="s">
        <v>1715</v>
      </c>
      <c r="K411" s="64" t="s">
        <v>1715</v>
      </c>
      <c r="L411" s="64" t="s">
        <v>1715</v>
      </c>
      <c r="M411" s="64" t="s">
        <v>1715</v>
      </c>
      <c r="N411" s="64" t="s">
        <v>1715</v>
      </c>
      <c r="O411" s="64" t="s">
        <v>1715</v>
      </c>
      <c r="P411" s="64" t="s">
        <v>1715</v>
      </c>
      <c r="Q411" s="64" t="s">
        <v>1715</v>
      </c>
      <c r="R411" s="64" t="s">
        <v>1715</v>
      </c>
      <c r="S411" s="64" t="s">
        <v>1715</v>
      </c>
      <c r="T411" s="64" t="s">
        <v>1715</v>
      </c>
      <c r="U411" s="33"/>
      <c r="V411" s="160" t="s">
        <v>1715</v>
      </c>
    </row>
    <row r="412" spans="1:22" ht="15.7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59" t="s">
        <v>1846</v>
      </c>
    </row>
    <row r="413" spans="1:22" ht="15.7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2425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59" t="s">
        <v>1846</v>
      </c>
    </row>
    <row r="414" spans="1:22" ht="15.7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59" t="s">
        <v>1846</v>
      </c>
    </row>
    <row r="415" spans="1:22" ht="15.7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1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45000</v>
      </c>
      <c r="T415" s="64">
        <v>0</v>
      </c>
      <c r="U415" s="33"/>
      <c r="V415" s="159" t="s">
        <v>1846</v>
      </c>
    </row>
    <row r="416" spans="1:22" ht="15.7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5358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59" t="s">
        <v>1846</v>
      </c>
    </row>
    <row r="417" spans="1:22" ht="15.7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535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1440</v>
      </c>
      <c r="T417" s="64">
        <v>0</v>
      </c>
      <c r="U417" s="33"/>
      <c r="V417" s="159" t="s">
        <v>1846</v>
      </c>
    </row>
    <row r="418" spans="1:22" ht="15.7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572</v>
      </c>
      <c r="U418" s="33"/>
      <c r="V418" s="159" t="s">
        <v>1846</v>
      </c>
    </row>
    <row r="419" spans="1:22" ht="15.7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159" t="s">
        <v>1846</v>
      </c>
    </row>
    <row r="420" spans="1:22" ht="15.7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59" t="s">
        <v>1846</v>
      </c>
    </row>
    <row r="421" spans="1:22" ht="15.7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59" t="s">
        <v>1846</v>
      </c>
    </row>
    <row r="422" spans="1:22" s="2" customFormat="1" ht="15.7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400</v>
      </c>
      <c r="U422" s="33"/>
      <c r="V422" s="159" t="s">
        <v>1846</v>
      </c>
    </row>
    <row r="423" spans="1:22" ht="15.7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59" t="s">
        <v>1846</v>
      </c>
    </row>
    <row r="424" spans="1:22" ht="15.7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 t="s">
        <v>1715</v>
      </c>
      <c r="G424" s="64" t="s">
        <v>1715</v>
      </c>
      <c r="H424" s="64" t="s">
        <v>1715</v>
      </c>
      <c r="I424" s="64" t="s">
        <v>1715</v>
      </c>
      <c r="J424" s="64" t="s">
        <v>1715</v>
      </c>
      <c r="K424" s="64" t="s">
        <v>1715</v>
      </c>
      <c r="L424" s="64" t="s">
        <v>1715</v>
      </c>
      <c r="M424" s="64" t="s">
        <v>1715</v>
      </c>
      <c r="N424" s="64" t="s">
        <v>1715</v>
      </c>
      <c r="O424" s="64" t="s">
        <v>1715</v>
      </c>
      <c r="P424" s="64" t="s">
        <v>1715</v>
      </c>
      <c r="Q424" s="64" t="s">
        <v>1715</v>
      </c>
      <c r="R424" s="64" t="s">
        <v>1715</v>
      </c>
      <c r="S424" s="64" t="s">
        <v>1715</v>
      </c>
      <c r="T424" s="64" t="s">
        <v>1715</v>
      </c>
      <c r="U424" s="33"/>
      <c r="V424" s="160" t="s">
        <v>1715</v>
      </c>
    </row>
    <row r="425" spans="1:22" ht="15.7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 t="s">
        <v>1715</v>
      </c>
      <c r="G425" s="64" t="s">
        <v>1715</v>
      </c>
      <c r="H425" s="64" t="s">
        <v>1715</v>
      </c>
      <c r="I425" s="64" t="s">
        <v>1715</v>
      </c>
      <c r="J425" s="64" t="s">
        <v>1715</v>
      </c>
      <c r="K425" s="64" t="s">
        <v>1715</v>
      </c>
      <c r="L425" s="64" t="s">
        <v>1715</v>
      </c>
      <c r="M425" s="64" t="s">
        <v>1715</v>
      </c>
      <c r="N425" s="64" t="s">
        <v>1715</v>
      </c>
      <c r="O425" s="64" t="s">
        <v>1715</v>
      </c>
      <c r="P425" s="64" t="s">
        <v>1715</v>
      </c>
      <c r="Q425" s="64" t="s">
        <v>1715</v>
      </c>
      <c r="R425" s="64" t="s">
        <v>1715</v>
      </c>
      <c r="S425" s="64" t="s">
        <v>1715</v>
      </c>
      <c r="T425" s="64" t="s">
        <v>1715</v>
      </c>
      <c r="U425" s="33"/>
      <c r="V425" s="160" t="s">
        <v>1715</v>
      </c>
    </row>
    <row r="426" spans="1:22" ht="15.7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0</v>
      </c>
      <c r="U426" s="33"/>
      <c r="V426" s="159" t="s">
        <v>1846</v>
      </c>
    </row>
    <row r="427" spans="1:22" ht="15.7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59" t="s">
        <v>1846</v>
      </c>
    </row>
    <row r="428" spans="1:22" ht="15.7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59" t="s">
        <v>1864</v>
      </c>
    </row>
    <row r="429" spans="1:22" ht="15.7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59" t="s">
        <v>1846</v>
      </c>
    </row>
    <row r="430" spans="1:22" ht="15.7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59" t="s">
        <v>1846</v>
      </c>
    </row>
    <row r="431" spans="1:22" ht="15.7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59" t="s">
        <v>1846</v>
      </c>
    </row>
    <row r="432" spans="1:22" ht="15.7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59" t="s">
        <v>1846</v>
      </c>
    </row>
    <row r="433" spans="1:22" ht="15.7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59" t="s">
        <v>1846</v>
      </c>
    </row>
    <row r="434" spans="1:22" ht="15.7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500</v>
      </c>
      <c r="U434" s="33"/>
      <c r="V434" s="159" t="s">
        <v>1846</v>
      </c>
    </row>
    <row r="435" spans="1:22" ht="15.7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59" t="s">
        <v>1846</v>
      </c>
    </row>
    <row r="436" spans="1:22" ht="15.7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1943</v>
      </c>
      <c r="G436" s="64">
        <v>0</v>
      </c>
      <c r="H436" s="64">
        <v>0</v>
      </c>
      <c r="I436" s="64">
        <v>2994</v>
      </c>
      <c r="J436" s="64">
        <v>5260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59" t="s">
        <v>1864</v>
      </c>
    </row>
    <row r="437" spans="1:22" ht="15.7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59" t="s">
        <v>1846</v>
      </c>
    </row>
    <row r="438" spans="1:22" ht="15.7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59" t="s">
        <v>1846</v>
      </c>
    </row>
    <row r="439" spans="1:22" ht="15.7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540</v>
      </c>
      <c r="U439" s="33"/>
      <c r="V439" s="159" t="s">
        <v>1846</v>
      </c>
    </row>
    <row r="440" spans="1:22" ht="15.7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1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369</v>
      </c>
      <c r="U440" s="33"/>
      <c r="V440" s="159" t="s">
        <v>1846</v>
      </c>
    </row>
    <row r="441" spans="1:22" ht="15.7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3750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59" t="s">
        <v>1846</v>
      </c>
    </row>
    <row r="442" spans="1:22" ht="15.7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59" t="s">
        <v>1846</v>
      </c>
    </row>
    <row r="443" spans="1:22" ht="15.7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59" t="s">
        <v>1846</v>
      </c>
    </row>
    <row r="444" spans="1:22" ht="15.7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59" t="s">
        <v>1846</v>
      </c>
    </row>
    <row r="445" spans="1:22" ht="15.7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59" t="s">
        <v>1846</v>
      </c>
    </row>
    <row r="446" spans="1:22" ht="15.7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59" t="s">
        <v>1846</v>
      </c>
    </row>
    <row r="447" spans="1:22" ht="15.7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3</v>
      </c>
      <c r="U447" s="33"/>
      <c r="V447" s="159" t="s">
        <v>1846</v>
      </c>
    </row>
    <row r="448" spans="1:22" ht="15.7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59" t="s">
        <v>1846</v>
      </c>
    </row>
    <row r="449" spans="1:22" ht="15.7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59" t="s">
        <v>1846</v>
      </c>
    </row>
    <row r="450" spans="1:22" ht="15.7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4077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59" t="s">
        <v>1864</v>
      </c>
    </row>
    <row r="451" spans="1:22" ht="15.7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720</v>
      </c>
      <c r="U451" s="33"/>
      <c r="V451" s="159" t="s">
        <v>1864</v>
      </c>
    </row>
    <row r="452" spans="1:22" ht="15.7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59" t="s">
        <v>1864</v>
      </c>
    </row>
    <row r="453" spans="1:22" ht="15.7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59" t="s">
        <v>1846</v>
      </c>
    </row>
    <row r="454" spans="1:22" ht="15.7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59" t="s">
        <v>1864</v>
      </c>
    </row>
    <row r="455" spans="1:22" ht="15.7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59" t="s">
        <v>1864</v>
      </c>
    </row>
    <row r="456" spans="1:22" ht="15.7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720</v>
      </c>
      <c r="T456" s="64">
        <v>200</v>
      </c>
      <c r="U456" s="33"/>
      <c r="V456" s="159" t="s">
        <v>1864</v>
      </c>
    </row>
    <row r="457" spans="1:22" ht="15.7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 t="s">
        <v>1715</v>
      </c>
      <c r="G457" s="64" t="s">
        <v>1715</v>
      </c>
      <c r="H457" s="64" t="s">
        <v>1715</v>
      </c>
      <c r="I457" s="64" t="s">
        <v>1715</v>
      </c>
      <c r="J457" s="64" t="s">
        <v>1715</v>
      </c>
      <c r="K457" s="64" t="s">
        <v>1715</v>
      </c>
      <c r="L457" s="64" t="s">
        <v>1715</v>
      </c>
      <c r="M457" s="64" t="s">
        <v>1715</v>
      </c>
      <c r="N457" s="64" t="s">
        <v>1715</v>
      </c>
      <c r="O457" s="64" t="s">
        <v>1715</v>
      </c>
      <c r="P457" s="64" t="s">
        <v>1715</v>
      </c>
      <c r="Q457" s="64" t="s">
        <v>1715</v>
      </c>
      <c r="R457" s="64" t="s">
        <v>1715</v>
      </c>
      <c r="S457" s="64" t="s">
        <v>1715</v>
      </c>
      <c r="T457" s="64" t="s">
        <v>1715</v>
      </c>
      <c r="U457" s="33"/>
      <c r="V457" s="160" t="s">
        <v>1715</v>
      </c>
    </row>
    <row r="458" spans="1:22" s="2" customFormat="1" ht="15.7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9452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59" t="s">
        <v>1846</v>
      </c>
    </row>
    <row r="459" spans="1:22" ht="15.7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720</v>
      </c>
      <c r="T459" s="64">
        <v>0</v>
      </c>
      <c r="U459" s="33"/>
      <c r="V459" s="159" t="s">
        <v>1846</v>
      </c>
    </row>
    <row r="460" spans="1:22" ht="15.7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159922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900</v>
      </c>
      <c r="U460" s="33"/>
      <c r="V460" s="159" t="s">
        <v>1864</v>
      </c>
    </row>
    <row r="461" spans="1:22" ht="15.7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59" t="s">
        <v>1846</v>
      </c>
    </row>
    <row r="462" spans="1:22" ht="15.7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16800</v>
      </c>
      <c r="T462" s="64">
        <v>0</v>
      </c>
      <c r="U462" s="33"/>
      <c r="V462" s="159" t="s">
        <v>1846</v>
      </c>
    </row>
    <row r="463" spans="1:22" ht="15.7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59" t="s">
        <v>1846</v>
      </c>
    </row>
    <row r="464" spans="1:22" ht="15.7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159" t="s">
        <v>1864</v>
      </c>
    </row>
    <row r="465" spans="1:22" ht="15.7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504</v>
      </c>
      <c r="U465" s="33"/>
      <c r="V465" s="159" t="s">
        <v>1846</v>
      </c>
    </row>
    <row r="466" spans="1:22" ht="15.7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59" t="s">
        <v>1846</v>
      </c>
    </row>
    <row r="467" spans="1:22" ht="15.7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59" t="s">
        <v>1846</v>
      </c>
    </row>
    <row r="468" spans="1:22" ht="15.7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59" t="s">
        <v>1864</v>
      </c>
    </row>
    <row r="469" spans="1:22" ht="15.7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59" t="s">
        <v>1846</v>
      </c>
    </row>
    <row r="470" spans="1:22" ht="15.7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3200</v>
      </c>
      <c r="U470" s="33"/>
      <c r="V470" s="159" t="s">
        <v>1846</v>
      </c>
    </row>
    <row r="471" spans="1:22" ht="15.7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59" t="s">
        <v>1846</v>
      </c>
    </row>
    <row r="472" spans="1:22" ht="15.7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1001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59" t="s">
        <v>1864</v>
      </c>
    </row>
    <row r="473" spans="1:22" ht="15.7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59" t="s">
        <v>1846</v>
      </c>
    </row>
    <row r="474" spans="1:22" ht="15.7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864</v>
      </c>
      <c r="U474" s="33"/>
      <c r="V474" s="159" t="s">
        <v>1846</v>
      </c>
    </row>
    <row r="475" spans="1:22" ht="15.7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1</v>
      </c>
      <c r="U475" s="33"/>
      <c r="V475" s="159" t="s">
        <v>1846</v>
      </c>
    </row>
    <row r="476" spans="1:22" ht="15.7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59" t="s">
        <v>1864</v>
      </c>
    </row>
    <row r="477" spans="1:22" s="2" customFormat="1" ht="15.7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9517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59" t="s">
        <v>1846</v>
      </c>
    </row>
    <row r="478" spans="1:22" ht="15.7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59" t="s">
        <v>1864</v>
      </c>
    </row>
    <row r="479" spans="1:22" ht="15.7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59" t="s">
        <v>1846</v>
      </c>
    </row>
    <row r="480" spans="1:22" ht="15.7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59" t="s">
        <v>1846</v>
      </c>
    </row>
    <row r="481" spans="1:22" ht="15.7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59" t="s">
        <v>1864</v>
      </c>
    </row>
    <row r="482" spans="1:22" ht="15.7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54600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59" t="s">
        <v>1846</v>
      </c>
    </row>
    <row r="483" spans="1:22" ht="15.7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59" t="s">
        <v>1846</v>
      </c>
    </row>
    <row r="484" spans="1:22" ht="15.7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59" t="s">
        <v>1846</v>
      </c>
    </row>
    <row r="485" spans="1:22" ht="15.7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380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59" t="s">
        <v>1846</v>
      </c>
    </row>
    <row r="486" spans="1:22" ht="15.7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59" t="s">
        <v>1846</v>
      </c>
    </row>
    <row r="487" spans="1:22" ht="15.7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59" t="s">
        <v>1846</v>
      </c>
    </row>
    <row r="488" spans="1:22" ht="15.7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59" t="s">
        <v>1846</v>
      </c>
    </row>
    <row r="489" spans="1:22" ht="15.7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59" t="s">
        <v>1846</v>
      </c>
    </row>
    <row r="490" spans="1:22" ht="15.7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59" t="s">
        <v>1846</v>
      </c>
    </row>
    <row r="491" spans="1:22" ht="15.7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59" t="s">
        <v>1846</v>
      </c>
    </row>
    <row r="492" spans="1:22" ht="15.7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0</v>
      </c>
      <c r="U492" s="33"/>
      <c r="V492" s="159" t="s">
        <v>1864</v>
      </c>
    </row>
    <row r="493" spans="1:22" ht="15.7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 t="s">
        <v>1715</v>
      </c>
      <c r="G493" s="64" t="s">
        <v>1715</v>
      </c>
      <c r="H493" s="64" t="s">
        <v>1715</v>
      </c>
      <c r="I493" s="64" t="s">
        <v>1715</v>
      </c>
      <c r="J493" s="64" t="s">
        <v>1715</v>
      </c>
      <c r="K493" s="64" t="s">
        <v>1715</v>
      </c>
      <c r="L493" s="64" t="s">
        <v>1715</v>
      </c>
      <c r="M493" s="64" t="s">
        <v>1715</v>
      </c>
      <c r="N493" s="64" t="s">
        <v>1715</v>
      </c>
      <c r="O493" s="64" t="s">
        <v>1715</v>
      </c>
      <c r="P493" s="64" t="s">
        <v>1715</v>
      </c>
      <c r="Q493" s="64" t="s">
        <v>1715</v>
      </c>
      <c r="R493" s="64" t="s">
        <v>1715</v>
      </c>
      <c r="S493" s="64" t="s">
        <v>1715</v>
      </c>
      <c r="T493" s="64" t="s">
        <v>1715</v>
      </c>
      <c r="U493" s="33"/>
      <c r="V493" s="160" t="s">
        <v>1715</v>
      </c>
    </row>
    <row r="494" spans="1:22" ht="15.7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59" t="s">
        <v>1846</v>
      </c>
    </row>
    <row r="495" spans="1:22" s="2" customFormat="1" ht="15.7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59" t="s">
        <v>1846</v>
      </c>
    </row>
    <row r="496" spans="1:22" ht="15.7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240</v>
      </c>
      <c r="U496" s="33"/>
      <c r="V496" s="159" t="s">
        <v>1846</v>
      </c>
    </row>
    <row r="497" spans="1:22" ht="15.7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336</v>
      </c>
      <c r="U497" s="33"/>
      <c r="V497" s="159" t="s">
        <v>1846</v>
      </c>
    </row>
    <row r="498" spans="1:22" ht="15.7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1</v>
      </c>
      <c r="T498" s="64">
        <v>0</v>
      </c>
      <c r="U498" s="33"/>
      <c r="V498" s="159" t="s">
        <v>1846</v>
      </c>
    </row>
    <row r="499" spans="1:22" ht="15.7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1968</v>
      </c>
      <c r="U499" s="33"/>
      <c r="V499" s="159" t="s">
        <v>1864</v>
      </c>
    </row>
    <row r="500" spans="1:22" ht="15.7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59" t="s">
        <v>1846</v>
      </c>
    </row>
    <row r="501" spans="1:22" ht="15.7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960</v>
      </c>
      <c r="U501" s="33"/>
      <c r="V501" s="159" t="s">
        <v>1846</v>
      </c>
    </row>
    <row r="502" spans="1:22" ht="15.7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1080</v>
      </c>
      <c r="U502" s="33"/>
      <c r="V502" s="159" t="s">
        <v>1864</v>
      </c>
    </row>
    <row r="503" spans="1:22" ht="15.7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0</v>
      </c>
      <c r="U503" s="33"/>
      <c r="V503" s="159" t="s">
        <v>1846</v>
      </c>
    </row>
    <row r="504" spans="1:22" ht="15.7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59" t="s">
        <v>1864</v>
      </c>
    </row>
    <row r="505" spans="1:22" ht="15.7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59" t="s">
        <v>1846</v>
      </c>
    </row>
    <row r="506" spans="1:22" ht="15.7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59" t="s">
        <v>1846</v>
      </c>
    </row>
    <row r="507" spans="1:22" ht="15.7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59" t="s">
        <v>1846</v>
      </c>
    </row>
    <row r="508" spans="1:22" ht="15.7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59" t="s">
        <v>1846</v>
      </c>
    </row>
    <row r="509" spans="1:22" ht="15.7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59" t="s">
        <v>1846</v>
      </c>
    </row>
    <row r="510" spans="1:22" ht="15.7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750</v>
      </c>
      <c r="U510" s="33"/>
      <c r="V510" s="159" t="s">
        <v>1846</v>
      </c>
    </row>
    <row r="511" spans="1:22" ht="15.7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59" t="s">
        <v>1846</v>
      </c>
    </row>
    <row r="512" spans="1:22" ht="15.7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 t="s">
        <v>1715</v>
      </c>
      <c r="G512" s="64" t="s">
        <v>1715</v>
      </c>
      <c r="H512" s="64" t="s">
        <v>1715</v>
      </c>
      <c r="I512" s="64" t="s">
        <v>1715</v>
      </c>
      <c r="J512" s="64" t="s">
        <v>1715</v>
      </c>
      <c r="K512" s="64" t="s">
        <v>1715</v>
      </c>
      <c r="L512" s="64" t="s">
        <v>1715</v>
      </c>
      <c r="M512" s="64" t="s">
        <v>1715</v>
      </c>
      <c r="N512" s="64" t="s">
        <v>1715</v>
      </c>
      <c r="O512" s="64" t="s">
        <v>1715</v>
      </c>
      <c r="P512" s="64" t="s">
        <v>1715</v>
      </c>
      <c r="Q512" s="64" t="s">
        <v>1715</v>
      </c>
      <c r="R512" s="64" t="s">
        <v>1715</v>
      </c>
      <c r="S512" s="64" t="s">
        <v>1715</v>
      </c>
      <c r="T512" s="64" t="s">
        <v>1715</v>
      </c>
      <c r="U512" s="33"/>
      <c r="V512" s="160" t="s">
        <v>1715</v>
      </c>
    </row>
    <row r="513" spans="1:22" ht="15.7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144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1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4805</v>
      </c>
      <c r="U513" s="33"/>
      <c r="V513" s="159" t="s">
        <v>1846</v>
      </c>
    </row>
    <row r="514" spans="1:22" ht="15.7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59" t="s">
        <v>1864</v>
      </c>
    </row>
    <row r="515" spans="1:22" ht="15.7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59" t="s">
        <v>1846</v>
      </c>
    </row>
    <row r="516" spans="1:22" ht="15.7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1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200</v>
      </c>
      <c r="U516" s="33"/>
      <c r="V516" s="159" t="s">
        <v>1846</v>
      </c>
    </row>
    <row r="517" spans="1:22" ht="15.7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59" t="s">
        <v>1864</v>
      </c>
    </row>
    <row r="518" spans="1:22" ht="15.7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59" t="s">
        <v>1864</v>
      </c>
    </row>
    <row r="519" spans="1:22" s="2" customFormat="1" ht="15.7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59" t="s">
        <v>1836</v>
      </c>
    </row>
    <row r="520" spans="1:22" ht="15.7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 t="s">
        <v>1715</v>
      </c>
      <c r="G520" s="64" t="s">
        <v>1715</v>
      </c>
      <c r="H520" s="64" t="s">
        <v>1715</v>
      </c>
      <c r="I520" s="64" t="s">
        <v>1715</v>
      </c>
      <c r="J520" s="64" t="s">
        <v>1715</v>
      </c>
      <c r="K520" s="64" t="s">
        <v>1715</v>
      </c>
      <c r="L520" s="64" t="s">
        <v>1715</v>
      </c>
      <c r="M520" s="64" t="s">
        <v>1715</v>
      </c>
      <c r="N520" s="64" t="s">
        <v>1715</v>
      </c>
      <c r="O520" s="64" t="s">
        <v>1715</v>
      </c>
      <c r="P520" s="64" t="s">
        <v>1715</v>
      </c>
      <c r="Q520" s="64" t="s">
        <v>1715</v>
      </c>
      <c r="R520" s="64" t="s">
        <v>1715</v>
      </c>
      <c r="S520" s="64" t="s">
        <v>1715</v>
      </c>
      <c r="T520" s="64" t="s">
        <v>1715</v>
      </c>
      <c r="U520" s="33"/>
      <c r="V520" s="160" t="s">
        <v>1715</v>
      </c>
    </row>
    <row r="521" spans="1:22" ht="15.7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2112</v>
      </c>
      <c r="U521" s="33"/>
      <c r="V521" s="159" t="s">
        <v>1846</v>
      </c>
    </row>
    <row r="522" spans="1:22" ht="15.7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 t="s">
        <v>1715</v>
      </c>
      <c r="G522" s="64" t="s">
        <v>1715</v>
      </c>
      <c r="H522" s="64" t="s">
        <v>1715</v>
      </c>
      <c r="I522" s="64" t="s">
        <v>1715</v>
      </c>
      <c r="J522" s="64" t="s">
        <v>1715</v>
      </c>
      <c r="K522" s="64" t="s">
        <v>1715</v>
      </c>
      <c r="L522" s="64" t="s">
        <v>1715</v>
      </c>
      <c r="M522" s="64" t="s">
        <v>1715</v>
      </c>
      <c r="N522" s="64" t="s">
        <v>1715</v>
      </c>
      <c r="O522" s="64" t="s">
        <v>1715</v>
      </c>
      <c r="P522" s="64" t="s">
        <v>1715</v>
      </c>
      <c r="Q522" s="64" t="s">
        <v>1715</v>
      </c>
      <c r="R522" s="64" t="s">
        <v>1715</v>
      </c>
      <c r="S522" s="64" t="s">
        <v>1715</v>
      </c>
      <c r="T522" s="64" t="s">
        <v>1715</v>
      </c>
      <c r="U522" s="33"/>
      <c r="V522" s="160" t="s">
        <v>1715</v>
      </c>
    </row>
    <row r="523" spans="1:22" ht="15.7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59" t="s">
        <v>1864</v>
      </c>
    </row>
    <row r="524" spans="1:22" ht="15.7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59" t="s">
        <v>1864</v>
      </c>
    </row>
    <row r="525" spans="1:22" ht="15.7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59" t="s">
        <v>1846</v>
      </c>
    </row>
    <row r="526" spans="1:22" ht="15.7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59" t="s">
        <v>1846</v>
      </c>
    </row>
    <row r="527" spans="1:22" ht="15.7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 t="s">
        <v>1715</v>
      </c>
      <c r="G527" s="64" t="s">
        <v>1715</v>
      </c>
      <c r="H527" s="64" t="s">
        <v>1715</v>
      </c>
      <c r="I527" s="64" t="s">
        <v>1715</v>
      </c>
      <c r="J527" s="64" t="s">
        <v>1715</v>
      </c>
      <c r="K527" s="64" t="s">
        <v>1715</v>
      </c>
      <c r="L527" s="64" t="s">
        <v>1715</v>
      </c>
      <c r="M527" s="64" t="s">
        <v>1715</v>
      </c>
      <c r="N527" s="64" t="s">
        <v>1715</v>
      </c>
      <c r="O527" s="64" t="s">
        <v>1715</v>
      </c>
      <c r="P527" s="64" t="s">
        <v>1715</v>
      </c>
      <c r="Q527" s="64" t="s">
        <v>1715</v>
      </c>
      <c r="R527" s="64" t="s">
        <v>1715</v>
      </c>
      <c r="S527" s="64" t="s">
        <v>1715</v>
      </c>
      <c r="T527" s="64" t="s">
        <v>1715</v>
      </c>
      <c r="U527" s="33"/>
      <c r="V527" s="160" t="s">
        <v>1715</v>
      </c>
    </row>
    <row r="528" spans="1:22" ht="15.7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59" t="s">
        <v>1846</v>
      </c>
    </row>
    <row r="529" spans="1:22" ht="15.7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59" t="s">
        <v>1846</v>
      </c>
    </row>
    <row r="530" spans="1:22" ht="15.7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60" t="s">
        <v>1715</v>
      </c>
    </row>
    <row r="531" spans="1:22" ht="15.7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3340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59" t="s">
        <v>1846</v>
      </c>
    </row>
    <row r="532" spans="1:22" ht="15.7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 t="s">
        <v>1715</v>
      </c>
      <c r="G532" s="64" t="s">
        <v>1715</v>
      </c>
      <c r="H532" s="64" t="s">
        <v>1715</v>
      </c>
      <c r="I532" s="64" t="s">
        <v>1715</v>
      </c>
      <c r="J532" s="64" t="s">
        <v>1715</v>
      </c>
      <c r="K532" s="64" t="s">
        <v>1715</v>
      </c>
      <c r="L532" s="64" t="s">
        <v>1715</v>
      </c>
      <c r="M532" s="64" t="s">
        <v>1715</v>
      </c>
      <c r="N532" s="64" t="s">
        <v>1715</v>
      </c>
      <c r="O532" s="64" t="s">
        <v>1715</v>
      </c>
      <c r="P532" s="64" t="s">
        <v>1715</v>
      </c>
      <c r="Q532" s="64" t="s">
        <v>1715</v>
      </c>
      <c r="R532" s="64" t="s">
        <v>1715</v>
      </c>
      <c r="S532" s="64" t="s">
        <v>1715</v>
      </c>
      <c r="T532" s="64" t="s">
        <v>1715</v>
      </c>
      <c r="U532" s="33"/>
      <c r="V532" s="160" t="s">
        <v>1715</v>
      </c>
    </row>
    <row r="533" spans="1:22" ht="15.7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1962</v>
      </c>
      <c r="U533" s="33"/>
      <c r="V533" s="159" t="s">
        <v>1846</v>
      </c>
    </row>
    <row r="534" spans="1:22" ht="15.7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2</v>
      </c>
      <c r="U534" s="33"/>
      <c r="V534" s="159" t="s">
        <v>1846</v>
      </c>
    </row>
    <row r="535" spans="1:22" ht="15.7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59" t="s">
        <v>1846</v>
      </c>
    </row>
    <row r="536" spans="1:22" ht="15.7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1201</v>
      </c>
      <c r="U536" s="33"/>
      <c r="V536" s="159" t="s">
        <v>1846</v>
      </c>
    </row>
    <row r="537" spans="1:22" ht="15.7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59" t="s">
        <v>1846</v>
      </c>
    </row>
    <row r="538" spans="1:22" ht="15.7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59" t="s">
        <v>1846</v>
      </c>
    </row>
    <row r="539" spans="1:22" ht="15.7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1320</v>
      </c>
      <c r="U539" s="33"/>
      <c r="V539" s="159" t="s">
        <v>1846</v>
      </c>
    </row>
    <row r="540" spans="1:22" ht="15.7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59" t="s">
        <v>1846</v>
      </c>
    </row>
    <row r="541" spans="1:22" ht="15.7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59" t="s">
        <v>1864</v>
      </c>
    </row>
    <row r="542" spans="1:22" ht="15.7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59" t="s">
        <v>1846</v>
      </c>
    </row>
    <row r="543" spans="1:22" ht="15.7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59" t="s">
        <v>1846</v>
      </c>
    </row>
    <row r="544" spans="1:22" ht="15.7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59" t="s">
        <v>1846</v>
      </c>
    </row>
    <row r="545" spans="1:22" ht="15.7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59" t="s">
        <v>1864</v>
      </c>
    </row>
    <row r="546" spans="1:22" s="2" customFormat="1" ht="15.7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379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5016</v>
      </c>
      <c r="U546" s="33"/>
      <c r="V546" s="159" t="s">
        <v>1846</v>
      </c>
    </row>
    <row r="547" spans="1:22" ht="15.7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59" t="s">
        <v>1846</v>
      </c>
    </row>
    <row r="548" spans="1:22" ht="15.7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59" t="s">
        <v>1846</v>
      </c>
    </row>
    <row r="549" spans="1:22" ht="15.7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59" t="s">
        <v>1846</v>
      </c>
    </row>
    <row r="550" spans="1:22" ht="15.7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59" t="s">
        <v>1846</v>
      </c>
    </row>
    <row r="551" spans="1:22" ht="15.7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1176</v>
      </c>
      <c r="U551" s="33"/>
      <c r="V551" s="159" t="s">
        <v>1846</v>
      </c>
    </row>
    <row r="552" spans="1:22" ht="15.7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160" t="s">
        <v>1715</v>
      </c>
    </row>
    <row r="553" spans="1:22" ht="15.7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1776</v>
      </c>
      <c r="U553" s="33"/>
      <c r="V553" s="159" t="s">
        <v>1846</v>
      </c>
    </row>
    <row r="554" spans="1:22" ht="15.7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2375</v>
      </c>
      <c r="T554" s="64">
        <v>0</v>
      </c>
      <c r="U554" s="33"/>
      <c r="V554" s="159" t="s">
        <v>1864</v>
      </c>
    </row>
    <row r="555" spans="1:22" ht="15.7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59" t="s">
        <v>1864</v>
      </c>
    </row>
    <row r="556" spans="1:22" ht="15.7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59" t="s">
        <v>1846</v>
      </c>
    </row>
    <row r="557" spans="1:22" ht="15.7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12772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59" t="s">
        <v>1846</v>
      </c>
    </row>
    <row r="558" spans="1:22" ht="15.7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660</v>
      </c>
      <c r="U558" s="33"/>
      <c r="V558" s="159" t="s">
        <v>1864</v>
      </c>
    </row>
    <row r="559" spans="1:22" ht="15.7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59" t="s">
        <v>1846</v>
      </c>
    </row>
    <row r="560" spans="1:22" ht="15.7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 t="s">
        <v>1715</v>
      </c>
      <c r="G560" s="64" t="s">
        <v>1715</v>
      </c>
      <c r="H560" s="64" t="s">
        <v>1715</v>
      </c>
      <c r="I560" s="64" t="s">
        <v>1715</v>
      </c>
      <c r="J560" s="64" t="s">
        <v>1715</v>
      </c>
      <c r="K560" s="64" t="s">
        <v>1715</v>
      </c>
      <c r="L560" s="64" t="s">
        <v>1715</v>
      </c>
      <c r="M560" s="64" t="s">
        <v>1715</v>
      </c>
      <c r="N560" s="64" t="s">
        <v>1715</v>
      </c>
      <c r="O560" s="64" t="s">
        <v>1715</v>
      </c>
      <c r="P560" s="64" t="s">
        <v>1715</v>
      </c>
      <c r="Q560" s="64" t="s">
        <v>1715</v>
      </c>
      <c r="R560" s="64" t="s">
        <v>1715</v>
      </c>
      <c r="S560" s="64" t="s">
        <v>1715</v>
      </c>
      <c r="T560" s="64" t="s">
        <v>1715</v>
      </c>
      <c r="U560" s="33"/>
      <c r="V560" s="160" t="s">
        <v>1715</v>
      </c>
    </row>
    <row r="561" spans="1:22" ht="15.7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59" t="s">
        <v>1846</v>
      </c>
    </row>
    <row r="562" spans="1:22" ht="15.7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59" t="s">
        <v>1846</v>
      </c>
    </row>
    <row r="563" spans="1:22" ht="15.7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59" t="s">
        <v>1846</v>
      </c>
    </row>
    <row r="564" spans="1:22" ht="15.7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59" t="s">
        <v>1864</v>
      </c>
    </row>
    <row r="565" spans="1:22" ht="15.7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59" t="s">
        <v>1846</v>
      </c>
    </row>
    <row r="566" spans="1:22" ht="15.7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59" t="s">
        <v>1864</v>
      </c>
    </row>
    <row r="567" spans="1:22" ht="15.7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59" t="s">
        <v>1864</v>
      </c>
    </row>
    <row r="568" spans="1:22" ht="15.7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59" t="s">
        <v>1846</v>
      </c>
    </row>
    <row r="569" spans="1:22" ht="15.7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59" t="s">
        <v>1846</v>
      </c>
    </row>
    <row r="570" spans="1:22" s="2" customFormat="1" ht="15.7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59" t="s">
        <v>1864</v>
      </c>
    </row>
    <row r="571" spans="1:22" ht="15.7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59" t="s">
        <v>1846</v>
      </c>
    </row>
    <row r="572" spans="1:22" ht="15.7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1500</v>
      </c>
      <c r="G572" s="64">
        <v>7759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59" t="s">
        <v>1846</v>
      </c>
    </row>
    <row r="573" spans="1:22" ht="15.7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59" t="s">
        <v>1864</v>
      </c>
    </row>
    <row r="574" spans="1:22" ht="15.7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59" t="s">
        <v>1846</v>
      </c>
    </row>
    <row r="575" spans="1:22" ht="15.7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1</v>
      </c>
      <c r="U575" s="33"/>
      <c r="V575" s="159" t="s">
        <v>1846</v>
      </c>
    </row>
    <row r="576" spans="1:22" ht="15.7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59" t="s">
        <v>1846</v>
      </c>
    </row>
    <row r="577" spans="1:22" ht="15.7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59" t="s">
        <v>1864</v>
      </c>
    </row>
    <row r="578" spans="1:22" ht="15.7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864</v>
      </c>
      <c r="U578" s="33"/>
      <c r="V578" s="159" t="s">
        <v>1846</v>
      </c>
    </row>
    <row r="579" spans="1:22" ht="15.7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1</v>
      </c>
      <c r="T579" s="64">
        <v>0</v>
      </c>
      <c r="U579" s="33"/>
      <c r="V579" s="159" t="s">
        <v>1864</v>
      </c>
    </row>
    <row r="580" spans="1:22" ht="15.7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384</v>
      </c>
      <c r="U580" s="33"/>
      <c r="V580" s="159" t="s">
        <v>1864</v>
      </c>
    </row>
    <row r="581" spans="1:22" ht="15.7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2400</v>
      </c>
      <c r="T581" s="64">
        <v>4</v>
      </c>
      <c r="U581" s="33"/>
      <c r="V581" s="159" t="s">
        <v>1846</v>
      </c>
    </row>
    <row r="582" spans="1:22" ht="15.7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 t="s">
        <v>1715</v>
      </c>
      <c r="G582" s="64" t="s">
        <v>1715</v>
      </c>
      <c r="H582" s="64" t="s">
        <v>1715</v>
      </c>
      <c r="I582" s="64" t="s">
        <v>1715</v>
      </c>
      <c r="J582" s="64" t="s">
        <v>1715</v>
      </c>
      <c r="K582" s="64" t="s">
        <v>1715</v>
      </c>
      <c r="L582" s="64" t="s">
        <v>1715</v>
      </c>
      <c r="M582" s="64" t="s">
        <v>1715</v>
      </c>
      <c r="N582" s="64" t="s">
        <v>1715</v>
      </c>
      <c r="O582" s="64" t="s">
        <v>1715</v>
      </c>
      <c r="P582" s="64" t="s">
        <v>1715</v>
      </c>
      <c r="Q582" s="64" t="s">
        <v>1715</v>
      </c>
      <c r="R582" s="64" t="s">
        <v>1715</v>
      </c>
      <c r="S582" s="64" t="s">
        <v>1715</v>
      </c>
      <c r="T582" s="64" t="s">
        <v>1715</v>
      </c>
      <c r="U582" s="33"/>
      <c r="V582" s="160" t="s">
        <v>1715</v>
      </c>
    </row>
    <row r="583" spans="1:22" ht="15.7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59" t="s">
        <v>1846</v>
      </c>
    </row>
    <row r="584" spans="1:22" ht="15.7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784</v>
      </c>
      <c r="T584" s="64">
        <v>1201</v>
      </c>
      <c r="U584" s="33"/>
      <c r="V584" s="159" t="s">
        <v>1846</v>
      </c>
    </row>
    <row r="585" spans="1:22" ht="15.7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1200</v>
      </c>
      <c r="U585" s="33"/>
      <c r="V585" s="159" t="s">
        <v>1846</v>
      </c>
    </row>
    <row r="586" spans="1:22" ht="15.7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59" t="s">
        <v>1864</v>
      </c>
    </row>
    <row r="587" spans="1:22" ht="15.7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59" t="s">
        <v>1846</v>
      </c>
    </row>
    <row r="588" spans="1:22" ht="15.7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59" t="s">
        <v>1846</v>
      </c>
    </row>
    <row r="589" spans="1:22" ht="15.7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59" t="s">
        <v>1864</v>
      </c>
    </row>
    <row r="590" spans="1:22" ht="15.7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59" t="s">
        <v>1864</v>
      </c>
    </row>
    <row r="591" spans="1:22" ht="15.7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59" t="s">
        <v>1846</v>
      </c>
    </row>
    <row r="592" spans="1:22" ht="15.75">
      <c r="A592" s="4">
        <v>562</v>
      </c>
      <c r="B592" s="9">
        <v>41090</v>
      </c>
      <c r="C592" s="43" t="s">
        <v>1768</v>
      </c>
      <c r="D592" s="7" t="s">
        <v>1053</v>
      </c>
      <c r="E592" s="7" t="s">
        <v>979</v>
      </c>
      <c r="F592" s="90" t="s">
        <v>1781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59" t="s">
        <v>1865</v>
      </c>
    </row>
    <row r="593" spans="1:22" ht="15.7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59" t="s">
        <v>1864</v>
      </c>
    </row>
    <row r="594" spans="1:22" ht="15.7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59" t="s">
        <v>1846</v>
      </c>
    </row>
    <row r="595" spans="1:22" ht="15.7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1</v>
      </c>
      <c r="U595" s="33"/>
      <c r="V595" s="159" t="s">
        <v>1846</v>
      </c>
    </row>
    <row r="596" spans="1:22" s="2" customFormat="1" ht="15.7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159" t="s">
        <v>1864</v>
      </c>
    </row>
    <row r="597" spans="1:22" ht="15.7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59" t="s">
        <v>1864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33"/>
      <c r="V598" s="159" t="s">
        <v>1864</v>
      </c>
    </row>
    <row r="599" spans="3:22" ht="15">
      <c r="C599" s="42"/>
      <c r="F599" s="31"/>
      <c r="V599" s="156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2019-02-26T19:34:24Z</dcterms:modified>
  <cp:category/>
  <cp:version/>
  <cp:contentType/>
  <cp:contentStatus/>
</cp:coreProperties>
</file>