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<sst xmlns="http://schemas.openxmlformats.org/spreadsheetml/2006/main" count="12751" uniqueCount="4017">
  <si>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</si>
  <si>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</si>
  <si>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</si>
  <si>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</si>
  <si>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</si>
  <si>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</si>
  <si>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</si>
  <si>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</si>
  <si>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</si>
  <si>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</si>
  <si>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</si>
  <si>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</si>
  <si>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</si>
  <si>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</si>
  <si>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</si>
  <si>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</si>
  <si>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</si>
  <si>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</si>
  <si>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</si>
  <si>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</si>
  <si>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</si>
  <si>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</si>
  <si>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</si>
  <si>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</si>
  <si>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</si>
  <si>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</si>
  <si>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</si>
  <si>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</si>
  <si>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</si>
  <si>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</si>
  <si>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</si>
  <si>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</si>
  <si>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</si>
  <si>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</si>
  <si>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</si>
  <si>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</si>
  <si>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</si>
  <si>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</si>
  <si>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</si>
  <si>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</si>
  <si>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</si>
  <si>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</si>
  <si>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</si>
  <si>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</si>
  <si>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</si>
  <si>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</si>
  <si>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</si>
  <si>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</si>
  <si>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</si>
  <si>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</si>
  <si>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</si>
  <si>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</si>
  <si>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</si>
  <si>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</si>
  <si>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</si>
  <si>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</si>
  <si>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</si>
  <si>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</si>
  <si>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</si>
  <si>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</si>
  <si>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</si>
  <si>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</si>
  <si>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</si>
  <si>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</si>
  <si>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</si>
  <si>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</si>
  <si>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</si>
  <si>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</si>
  <si>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</si>
  <si>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</si>
  <si>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</si>
  <si>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</si>
  <si>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</si>
  <si>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</si>
  <si>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</si>
  <si>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</si>
  <si>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</si>
  <si>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</si>
  <si>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</si>
  <si>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</si>
  <si>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</si>
  <si>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</si>
  <si>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</si>
  <si>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</si>
  <si>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</si>
  <si>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</si>
  <si>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</si>
  <si>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</si>
  <si>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</si>
  <si>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</si>
  <si>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</si>
  <si>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</si>
  <si>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</si>
  <si>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</si>
  <si>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</si>
  <si>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</si>
  <si>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</si>
  <si>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</si>
  <si>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</si>
  <si>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</si>
  <si>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</si>
  <si>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</si>
  <si>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</si>
  <si>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</si>
  <si>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</si>
  <si>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</si>
  <si>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</si>
  <si>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</si>
  <si>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</si>
  <si>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</si>
  <si>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</si>
  <si>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</si>
  <si>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</si>
  <si>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</si>
  <si>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</si>
  <si>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</si>
  <si>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</si>
  <si>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</si>
  <si>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</si>
  <si>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</si>
  <si>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</si>
  <si>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</si>
  <si>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</si>
  <si>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</si>
  <si>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</si>
  <si>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</si>
  <si>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</si>
  <si>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</si>
  <si>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</si>
  <si>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</si>
  <si>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</si>
  <si>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</si>
  <si>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</si>
  <si>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</si>
  <si>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</si>
  <si>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</si>
  <si>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</si>
  <si>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</si>
  <si>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</si>
  <si>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</si>
  <si>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</si>
  <si>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</si>
  <si>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</si>
  <si>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</si>
  <si>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</si>
  <si>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</si>
  <si>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</si>
  <si>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</si>
  <si>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</si>
  <si>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</si>
  <si>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</si>
  <si>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</si>
  <si>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</si>
  <si>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</si>
  <si>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</si>
  <si>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</si>
  <si>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</si>
  <si>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</si>
  <si>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</si>
  <si>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</si>
  <si>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</si>
  <si>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</si>
  <si>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</si>
  <si>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</si>
  <si>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</si>
  <si>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</si>
  <si>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</si>
  <si>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</si>
  <si>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</si>
  <si>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</si>
  <si>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</si>
  <si>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</si>
  <si>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</si>
  <si>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</si>
  <si>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</si>
  <si>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</si>
  <si>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</si>
  <si>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</si>
  <si>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</si>
  <si>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</si>
  <si>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</si>
  <si>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</si>
  <si>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</si>
  <si>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</si>
  <si>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</si>
  <si>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</si>
  <si>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</si>
  <si>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</si>
  <si>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</si>
  <si>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</si>
  <si>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</si>
  <si>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</si>
  <si>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</si>
  <si>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</si>
  <si>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</si>
  <si>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</si>
  <si>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</si>
  <si>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</si>
  <si>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</si>
  <si>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</si>
  <si>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</si>
  <si>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</si>
  <si>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</si>
  <si>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</si>
  <si>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</si>
  <si>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</si>
  <si>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</si>
  <si>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</si>
  <si>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</si>
  <si>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</si>
  <si>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</si>
  <si>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</si>
  <si>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</si>
  <si>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</si>
  <si>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</si>
  <si>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</si>
  <si>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</si>
  <si>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</si>
  <si>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</si>
  <si>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</si>
  <si>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</si>
  <si>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</si>
  <si>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</si>
  <si>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</si>
  <si>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</si>
  <si>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</si>
  <si>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</si>
  <si>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</si>
  <si>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</si>
  <si>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</si>
  <si>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</si>
  <si>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</si>
  <si>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</si>
  <si>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</si>
  <si>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</si>
  <si>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</si>
  <si>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</si>
  <si>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</si>
  <si>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</si>
  <si>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</si>
  <si>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</si>
  <si>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</si>
  <si>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</si>
  <si>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</si>
  <si>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</si>
  <si>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</si>
  <si>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</si>
  <si>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</si>
  <si>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</si>
  <si>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</si>
  <si>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</si>
  <si>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</si>
  <si>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</si>
  <si>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</si>
  <si>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</si>
  <si>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</si>
  <si>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</si>
  <si>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</si>
  <si>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</si>
  <si>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</si>
  <si>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</si>
  <si>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</si>
  <si>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</si>
  <si>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</si>
  <si>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</si>
  <si>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</si>
  <si>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</si>
  <si>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</si>
  <si>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</si>
  <si>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</si>
  <si>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</si>
  <si>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</si>
  <si>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</si>
  <si>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</si>
  <si>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</si>
  <si>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</si>
  <si>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</si>
  <si>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</si>
  <si>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</si>
  <si>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</si>
  <si>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</si>
  <si>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</si>
  <si>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</si>
  <si>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</si>
  <si>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</si>
  <si>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</si>
  <si>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</si>
  <si>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</si>
  <si>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</si>
  <si>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</si>
  <si>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</si>
  <si>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</si>
  <si>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</si>
  <si>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</si>
  <si>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</si>
  <si>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</si>
  <si>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</si>
  <si>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</si>
  <si>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</si>
  <si>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</si>
  <si>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</si>
  <si>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</si>
  <si>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</si>
  <si>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</si>
  <si>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</si>
  <si>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</si>
  <si>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</si>
  <si>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</si>
  <si>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</si>
  <si>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</si>
  <si>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</si>
  <si>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</si>
  <si>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</si>
  <si>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</si>
  <si>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</si>
  <si>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</si>
  <si>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</si>
  <si>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</si>
  <si>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</si>
  <si>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</si>
  <si>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</si>
  <si>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</si>
  <si>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</si>
  <si>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</si>
  <si>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</si>
  <si>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</si>
  <si>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</si>
  <si>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</si>
  <si>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</si>
  <si>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</si>
  <si>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</si>
  <si>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</si>
  <si>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</si>
  <si>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</si>
  <si>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</si>
  <si>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</si>
  <si>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</si>
  <si>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</si>
  <si>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</si>
  <si>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</si>
  <si>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</si>
  <si>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</si>
  <si>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</si>
  <si>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</si>
  <si>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</si>
  <si>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</si>
  <si>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</si>
  <si>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</si>
  <si>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</si>
  <si>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</si>
  <si>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</si>
  <si>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</si>
  <si>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</si>
  <si>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</si>
  <si>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</si>
  <si>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</si>
  <si>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</si>
  <si>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</si>
  <si>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</si>
  <si>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</si>
  <si>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</si>
  <si>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</si>
  <si>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</si>
  <si>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</si>
  <si>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</si>
  <si>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</si>
  <si>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</si>
  <si>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</si>
  <si>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</si>
  <si>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</si>
  <si>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</si>
  <si>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</si>
  <si>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</si>
  <si>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</si>
  <si>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</si>
  <si>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</si>
  <si>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</si>
  <si>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</si>
  <si>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</si>
  <si>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</si>
  <si>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</si>
  <si>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</si>
  <si>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</si>
  <si>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</si>
  <si>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</si>
  <si>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</si>
  <si>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</si>
  <si>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</si>
  <si>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</si>
  <si>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</si>
  <si>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</si>
  <si>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</si>
  <si>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</si>
  <si>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</si>
  <si>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</si>
  <si>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</si>
  <si>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</si>
  <si>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</si>
  <si>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</si>
  <si>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</si>
  <si>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</si>
  <si>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</si>
  <si>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</si>
  <si>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</si>
  <si>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</si>
  <si>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</si>
  <si>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</si>
  <si>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</si>
  <si>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</si>
  <si>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</si>
  <si>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</si>
  <si>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</si>
  <si>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</si>
  <si>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</si>
  <si>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</si>
  <si>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</si>
  <si>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</si>
  <si>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</si>
  <si>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</si>
  <si>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</si>
  <si>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</si>
  <si>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</si>
  <si>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</si>
  <si>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</si>
  <si>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</si>
  <si>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</si>
  <si>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</si>
  <si>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</si>
  <si>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</si>
  <si>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</si>
  <si>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</si>
  <si>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</si>
  <si>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</si>
  <si>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</si>
  <si>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</si>
  <si>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</si>
  <si>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</si>
  <si>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</si>
  <si>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</si>
  <si>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</si>
  <si>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</si>
  <si>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</si>
  <si>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</si>
  <si>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</si>
  <si>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</si>
  <si>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</si>
  <si>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</si>
  <si>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</si>
  <si>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</si>
  <si>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</si>
  <si>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</si>
  <si>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</si>
  <si>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</si>
  <si>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</si>
  <si>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</si>
  <si>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</si>
  <si>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</si>
  <si>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</si>
  <si>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</si>
  <si>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</si>
  <si>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</si>
  <si>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</si>
  <si>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</si>
  <si>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</si>
  <si>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</si>
  <si>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</si>
  <si>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</si>
  <si>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</si>
  <si>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</si>
  <si>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</si>
  <si>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</si>
  <si>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</si>
  <si>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</si>
  <si>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</si>
  <si>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</si>
  <si>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</si>
  <si>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</si>
  <si>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</si>
  <si>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</si>
  <si>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</si>
  <si>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</si>
  <si>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</si>
  <si>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</si>
  <si>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</si>
  <si>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</si>
  <si>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</si>
  <si>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</si>
  <si>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</si>
  <si>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</si>
  <si>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</si>
  <si>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</si>
  <si>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</si>
  <si>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</si>
  <si>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</si>
  <si>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</si>
  <si>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</si>
  <si>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</si>
  <si>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</si>
  <si>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</si>
  <si>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</si>
  <si>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</si>
  <si>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</si>
  <si>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</si>
  <si>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</si>
  <si>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</si>
  <si>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</si>
  <si>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</si>
  <si>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</si>
  <si>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</si>
  <si>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</si>
  <si>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</si>
  <si>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</si>
  <si>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</si>
  <si>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</si>
  <si>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</si>
  <si>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</si>
  <si>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</si>
  <si>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</si>
  <si>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</si>
  <si>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</si>
  <si>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</si>
  <si>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</si>
  <si>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</si>
  <si>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</si>
  <si>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</si>
  <si>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</si>
  <si>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</si>
  <si>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</si>
  <si>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</si>
  <si>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</si>
  <si>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</si>
  <si>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</si>
  <si>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</si>
  <si>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</si>
  <si>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</si>
  <si>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</si>
  <si>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</si>
  <si>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</si>
  <si>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</si>
  <si>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</si>
  <si>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</si>
  <si>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</si>
  <si>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</si>
  <si>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</si>
  <si>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</si>
  <si>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</si>
  <si>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</si>
  <si>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</si>
  <si>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</si>
  <si>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</si>
  <si>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</si>
  <si>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</si>
  <si>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</si>
  <si>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</si>
  <si>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</si>
  <si>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</si>
  <si>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</si>
  <si>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</si>
  <si>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</si>
  <si>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</si>
  <si>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</si>
  <si>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</si>
  <si>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</si>
  <si>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</si>
  <si>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</si>
  <si>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</si>
  <si>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</si>
  <si>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</si>
  <si>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</si>
  <si>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</si>
  <si>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</si>
  <si>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</si>
  <si>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</si>
  <si>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</si>
  <si>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</si>
  <si>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</si>
  <si>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</si>
  <si>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</si>
  <si>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</si>
  <si>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</si>
  <si>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</si>
  <si>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</si>
  <si>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</si>
  <si>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</si>
  <si>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</si>
  <si>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</si>
  <si>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</si>
  <si>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</si>
  <si>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</si>
  <si>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</si>
  <si>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</si>
  <si>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</si>
  <si>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</si>
  <si>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</si>
  <si>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</si>
  <si>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</si>
  <si>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</si>
  <si>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</si>
  <si>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</si>
  <si>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</si>
  <si>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</si>
  <si>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</si>
  <si>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</si>
  <si>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</si>
  <si>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</si>
  <si>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</si>
  <si>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</si>
  <si>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</si>
  <si>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</si>
  <si>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</si>
  <si>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</si>
  <si>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</si>
  <si>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</si>
  <si>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</si>
  <si>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</si>
  <si>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</si>
  <si>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</si>
  <si>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</si>
  <si>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</si>
  <si>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</si>
  <si>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</si>
  <si>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</si>
  <si>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</si>
  <si>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</si>
  <si>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</si>
  <si>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</si>
  <si>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</si>
  <si>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</si>
  <si>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</si>
  <si>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</si>
  <si>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</si>
  <si>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</si>
  <si>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</si>
  <si>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</si>
  <si>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</si>
  <si>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</si>
  <si>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</si>
  <si>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</si>
  <si>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</si>
  <si>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</si>
  <si>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</si>
  <si>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</si>
  <si>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</si>
  <si>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</si>
  <si>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</si>
  <si>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</si>
  <si>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</si>
  <si>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</si>
  <si>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</si>
  <si>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</si>
  <si>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</si>
  <si>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</si>
  <si>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</si>
  <si>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</si>
  <si>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</si>
  <si>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</si>
  <si>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</si>
  <si>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</si>
  <si>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</si>
  <si>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</si>
  <si>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</si>
  <si>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</si>
  <si>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</si>
  <si>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</si>
  <si>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</si>
  <si>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</si>
  <si>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</si>
  <si>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</si>
  <si>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</si>
  <si>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</si>
  <si>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</si>
  <si>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</si>
  <si>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</si>
  <si>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</si>
  <si>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</si>
  <si>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</si>
  <si>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</si>
  <si>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</si>
  <si>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</si>
  <si>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</si>
  <si>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</si>
  <si>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</si>
  <si>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</si>
  <si>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</si>
  <si>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</si>
  <si>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</si>
  <si>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</si>
  <si>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</si>
  <si>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</si>
  <si>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</si>
  <si>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</si>
  <si>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</si>
  <si>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</si>
  <si>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</si>
  <si>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</si>
  <si>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</si>
  <si>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</si>
  <si>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</si>
  <si>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</si>
  <si>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</si>
  <si>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</si>
  <si>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</si>
  <si>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</si>
  <si>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</si>
  <si>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</si>
  <si>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</si>
  <si>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</si>
  <si>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</si>
  <si>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</si>
  <si>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</si>
  <si>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</si>
  <si>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</si>
  <si>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</si>
  <si>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</si>
  <si>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</si>
  <si>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</si>
  <si>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</si>
  <si>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</si>
  <si>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</si>
  <si>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</si>
  <si>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</si>
  <si>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</si>
  <si>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</si>
  <si>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</si>
  <si>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</si>
  <si>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</si>
  <si>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</si>
  <si>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</si>
  <si>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</si>
  <si>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</si>
  <si>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</si>
  <si>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</si>
  <si>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</si>
  <si>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</si>
  <si>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</si>
  <si>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</si>
  <si>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</si>
  <si>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</si>
  <si>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</si>
  <si>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</si>
  <si>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</si>
  <si>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</si>
  <si>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</si>
  <si>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</si>
  <si>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</si>
  <si>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</si>
  <si>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</si>
  <si>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</si>
  <si>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</si>
  <si>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</si>
  <si>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</si>
  <si>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</si>
  <si>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</si>
  <si>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</si>
  <si>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</si>
  <si>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</si>
  <si>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</si>
  <si>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</si>
  <si>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</si>
  <si>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</si>
  <si>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</si>
  <si>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</si>
  <si>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</si>
  <si>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</si>
  <si>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</si>
  <si>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</si>
  <si>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</si>
  <si>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</si>
  <si>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</si>
  <si>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</si>
  <si>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</si>
  <si>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</si>
  <si>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</si>
  <si>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</si>
  <si>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</si>
  <si>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</si>
  <si>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</si>
  <si>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</si>
  <si>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</si>
  <si>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</si>
  <si>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</si>
  <si>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</si>
  <si>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</si>
  <si>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</si>
  <si>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</si>
  <si>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</si>
  <si>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</si>
  <si>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</si>
  <si>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</si>
  <si>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</si>
  <si>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</si>
  <si>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</si>
  <si>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</si>
  <si>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</si>
  <si>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</si>
  <si>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</si>
  <si>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</si>
  <si>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</si>
  <si>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</si>
  <si>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</si>
  <si>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</si>
  <si>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</si>
  <si>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</si>
  <si>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</si>
  <si>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</si>
  <si>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</si>
  <si>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</si>
  <si>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</si>
  <si>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</si>
  <si>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</si>
  <si>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</si>
  <si>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</si>
  <si>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</si>
  <si>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</si>
  <si>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</si>
  <si>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</si>
  <si>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</si>
  <si>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</si>
  <si>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</si>
  <si>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</si>
  <si>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</si>
  <si>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</si>
  <si>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</si>
  <si>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</si>
  <si>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</si>
  <si>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</si>
  <si>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</si>
  <si>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</si>
  <si>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</si>
  <si>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</si>
  <si>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</si>
  <si>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</si>
  <si>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</si>
  <si>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</si>
  <si>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</si>
  <si>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</si>
  <si>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</si>
  <si>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</si>
  <si>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</si>
  <si>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</si>
  <si>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</si>
  <si>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</si>
  <si>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</si>
  <si>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</si>
  <si>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</si>
  <si>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</si>
  <si>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</si>
  <si>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</si>
  <si>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</si>
  <si>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</si>
  <si>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</si>
  <si>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</si>
  <si>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</si>
  <si>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</si>
  <si>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</si>
  <si>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</si>
  <si>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</si>
  <si>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</si>
  <si>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</si>
  <si>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</si>
  <si>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</si>
  <si>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</si>
  <si>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</si>
  <si>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</si>
  <si>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</si>
  <si>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</si>
  <si>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</si>
  <si>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</si>
  <si>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</si>
  <si>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</si>
  <si>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</si>
  <si>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</si>
  <si>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</si>
  <si>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</si>
  <si>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</si>
  <si>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</si>
  <si>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</si>
  <si>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</si>
  <si>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</si>
  <si>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</si>
  <si>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</si>
  <si>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</si>
  <si>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</si>
  <si>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</si>
  <si>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</si>
  <si>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</si>
  <si>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</si>
  <si>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</si>
  <si>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</si>
  <si>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</si>
  <si>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</si>
  <si>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</si>
  <si>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</si>
  <si>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</si>
  <si>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</si>
  <si>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</si>
  <si>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</si>
  <si>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</si>
  <si>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</si>
  <si>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</si>
  <si>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</si>
  <si>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</si>
  <si>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</si>
  <si>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</si>
  <si>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</si>
  <si>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</si>
  <si>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</si>
  <si>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</si>
  <si>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</si>
  <si>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</si>
  <si>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</si>
  <si>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</si>
  <si>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</si>
  <si>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</si>
  <si>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</si>
  <si>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</si>
  <si>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</si>
  <si>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</si>
  <si>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</si>
  <si>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</si>
  <si>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</si>
  <si>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</si>
  <si>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</si>
  <si>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</si>
  <si>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</si>
  <si>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</si>
  <si>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</si>
  <si>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</si>
  <si>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</si>
  <si>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</si>
  <si>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</si>
  <si>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</si>
  <si>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</si>
  <si>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</si>
  <si>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</si>
  <si>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</si>
  <si>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</si>
  <si>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</si>
  <si>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</si>
  <si>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</si>
  <si>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</si>
  <si>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</si>
  <si>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</si>
  <si>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</si>
  <si>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</si>
  <si>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</si>
  <si>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</si>
  <si>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</si>
  <si>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</si>
  <si>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</si>
  <si>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</si>
  <si>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</si>
  <si>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</si>
  <si>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</si>
  <si>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</si>
  <si>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</si>
  <si>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</si>
  <si>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</si>
  <si>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</si>
  <si>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</si>
  <si>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</si>
  <si>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</si>
  <si>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</si>
  <si>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</si>
  <si>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</si>
  <si>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</si>
  <si>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</si>
  <si>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</si>
  <si>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</si>
  <si>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</si>
  <si>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</si>
  <si>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</si>
  <si>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</si>
  <si>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</si>
  <si>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</si>
  <si>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</si>
  <si>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</si>
  <si>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</si>
  <si>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</si>
  <si>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</si>
  <si>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</si>
  <si>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</si>
  <si>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</si>
  <si>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</si>
  <si>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</si>
  <si>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</si>
  <si>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</si>
  <si>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</si>
  <si>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</si>
  <si>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</si>
  <si>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</si>
  <si>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</si>
  <si>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</si>
  <si>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</si>
  <si>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</si>
  <si>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</si>
  <si>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</si>
  <si>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</si>
  <si>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</si>
  <si>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</si>
  <si>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</si>
  <si>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</si>
  <si>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</si>
  <si>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</si>
  <si>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</si>
  <si>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</si>
  <si>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</si>
  <si>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</si>
  <si>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</si>
  <si>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</si>
  <si>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</si>
  <si>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</si>
  <si>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</si>
  <si>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</si>
  <si>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</si>
  <si>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</si>
  <si>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</si>
  <si>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</si>
  <si>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</si>
  <si>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</si>
  <si>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</si>
  <si>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</si>
  <si>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</si>
  <si>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</si>
  <si>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</si>
  <si>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</si>
  <si>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</si>
  <si>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</si>
  <si>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</si>
  <si>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</si>
  <si>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</si>
  <si>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</si>
  <si>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</si>
  <si>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</si>
  <si>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</si>
  <si>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</si>
  <si>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</si>
  <si>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</si>
  <si>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</si>
  <si>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</si>
  <si>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</si>
  <si>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</si>
  <si>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</si>
  <si>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</si>
  <si>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</si>
  <si>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</si>
  <si>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</si>
  <si>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</si>
  <si>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</si>
  <si>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</si>
  <si>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</si>
  <si>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</si>
  <si>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</si>
  <si>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</si>
  <si>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</si>
  <si>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</si>
  <si>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</si>
  <si>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</si>
  <si>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</si>
  <si>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</si>
  <si>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</si>
  <si>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</si>
  <si>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</si>
  <si>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</si>
  <si>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</si>
  <si>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</si>
  <si>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</si>
  <si>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</si>
  <si>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</si>
  <si>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</si>
  <si>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</si>
  <si>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</si>
  <si>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</si>
  <si>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</si>
  <si>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</si>
  <si>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</si>
  <si>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</si>
  <si>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</si>
  <si>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</si>
  <si>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</si>
  <si>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</si>
  <si>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</si>
  <si>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</si>
  <si>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</si>
  <si>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</si>
  <si>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</si>
  <si>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</si>
  <si>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</si>
  <si>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</si>
  <si>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</si>
  <si>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</si>
  <si>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</si>
  <si>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</si>
  <si>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</si>
  <si>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</si>
  <si>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</si>
  <si>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</si>
  <si>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</si>
  <si>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</si>
  <si>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</si>
  <si>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</si>
  <si>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</si>
  <si>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</si>
  <si>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</si>
  <si>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</si>
  <si>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</si>
  <si>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</si>
  <si>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</si>
  <si>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</si>
  <si>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</si>
  <si>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</si>
  <si>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</si>
  <si>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</si>
  <si>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</si>
  <si>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</si>
  <si>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</si>
  <si>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</si>
  <si>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</si>
  <si>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</si>
  <si>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</si>
  <si>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</si>
  <si>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</si>
  <si>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</si>
  <si>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</si>
  <si>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</si>
  <si>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</si>
  <si>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</si>
  <si>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</si>
  <si>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</si>
  <si>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</si>
  <si>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</si>
  <si>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</si>
  <si>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</si>
  <si>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</si>
  <si>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</si>
  <si>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</si>
  <si>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</si>
  <si>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</si>
  <si>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</si>
  <si>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</si>
  <si>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</si>
  <si>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</si>
  <si>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</si>
  <si>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</si>
  <si>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</si>
  <si>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</si>
  <si>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</si>
  <si>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</si>
  <si>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</si>
  <si>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</si>
  <si>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</si>
  <si>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</si>
  <si>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</si>
  <si>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</si>
  <si>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</si>
  <si>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</si>
  <si>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</si>
  <si>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</si>
  <si>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</si>
  <si>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</si>
  <si>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</si>
  <si>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</si>
  <si>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</si>
  <si>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</si>
  <si>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</si>
  <si>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</si>
  <si>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</si>
  <si>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</si>
  <si>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</si>
  <si>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</si>
  <si>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</si>
  <si>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</si>
  <si>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</si>
  <si>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</si>
  <si>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</si>
  <si>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</si>
  <si>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</si>
  <si>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</si>
  <si>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</si>
  <si>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</si>
  <si>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</si>
  <si>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</si>
  <si>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</si>
  <si>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</si>
  <si>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</si>
  <si>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</si>
  <si>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</si>
  <si>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</si>
  <si>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</si>
  <si>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</si>
  <si>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</si>
  <si>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</si>
  <si>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</si>
  <si>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</si>
  <si>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</si>
  <si>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</si>
  <si>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</si>
  <si>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</si>
  <si>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</si>
  <si>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</si>
  <si>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</si>
  <si>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</si>
  <si>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</si>
  <si>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</si>
  <si>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</si>
  <si>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</si>
  <si>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</si>
  <si>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</si>
  <si>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</si>
  <si>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</si>
  <si>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</si>
  <si>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</si>
  <si>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</si>
  <si>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</si>
  <si>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</si>
  <si>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</si>
  <si>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</si>
  <si>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</si>
  <si>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</si>
  <si>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</si>
  <si>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</si>
  <si>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</si>
  <si>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</si>
  <si>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</si>
  <si>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</si>
  <si>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</si>
  <si>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</si>
  <si>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</si>
  <si>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</si>
  <si>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</si>
  <si>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</si>
  <si>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</si>
  <si>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</si>
  <si>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</si>
  <si>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</si>
  <si>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</si>
  <si>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</si>
  <si>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</si>
  <si>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</si>
  <si>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</si>
  <si>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</si>
  <si>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</si>
  <si>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</si>
  <si>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</si>
  <si>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</si>
  <si>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</si>
  <si>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</si>
  <si>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</si>
  <si>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</si>
  <si>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</si>
  <si>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</si>
  <si>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</si>
  <si>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</si>
  <si>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</si>
  <si>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</si>
  <si>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</si>
  <si>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</si>
  <si>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</si>
  <si>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</si>
  <si>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</si>
  <si>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</si>
  <si>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</si>
  <si>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</si>
  <si>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</si>
  <si>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</si>
  <si>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</si>
  <si>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</si>
  <si>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</si>
  <si>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</si>
  <si>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</si>
  <si>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</si>
  <si>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</si>
  <si>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</si>
  <si>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</si>
  <si>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</si>
  <si>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</si>
  <si>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</si>
  <si>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</si>
  <si>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</si>
  <si>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</si>
  <si>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</si>
  <si>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</si>
  <si>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</si>
  <si>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</si>
  <si>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</si>
  <si>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</si>
  <si>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</si>
  <si>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</si>
  <si>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</si>
  <si>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</si>
  <si>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</si>
  <si>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</si>
  <si>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</si>
  <si>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</si>
  <si>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</si>
  <si>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</si>
  <si>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</si>
  <si>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</si>
  <si>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</si>
  <si>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</si>
  <si>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</si>
  <si>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</si>
  <si>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</si>
  <si>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</si>
  <si>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</si>
  <si>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</si>
  <si>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</si>
  <si>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</si>
  <si>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</si>
  <si>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</si>
  <si>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</si>
  <si>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</si>
  <si>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</si>
  <si>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</si>
  <si>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</si>
  <si>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</si>
  <si>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</si>
  <si>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</si>
  <si>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</si>
  <si>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</si>
  <si>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</si>
  <si>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</si>
  <si>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</si>
  <si>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</si>
  <si>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</si>
  <si>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</si>
  <si>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</si>
  <si>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</si>
  <si>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</si>
  <si>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</si>
  <si>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</si>
  <si>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</si>
  <si>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</si>
  <si>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</si>
  <si>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</si>
  <si>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</si>
  <si>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</si>
  <si>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</si>
  <si>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</si>
  <si>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</si>
  <si>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</si>
  <si>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</si>
  <si>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</si>
  <si>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</si>
  <si>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</si>
  <si>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</si>
  <si>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</si>
  <si>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</si>
  <si>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</si>
  <si>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</si>
  <si>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</si>
  <si>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</si>
  <si>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</si>
  <si>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</si>
  <si>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</si>
  <si>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</si>
  <si>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</si>
  <si>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</si>
  <si>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</si>
  <si>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</si>
  <si>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</si>
  <si>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</si>
  <si>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</si>
  <si>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</si>
  <si>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</si>
  <si>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</si>
  <si>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</si>
  <si>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</si>
  <si>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</si>
  <si>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</si>
  <si>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</si>
  <si>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</si>
  <si>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</si>
  <si>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</si>
  <si>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</si>
  <si>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</si>
  <si>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</si>
  <si>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</si>
  <si>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</si>
  <si>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</si>
  <si>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</si>
  <si>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</si>
  <si>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</si>
  <si>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</si>
  <si>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</si>
  <si>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</si>
  <si>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</si>
  <si>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</si>
  <si>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</si>
  <si>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</si>
  <si>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</si>
  <si>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</si>
  <si>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</si>
  <si>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</si>
  <si>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</si>
  <si>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</si>
  <si>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</si>
  <si>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</si>
  <si>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</si>
  <si>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</si>
  <si>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</si>
  <si>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</si>
  <si>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</si>
  <si>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</si>
  <si>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</si>
  <si>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</si>
  <si>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</si>
  <si>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</si>
  <si>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</si>
  <si>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</si>
  <si>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</si>
  <si>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</si>
  <si>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</si>
  <si>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</si>
  <si>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</si>
  <si>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</si>
  <si>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</si>
  <si>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</si>
  <si>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</si>
  <si>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</si>
  <si>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</si>
  <si>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</si>
  <si>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</si>
  <si>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</si>
  <si>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</si>
  <si>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</si>
  <si>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</si>
  <si>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</si>
  <si>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</si>
  <si>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</si>
  <si>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</si>
  <si>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</si>
  <si>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</si>
  <si>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</si>
  <si>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</si>
  <si>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</si>
  <si>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</si>
  <si>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</si>
  <si>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</si>
  <si>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</si>
  <si>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</si>
  <si>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</si>
  <si>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</si>
  <si>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</si>
  <si>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</si>
  <si>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</si>
  <si>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</si>
  <si>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</si>
  <si>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</si>
  <si>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</si>
  <si>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</si>
  <si>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</si>
  <si>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</si>
  <si>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</si>
  <si>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</si>
  <si>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</si>
  <si>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</si>
  <si>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</si>
  <si>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</si>
  <si>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</si>
  <si>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</si>
  <si>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</si>
  <si>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</si>
  <si>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</si>
  <si>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</si>
  <si>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</si>
  <si>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</si>
  <si>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</si>
  <si>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</si>
  <si>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</si>
  <si>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</si>
  <si>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</si>
  <si>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</si>
  <si>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</si>
  <si>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</si>
  <si>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</si>
  <si>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</si>
  <si>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</si>
  <si>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</si>
  <si>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</si>
  <si>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</si>
  <si>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</si>
  <si>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</si>
  <si>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</si>
  <si>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</si>
  <si>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</si>
  <si>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</si>
  <si>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</si>
  <si>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</si>
  <si>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</si>
  <si>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</si>
  <si>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</si>
  <si>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</si>
  <si>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</si>
  <si>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</si>
  <si>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</si>
  <si>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</si>
  <si>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</si>
  <si>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</si>
  <si>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</si>
  <si>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</si>
  <si>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</si>
  <si>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</si>
  <si>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</si>
  <si>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</si>
  <si>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</si>
  <si>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</si>
  <si>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</si>
  <si>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</si>
  <si>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</si>
  <si>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</si>
  <si>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</si>
  <si>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</si>
  <si>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</si>
  <si>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</si>
  <si>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</si>
  <si>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</si>
  <si>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</si>
  <si>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</si>
  <si>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</si>
  <si>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</si>
  <si>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</si>
  <si>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</si>
  <si>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</si>
  <si>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</si>
  <si>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</si>
  <si>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</si>
  <si>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</si>
  <si>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</si>
  <si>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</si>
  <si>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</si>
  <si>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</si>
  <si>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</si>
  <si>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</si>
  <si>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</si>
  <si>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</si>
  <si>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</si>
  <si>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</si>
  <si>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</si>
  <si>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</si>
  <si>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</si>
  <si>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</si>
  <si>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</si>
  <si>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</si>
  <si>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</si>
  <si>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</si>
  <si>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</si>
  <si>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</si>
  <si>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</si>
  <si>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</si>
  <si>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</si>
  <si>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</si>
  <si>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</si>
  <si>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</si>
  <si>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</si>
  <si>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</si>
  <si>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</si>
  <si>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</si>
  <si>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</si>
  <si>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</si>
  <si>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</si>
  <si>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</si>
  <si>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</si>
  <si>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</si>
  <si>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</si>
  <si>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</si>
  <si>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</si>
  <si>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</si>
  <si>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</si>
  <si>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</si>
  <si>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</si>
  <si>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</si>
  <si>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</si>
  <si>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</si>
  <si>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</si>
  <si>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</si>
  <si>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</si>
  <si>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</si>
  <si>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</si>
  <si>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</si>
  <si>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</si>
  <si>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</si>
  <si>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</si>
  <si>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</si>
  <si>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</si>
  <si>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</si>
  <si>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</si>
  <si>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</si>
  <si>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</si>
  <si>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</si>
  <si>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</si>
  <si>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</si>
  <si>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</si>
  <si>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</si>
  <si>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</si>
  <si>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</si>
  <si>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</si>
  <si>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</si>
  <si>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</si>
  <si>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</si>
  <si>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</si>
  <si>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</si>
  <si>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</si>
  <si>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</si>
  <si>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</si>
  <si>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</si>
  <si>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</si>
  <si>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</si>
  <si>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</si>
  <si>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</si>
  <si>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</si>
  <si>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</si>
  <si>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</si>
  <si>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</si>
  <si>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</si>
  <si>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</si>
  <si>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</si>
  <si>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</si>
  <si>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</si>
  <si>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</si>
  <si>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</si>
  <si>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</si>
  <si>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</si>
  <si>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</si>
  <si>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</si>
  <si>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</si>
  <si>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</si>
  <si>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</si>
  <si>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</si>
  <si>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</si>
  <si>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</si>
  <si>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</si>
  <si>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</si>
  <si>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</si>
  <si>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</si>
  <si>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</si>
  <si>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</si>
  <si>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</si>
  <si>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</si>
  <si>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</si>
  <si>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</si>
  <si>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</si>
  <si>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</si>
  <si>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</si>
  <si>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</si>
  <si>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</si>
  <si>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</si>
  <si>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</si>
  <si>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</si>
  <si>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</si>
  <si>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</si>
  <si>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</si>
  <si>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</si>
  <si>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</si>
  <si>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</si>
  <si>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</si>
  <si>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</si>
  <si>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</si>
  <si>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</si>
  <si>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</si>
  <si>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</si>
  <si>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</si>
  <si>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</si>
  <si>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</si>
  <si>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</si>
  <si>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</si>
  <si>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</si>
  <si>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</si>
  <si>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</si>
  <si>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</si>
  <si>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</si>
  <si>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</si>
  <si>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</si>
  <si>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</si>
  <si>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</si>
  <si>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</si>
  <si>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</si>
  <si>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</si>
  <si>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</si>
  <si>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</si>
  <si>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</si>
  <si>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</si>
  <si>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</si>
  <si>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</si>
  <si>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</si>
  <si>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</si>
  <si>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</si>
  <si>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</si>
  <si>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</si>
  <si>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</si>
  <si>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</si>
  <si>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</si>
  <si>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</si>
  <si>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</si>
  <si>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</si>
  <si>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</si>
  <si>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</si>
  <si>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</si>
  <si>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</si>
  <si>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</si>
  <si>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</si>
  <si>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</si>
  <si>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</si>
  <si>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</si>
  <si>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</si>
  <si>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</si>
  <si>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</si>
  <si>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</si>
  <si>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</si>
  <si>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</si>
  <si>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</si>
  <si>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</si>
  <si>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</si>
  <si>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</si>
  <si>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</si>
  <si>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</si>
  <si>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</si>
  <si>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</si>
  <si>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</si>
  <si>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</si>
  <si>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</si>
  <si>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</si>
  <si>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</si>
  <si>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</si>
  <si>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</si>
  <si>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</si>
  <si>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</si>
  <si>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</si>
  <si>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</si>
  <si>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</si>
  <si>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</si>
  <si>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</si>
  <si>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</si>
  <si>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</si>
  <si>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</si>
  <si>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</si>
  <si>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</si>
  <si>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</si>
  <si>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</si>
  <si>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</si>
  <si>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</si>
  <si>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</si>
  <si>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</si>
  <si>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</si>
  <si>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</si>
  <si>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</si>
  <si>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</si>
  <si>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</si>
  <si>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</si>
  <si>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</si>
  <si>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</si>
  <si>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</si>
  <si>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</si>
  <si>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</si>
  <si>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</si>
  <si>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</si>
  <si>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</si>
  <si>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</si>
  <si>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</si>
  <si>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</si>
  <si>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</si>
  <si>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</si>
  <si>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</si>
  <si>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</si>
  <si>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</si>
  <si>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</si>
  <si>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</si>
  <si>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</si>
  <si>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</si>
  <si>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</si>
  <si>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</si>
  <si>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</si>
  <si>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</si>
  <si>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</si>
  <si>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</si>
  <si>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</si>
  <si>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</si>
  <si>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</si>
  <si>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</si>
  <si>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</si>
  <si>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</si>
  <si>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</si>
  <si>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</si>
  <si>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</si>
  <si>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</si>
  <si>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</si>
  <si>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</si>
  <si>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</si>
  <si>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</si>
  <si>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</si>
  <si>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</si>
  <si>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</si>
  <si>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</si>
  <si>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</si>
  <si>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</si>
  <si>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</si>
  <si>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</si>
  <si>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</si>
  <si>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</si>
  <si>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</si>
  <si>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</si>
  <si>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</si>
  <si>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</si>
  <si>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</si>
  <si>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</si>
  <si>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</si>
  <si>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</si>
  <si>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</si>
  <si>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</si>
  <si>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</si>
  <si>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</si>
  <si>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</si>
  <si>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</si>
  <si>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</si>
  <si>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</si>
  <si>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</si>
  <si>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</si>
  <si>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</si>
  <si>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</si>
  <si>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</si>
  <si>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</si>
  <si>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</si>
  <si>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</si>
  <si>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</si>
  <si>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</si>
  <si>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</si>
  <si>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</si>
  <si>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</si>
  <si>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</si>
  <si>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</si>
  <si>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</si>
  <si>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</si>
  <si>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</si>
  <si>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</si>
  <si>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</si>
  <si>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</si>
  <si>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</si>
  <si>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</si>
  <si>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</si>
  <si>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</si>
  <si>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</si>
  <si>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</si>
  <si>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</si>
  <si>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</si>
  <si>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</si>
  <si>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</si>
  <si>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</si>
  <si>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</si>
  <si>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</si>
  <si>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</si>
  <si>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</si>
  <si>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</si>
  <si>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</si>
  <si>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</si>
  <si>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</si>
  <si>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</si>
  <si>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</si>
  <si>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</si>
  <si>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</si>
  <si>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</si>
  <si>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</si>
  <si>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</si>
  <si>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</si>
  <si>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</si>
  <si>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</si>
  <si>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</si>
  <si>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</si>
  <si>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</si>
  <si>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</si>
  <si>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</si>
  <si>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</si>
  <si>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</si>
  <si>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</si>
  <si>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</si>
  <si>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</si>
  <si>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</si>
  <si>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</si>
  <si>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</si>
  <si>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</si>
  <si>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</si>
  <si>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</si>
  <si>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</si>
  <si>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</si>
  <si>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</si>
  <si>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</si>
  <si>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</si>
  <si>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</si>
  <si>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</si>
  <si>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</si>
  <si>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</si>
  <si>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</si>
  <si>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</si>
  <si>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</si>
  <si>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</si>
  <si>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</si>
  <si>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</si>
  <si>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</si>
  <si>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</si>
  <si>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</si>
  <si>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</si>
  <si>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</si>
  <si>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</si>
  <si>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</si>
  <si>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</si>
  <si>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</si>
  <si>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</si>
  <si>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</si>
  <si>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</si>
  <si>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</si>
  <si>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</si>
  <si>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</si>
  <si>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</si>
  <si>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</si>
  <si>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</si>
  <si>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</si>
  <si>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</si>
  <si>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</si>
  <si>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</si>
  <si>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</si>
  <si>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</si>
  <si>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</si>
  <si>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</si>
  <si>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</si>
  <si>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</si>
  <si>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</si>
  <si>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</si>
  <si>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</si>
  <si>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</si>
  <si>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</si>
  <si>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</si>
  <si>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</si>
  <si>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</si>
  <si>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</si>
  <si>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</si>
  <si>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</si>
  <si>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</si>
  <si>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</si>
  <si>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</si>
  <si>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</si>
  <si>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</si>
  <si>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</si>
  <si>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</si>
  <si>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</si>
  <si>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</si>
  <si>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</si>
  <si>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</si>
  <si>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</si>
  <si>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</si>
  <si>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</si>
  <si>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</si>
  <si>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</si>
  <si>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</si>
  <si>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</si>
  <si>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</si>
  <si>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</si>
  <si>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</si>
  <si>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</si>
  <si>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</si>
  <si>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</si>
  <si>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</si>
  <si>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</si>
  <si>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</si>
  <si>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</si>
  <si>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</si>
  <si>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</si>
  <si>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</si>
  <si>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</si>
  <si>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</si>
  <si>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</si>
  <si>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</si>
  <si>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</si>
  <si>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</si>
  <si>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</si>
  <si>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</si>
  <si>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</si>
  <si>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</si>
  <si>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</si>
  <si>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</si>
  <si>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</si>
  <si>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</si>
  <si>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</si>
  <si>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</si>
  <si>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</si>
  <si>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</si>
  <si>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</si>
  <si>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</si>
  <si>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</si>
  <si>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</si>
  <si>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</si>
  <si>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</si>
  <si>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</si>
  <si>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</si>
  <si>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</si>
  <si>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</si>
  <si>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</si>
  <si>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</si>
  <si>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</si>
  <si>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</si>
  <si>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</si>
  <si>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</si>
  <si>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</si>
  <si>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</si>
  <si>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</si>
  <si>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</si>
  <si>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</si>
  <si>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</si>
  <si>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</si>
  <si>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</si>
  <si>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</si>
  <si>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</si>
  <si>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</si>
  <si>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</si>
  <si>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</si>
  <si>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</si>
  <si>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</si>
  <si>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</si>
  <si>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</si>
  <si>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</si>
  <si>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</si>
  <si>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</si>
  <si>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</si>
  <si>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</si>
  <si>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</si>
  <si>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</si>
  <si>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</si>
  <si>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</si>
  <si>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</si>
  <si>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</si>
  <si>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</si>
  <si>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</si>
  <si>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</si>
  <si>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</si>
  <si>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</si>
  <si>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</si>
  <si>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</si>
  <si>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</si>
  <si>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</si>
  <si>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</si>
  <si>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</si>
  <si>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</si>
  <si>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</si>
  <si>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</si>
  <si>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</si>
  <si>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</si>
  <si>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</si>
  <si>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</si>
  <si>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</si>
  <si>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</si>
  <si>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</si>
  <si>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</si>
  <si>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</si>
  <si>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</si>
  <si>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</si>
  <si>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</si>
  <si>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</si>
  <si>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</si>
  <si>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</si>
  <si>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</si>
  <si>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</si>
  <si>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</si>
  <si>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</si>
  <si>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</si>
  <si>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</si>
  <si>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</si>
  <si>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</si>
  <si>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</si>
  <si>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</si>
  <si>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</si>
  <si>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</si>
  <si>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</si>
  <si>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</si>
  <si>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</si>
  <si>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</si>
  <si>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</si>
  <si>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</si>
  <si>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</si>
  <si>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</si>
  <si>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</si>
  <si>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</si>
  <si>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</si>
  <si>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</si>
  <si>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</si>
  <si>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</si>
  <si>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</si>
  <si>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</si>
  <si>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</si>
  <si>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</si>
  <si>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</si>
  <si>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</si>
  <si>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</si>
  <si>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</si>
  <si>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</si>
  <si>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</si>
  <si>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</si>
  <si>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</si>
  <si>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</si>
  <si>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</si>
  <si>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</si>
  <si>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</si>
  <si>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</si>
  <si>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</si>
  <si>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</si>
  <si>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</si>
  <si>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</si>
  <si>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</si>
  <si>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</si>
  <si>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</si>
  <si>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</si>
  <si>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</si>
  <si>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</si>
  <si>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</si>
  <si>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</si>
  <si>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</si>
  <si>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</si>
  <si>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</si>
  <si>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</si>
  <si>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</si>
  <si>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</si>
  <si>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</si>
  <si>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</si>
  <si>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</si>
  <si>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</si>
  <si>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</si>
  <si>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</si>
  <si>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</si>
  <si>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</si>
  <si>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</si>
  <si>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</si>
  <si>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</si>
  <si>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</si>
  <si>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</si>
  <si>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</si>
  <si>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</si>
  <si>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</si>
  <si>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</si>
  <si>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</si>
  <si>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</si>
  <si>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</si>
  <si>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</si>
  <si>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</si>
  <si>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</si>
  <si>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</si>
  <si>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</si>
  <si>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</si>
  <si>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</si>
  <si>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</si>
  <si>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</si>
  <si>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</si>
  <si>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</si>
  <si>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</si>
  <si>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</si>
  <si>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</si>
  <si>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</si>
  <si>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</si>
  <si>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</si>
  <si>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</si>
  <si>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</si>
  <si>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</si>
  <si>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</si>
  <si>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</si>
  <si>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</si>
  <si>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</si>
  <si>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</si>
  <si>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</si>
  <si>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</si>
  <si>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</si>
  <si>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</si>
  <si>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</si>
  <si>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</si>
  <si>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</si>
  <si>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</si>
  <si>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</si>
  <si>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</si>
  <si>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</si>
  <si>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</si>
  <si>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</si>
  <si>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</si>
  <si>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</si>
  <si>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</si>
  <si>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</si>
  <si>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</si>
  <si>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</si>
  <si>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</si>
  <si>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</si>
  <si>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</si>
  <si>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</si>
  <si>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</si>
  <si>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</si>
  <si>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</si>
  <si>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</si>
  <si>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</si>
  <si>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</si>
  <si>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</si>
  <si>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</si>
  <si>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</si>
  <si>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</si>
  <si>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</si>
  <si>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</si>
  <si>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</si>
  <si>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</si>
  <si>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</si>
  <si>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</si>
  <si>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</si>
  <si>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</si>
  <si>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</si>
  <si>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</si>
  <si>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</si>
  <si>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</si>
  <si>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</si>
  <si>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</si>
  <si>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</si>
  <si>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</si>
  <si>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</si>
  <si>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</si>
  <si>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</si>
  <si>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</si>
  <si>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</si>
  <si>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</si>
  <si>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</si>
  <si>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</si>
  <si>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</si>
  <si>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</si>
  <si>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</si>
  <si>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</si>
  <si>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</si>
  <si>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</si>
  <si>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</si>
  <si>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</si>
  <si>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</si>
  <si>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</si>
  <si>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</si>
  <si>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</si>
  <si>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</si>
  <si>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</si>
  <si>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</si>
  <si>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</si>
  <si>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</si>
  <si>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</si>
  <si>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</si>
  <si>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</si>
  <si>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</si>
  <si>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</si>
  <si>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</si>
  <si>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</si>
  <si>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</si>
  <si>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</si>
  <si>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</si>
  <si>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</si>
  <si>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</si>
  <si>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</si>
  <si>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</si>
  <si>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</si>
  <si>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</si>
  <si>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</si>
  <si>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</si>
  <si>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</si>
  <si>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</si>
  <si>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</si>
  <si>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</si>
  <si>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</si>
  <si>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</si>
  <si>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</si>
  <si>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</si>
  <si>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</si>
  <si>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</si>
  <si>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</si>
  <si>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</si>
  <si>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</si>
  <si>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</si>
  <si>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</si>
  <si>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</si>
  <si>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</si>
  <si>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</si>
  <si>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</si>
  <si>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</si>
  <si>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</si>
  <si>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</si>
  <si>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</si>
  <si>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</si>
  <si>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</si>
  <si>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</si>
  <si>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</si>
  <si>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</si>
  <si>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</si>
  <si>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</si>
  <si>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</si>
  <si>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</si>
  <si>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</si>
  <si>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</si>
  <si>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</si>
  <si>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</si>
  <si>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</si>
  <si>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</si>
  <si>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</si>
  <si>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</si>
  <si>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</si>
  <si>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</si>
  <si>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</si>
  <si>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</si>
  <si>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</si>
  <si>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</si>
  <si>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</si>
  <si>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</si>
  <si>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</si>
  <si>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</si>
  <si>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</si>
  <si>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</si>
  <si>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</si>
  <si>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</si>
  <si>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</si>
  <si>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</si>
  <si>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</si>
  <si>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</si>
  <si>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</si>
  <si>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</si>
  <si>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</si>
  <si>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</si>
  <si>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</si>
  <si>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</si>
  <si>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</si>
  <si>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</si>
  <si>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</si>
  <si>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</si>
  <si>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</si>
  <si>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</si>
  <si>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</si>
  <si>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</si>
  <si>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</si>
  <si>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</si>
  <si>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</si>
  <si>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</si>
  <si>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</si>
  <si>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</si>
  <si>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</si>
  <si>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</si>
  <si>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</si>
  <si>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</si>
  <si>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</si>
  <si>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</si>
  <si>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</si>
  <si>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</si>
  <si>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</si>
  <si>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</si>
  <si>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</si>
  <si>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</si>
  <si>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</si>
  <si>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</si>
  <si>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</si>
  <si>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</si>
  <si>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</si>
  <si>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</si>
  <si>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</si>
  <si>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</si>
  <si>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</si>
  <si>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</si>
  <si>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</si>
  <si>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</si>
  <si>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</si>
  <si>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</si>
  <si>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</si>
  <si>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</si>
  <si>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</si>
  <si>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</si>
  <si>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</si>
  <si>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</si>
  <si>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</si>
  <si>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</si>
  <si>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</si>
  <si>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</si>
  <si>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</si>
  <si>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</si>
  <si>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</si>
  <si>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</si>
  <si>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</si>
  <si>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</si>
  <si>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</si>
  <si>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</si>
  <si>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</si>
  <si>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</si>
  <si>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</si>
  <si>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</si>
  <si>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</si>
  <si>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</si>
  <si>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</si>
  <si>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</si>
  <si>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</si>
  <si>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</si>
  <si>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</si>
  <si>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</si>
  <si>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</si>
  <si>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</si>
  <si>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</si>
  <si>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</si>
  <si>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</si>
  <si>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</si>
  <si>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</si>
  <si>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</si>
  <si>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</si>
  <si>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</si>
  <si>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</si>
  <si>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</si>
  <si>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</si>
  <si>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</si>
  <si>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</si>
  <si>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</si>
  <si>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</si>
  <si>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</si>
  <si>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</si>
  <si>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</si>
  <si>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</si>
  <si>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</si>
  <si>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</si>
  <si>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</si>
  <si>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</si>
  <si>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</si>
  <si>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</si>
  <si>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</si>
  <si>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</si>
  <si>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</si>
  <si>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</si>
  <si>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</si>
  <si>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</si>
  <si>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</si>
  <si>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</si>
  <si>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</si>
  <si>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</si>
  <si>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</si>
  <si>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</si>
  <si>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</si>
  <si>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</si>
  <si>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</si>
  <si>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</si>
  <si>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</si>
  <si>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</si>
  <si>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</si>
  <si>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</si>
  <si>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</si>
  <si>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</si>
  <si>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</si>
  <si>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</si>
  <si>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</si>
  <si>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</si>
  <si>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</si>
  <si>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</si>
  <si>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</si>
  <si>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</si>
  <si>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</si>
  <si>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</si>
  <si>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</si>
  <si>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</si>
  <si>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</si>
  <si>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</si>
  <si>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</si>
  <si>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</si>
  <si>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</si>
  <si>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</si>
  <si>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</si>
  <si>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</si>
  <si>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</si>
  <si>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</si>
  <si>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</si>
  <si>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</si>
  <si>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</si>
  <si>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</si>
  <si>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</si>
  <si>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</si>
  <si>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</si>
  <si>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</si>
  <si>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</si>
  <si>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</si>
  <si>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</si>
  <si>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</si>
  <si>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</si>
  <si>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</si>
  <si>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</si>
  <si>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</si>
  <si>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</si>
  <si>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</si>
  <si>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</si>
  <si>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</si>
  <si>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</si>
  <si>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</si>
  <si>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</si>
  <si>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</si>
  <si>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</si>
  <si>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</si>
  <si>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</si>
  <si>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</si>
  <si>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</si>
  <si>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</si>
  <si>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</si>
  <si>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</si>
  <si>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</si>
  <si>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</si>
  <si>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</si>
  <si>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</si>
  <si>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</si>
  <si>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</si>
  <si>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</si>
  <si>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</si>
  <si>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</si>
  <si>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</si>
  <si>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</si>
  <si>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</si>
  <si>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</si>
  <si>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</si>
  <si>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</si>
  <si>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</si>
  <si>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</si>
  <si>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</si>
  <si>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</si>
  <si>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</si>
  <si>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</si>
  <si>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</si>
  <si>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</si>
  <si>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</si>
  <si>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</si>
  <si>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</si>
  <si>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</si>
  <si>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</si>
  <si>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</si>
  <si>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</si>
  <si>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</si>
  <si>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</si>
  <si>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</si>
  <si>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</si>
  <si>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</si>
  <si>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</si>
  <si>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</si>
  <si>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</si>
  <si>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</si>
  <si>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</si>
  <si>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</si>
  <si>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</si>
  <si>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</si>
  <si>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</si>
  <si>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</si>
  <si>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</si>
  <si>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</si>
  <si>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</si>
  <si>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</si>
  <si>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</si>
  <si>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</si>
  <si>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</si>
  <si>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</si>
  <si>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</si>
  <si>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</si>
  <si>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</si>
  <si>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</si>
  <si>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</si>
  <si>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</si>
  <si>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</si>
  <si>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</si>
  <si>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</si>
  <si>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</si>
  <si>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</si>
  <si>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</si>
  <si>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</si>
  <si>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</si>
  <si>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</si>
  <si>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</si>
  <si>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</si>
  <si>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</si>
  <si>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</si>
  <si>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</si>
  <si>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</si>
  <si>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</si>
  <si>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</si>
  <si>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</si>
  <si>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</si>
  <si>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</si>
  <si>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</si>
  <si>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</si>
  <si>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</si>
  <si>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</si>
  <si>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</si>
  <si>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</si>
  <si>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</si>
  <si>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</si>
  <si>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</si>
  <si>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</si>
  <si>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</si>
  <si>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</si>
  <si>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</si>
  <si>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</si>
  <si>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</si>
  <si>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</si>
  <si>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</si>
  <si>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</si>
  <si>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</si>
  <si>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</si>
  <si>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</si>
  <si>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</si>
  <si>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</si>
  <si>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</si>
  <si>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</si>
  <si>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</si>
  <si>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</si>
  <si>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</si>
  <si>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</si>
  <si>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</si>
  <si>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</si>
  <si>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</si>
  <si>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</si>
  <si>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</si>
  <si>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</si>
  <si>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</si>
  <si>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</si>
  <si>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</si>
  <si>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</si>
  <si>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</si>
  <si>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</si>
  <si>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</si>
  <si>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</si>
  <si>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</si>
  <si>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</si>
  <si>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</si>
  <si>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</si>
  <si>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</si>
  <si>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</si>
  <si>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</si>
  <si>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</si>
  <si>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</si>
  <si>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</si>
  <si>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</si>
  <si>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</si>
  <si>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</si>
  <si>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</si>
  <si>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</si>
  <si>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</si>
  <si>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</si>
  <si>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</si>
  <si>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</si>
  <si>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</si>
  <si>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</si>
  <si>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</si>
  <si>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</si>
  <si>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</si>
  <si>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</si>
  <si>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</si>
  <si>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</si>
  <si>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</si>
  <si>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</si>
  <si>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</si>
  <si>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</si>
  <si>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</si>
  <si>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</si>
  <si>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</si>
  <si>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</si>
  <si>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</si>
  <si>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</si>
  <si>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</si>
  <si>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</si>
  <si>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</si>
  <si>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</si>
  <si>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</si>
  <si>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</si>
  <si>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</si>
  <si>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</si>
  <si>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</si>
  <si>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</si>
  <si>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</si>
  <si>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</si>
  <si>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</si>
  <si>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</si>
  <si>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</si>
  <si>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</si>
  <si>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</si>
  <si>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</si>
  <si>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</si>
  <si>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</si>
  <si>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</si>
  <si>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</si>
  <si>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</si>
  <si>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</si>
  <si>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</si>
  <si>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</si>
  <si>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</si>
  <si>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</si>
  <si>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</si>
  <si>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</si>
  <si>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</si>
  <si>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</si>
  <si>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</si>
  <si>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</si>
  <si>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</si>
  <si>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</si>
  <si>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</si>
  <si>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</si>
  <si>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</si>
  <si>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</si>
  <si>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</si>
  <si>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</si>
  <si>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</si>
  <si>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</si>
  <si>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</si>
  <si>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</si>
  <si>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</si>
  <si>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</si>
  <si>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</si>
  <si>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</si>
  <si>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</si>
  <si>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</si>
  <si>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</si>
  <si>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</si>
  <si>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</si>
  <si>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</si>
  <si>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</si>
  <si>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</si>
  <si>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</si>
  <si>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</si>
  <si>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</si>
  <si>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</si>
  <si>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</si>
  <si>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</si>
  <si>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</si>
  <si>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</si>
  <si>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</si>
  <si>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</si>
  <si>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</si>
  <si>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</si>
  <si>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</si>
  <si>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</si>
  <si>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</si>
  <si>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</si>
  <si>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</si>
  <si>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</si>
  <si>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</si>
  <si>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</si>
  <si>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</si>
  <si>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</si>
  <si>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</si>
  <si>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</si>
  <si>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</si>
  <si>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</si>
  <si>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</si>
  <si>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</si>
  <si>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</si>
  <si>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</si>
  <si>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</si>
  <si>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</si>
  <si>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</si>
  <si>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</si>
  <si>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</si>
  <si>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</si>
  <si>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</si>
  <si>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</si>
  <si>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</si>
  <si>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</si>
  <si>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</si>
  <si>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</si>
  <si>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</si>
  <si>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</si>
  <si>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</si>
  <si>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</si>
  <si>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</si>
  <si>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</si>
  <si>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</si>
  <si>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</si>
  <si>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</si>
  <si>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</si>
  <si>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</si>
  <si>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</si>
  <si>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</si>
  <si>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</si>
  <si>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</si>
  <si>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</si>
  <si>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</si>
  <si>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</si>
  <si>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</si>
  <si>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</si>
  <si>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</si>
  <si>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</si>
  <si>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</si>
  <si>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</si>
  <si>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</si>
  <si>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</si>
  <si>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</si>
  <si>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</si>
  <si>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</si>
  <si>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</si>
  <si>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</si>
  <si>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</si>
  <si>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</si>
  <si>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</si>
  <si>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</si>
  <si>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</si>
  <si>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</si>
  <si>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</si>
  <si>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</si>
  <si>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</si>
  <si>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</si>
  <si>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</si>
  <si>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</si>
  <si>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</si>
  <si>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</si>
  <si>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</si>
  <si>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</si>
  <si>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</si>
  <si>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</si>
  <si>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</si>
  <si>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</si>
  <si>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</si>
  <si>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</si>
  <si>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</si>
  <si>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</si>
  <si>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</si>
  <si>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</si>
  <si>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</si>
  <si>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</si>
  <si>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</si>
  <si>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</si>
  <si>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</si>
  <si>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</si>
  <si>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</si>
  <si>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</si>
  <si>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</si>
  <si>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</si>
  <si>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</si>
  <si>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</si>
  <si>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</si>
  <si>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</si>
  <si>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</si>
  <si>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</si>
  <si>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</si>
  <si>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</si>
  <si>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</si>
  <si>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</si>
  <si>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</si>
  <si>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</si>
  <si>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</si>
  <si>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</si>
  <si>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</si>
  <si>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</si>
  <si>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</si>
  <si>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</si>
  <si>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</si>
  <si>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</si>
  <si>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</si>
  <si>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</si>
  <si>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</si>
  <si>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</si>
  <si>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</si>
  <si>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</si>
  <si>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</si>
  <si>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</si>
  <si>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</si>
  <si>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</si>
  <si>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</si>
  <si>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</si>
  <si>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</si>
  <si>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</si>
  <si>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</si>
  <si>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</si>
  <si>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</si>
  <si>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</si>
  <si>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</si>
  <si>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</si>
  <si>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</si>
  <si>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</si>
  <si>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</si>
  <si>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</si>
  <si>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</si>
  <si>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</si>
  <si>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</si>
  <si>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</si>
  <si>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</si>
  <si>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</si>
  <si>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</si>
  <si>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</si>
  <si>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</si>
  <si>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</si>
  <si>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</si>
  <si>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</si>
  <si>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</si>
  <si>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</si>
  <si>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</si>
  <si>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</si>
  <si>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</si>
  <si>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</si>
  <si>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</si>
  <si>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</si>
  <si>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</si>
  <si>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</si>
  <si>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</si>
  <si>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</si>
  <si>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</si>
  <si>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</si>
  <si>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</si>
  <si>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</si>
  <si>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</si>
  <si>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</si>
  <si>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</si>
  <si>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</si>
  <si>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</si>
  <si>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</si>
  <si>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</si>
  <si>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</si>
  <si>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</si>
  <si>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</si>
  <si>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</si>
  <si>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</si>
  <si>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</si>
  <si>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</si>
  <si>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</si>
  <si>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</si>
  <si>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</si>
  <si>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</si>
  <si>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</si>
  <si>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</si>
  <si>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</si>
  <si>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</si>
  <si>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</si>
  <si>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</si>
  <si>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</si>
  <si>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</si>
  <si>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</si>
  <si>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</si>
  <si>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</si>
  <si>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</si>
  <si>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</si>
  <si>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</si>
  <si>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</si>
  <si>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</si>
  <si>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</si>
  <si>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</si>
  <si>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</si>
  <si>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</si>
  <si>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</si>
  <si>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</si>
  <si>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</si>
  <si>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</si>
  <si>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</si>
  <si>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</si>
  <si>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</si>
  <si>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</si>
  <si>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</si>
  <si>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</si>
  <si>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</si>
  <si>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</si>
  <si>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</si>
  <si>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</si>
  <si>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</si>
  <si>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</si>
  <si>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</si>
  <si>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</si>
  <si>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</si>
  <si>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</si>
  <si>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</si>
  <si>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</si>
  <si>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</si>
  <si>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</si>
  <si>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</si>
  <si>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</si>
  <si>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</si>
  <si>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</si>
  <si>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</si>
  <si>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</si>
  <si>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</si>
  <si>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</si>
  <si>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</si>
  <si>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</si>
  <si>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</si>
  <si>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</si>
  <si>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</si>
  <si>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</si>
  <si>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</si>
  <si>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</si>
  <si>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</si>
  <si>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</si>
  <si>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</si>
  <si>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</si>
  <si>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</si>
  <si>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</si>
  <si>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</si>
  <si>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</si>
  <si>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</si>
  <si>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</si>
  <si>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</si>
  <si>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</si>
  <si>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</si>
  <si>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</si>
  <si>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</si>
  <si>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</si>
  <si>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</si>
  <si>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</si>
  <si>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</si>
  <si>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</si>
  <si>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</si>
  <si>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</si>
  <si>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</si>
  <si>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</si>
  <si>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</si>
  <si>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</si>
  <si>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</si>
  <si>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</si>
  <si>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</si>
  <si>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</si>
  <si>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</si>
  <si>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</si>
  <si>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</si>
  <si>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</si>
  <si>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</si>
  <si>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</si>
  <si>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</si>
  <si>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</si>
  <si>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</si>
  <si>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</si>
  <si>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</si>
  <si>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</si>
  <si>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</si>
  <si>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</si>
  <si>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</si>
  <si>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</si>
  <si>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</si>
  <si>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</si>
  <si>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</si>
  <si>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</si>
  <si>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</si>
  <si>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</si>
  <si>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</si>
  <si>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</si>
  <si>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</si>
  <si>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</si>
  <si>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</si>
  <si>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</si>
  <si>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</si>
  <si>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</si>
  <si>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</si>
  <si>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</si>
  <si>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</si>
  <si>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</si>
  <si>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</si>
  <si>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</si>
  <si>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</si>
  <si>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</si>
  <si>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</si>
  <si>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</si>
  <si>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</si>
  <si>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</si>
  <si>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</si>
  <si>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</si>
  <si>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</si>
  <si>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</si>
  <si>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</si>
  <si>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</si>
  <si>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</si>
  <si>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</si>
  <si>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</si>
  <si>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</si>
  <si>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</si>
  <si>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</si>
  <si>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</si>
  <si>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</si>
  <si>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</si>
  <si>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</si>
  <si>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</si>
  <si>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</si>
  <si>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</si>
  <si>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</si>
  <si>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</si>
  <si>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</si>
  <si>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</si>
  <si>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</si>
  <si>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</si>
  <si>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</si>
  <si>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</si>
  <si>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</si>
  <si>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</si>
  <si>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</si>
  <si>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</si>
  <si>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</si>
  <si>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</si>
  <si>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</si>
  <si>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</si>
  <si>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</si>
  <si>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</si>
  <si>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</si>
  <si>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</si>
  <si>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</si>
  <si>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</si>
  <si>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</si>
  <si>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</si>
  <si>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</si>
  <si>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</si>
  <si>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</si>
  <si>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</si>
  <si>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</si>
  <si>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</si>
  <si>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</si>
  <si>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</si>
  <si>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</si>
  <si>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</si>
  <si>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</si>
  <si>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</si>
  <si>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</si>
  <si>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</si>
  <si>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</si>
  <si>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</si>
  <si>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</si>
  <si>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</si>
  <si>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</si>
  <si>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</si>
  <si>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</si>
  <si>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</si>
  <si>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</si>
  <si>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</si>
  <si>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</si>
  <si>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</si>
  <si>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</si>
  <si>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</si>
  <si>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</si>
  <si>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</si>
  <si>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</si>
  <si>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</si>
  <si>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</si>
  <si>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</si>
  <si>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</si>
  <si>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</si>
  <si>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</si>
  <si>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</si>
  <si>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</si>
  <si>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</si>
  <si>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</si>
  <si>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</si>
  <si>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</si>
  <si>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</si>
  <si>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</si>
  <si>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</si>
  <si>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</si>
  <si>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</si>
  <si>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</si>
  <si>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</si>
  <si>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</si>
  <si>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</si>
  <si>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</si>
  <si>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</si>
  <si>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</si>
  <si>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</si>
  <si>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</si>
  <si>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</si>
  <si>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</si>
  <si>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</si>
  <si>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</si>
  <si>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</si>
  <si>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</si>
  <si>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</si>
  <si>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</si>
  <si>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</si>
  <si>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</si>
  <si>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</si>
  <si>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</si>
  <si>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</si>
  <si>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</si>
  <si>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</si>
  <si>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</si>
  <si>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</si>
  <si>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</si>
  <si>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</si>
  <si>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</si>
  <si>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</si>
  <si>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</si>
  <si>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</si>
  <si>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</si>
  <si>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</si>
  <si>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</si>
  <si>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</si>
  <si>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</si>
  <si>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</si>
  <si>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</si>
  <si>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</si>
  <si>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</si>
  <si>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</si>
  <si>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</si>
  <si>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</si>
  <si>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</si>
  <si>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</si>
  <si>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</si>
  <si>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</si>
  <si>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</si>
  <si>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</si>
  <si>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</si>
  <si>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</si>
  <si>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</si>
  <si>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</si>
  <si>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</si>
  <si>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</si>
  <si>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</si>
  <si>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</si>
  <si>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</si>
  <si>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</si>
  <si>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</si>
  <si>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</si>
  <si>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</si>
  <si>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</si>
  <si>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</si>
  <si>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</si>
  <si>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</si>
  <si>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</si>
  <si>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</si>
  <si>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</si>
  <si>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</si>
  <si>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</si>
  <si>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</si>
  <si>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</si>
  <si>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</si>
  <si>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</si>
  <si>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</si>
  <si>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</si>
  <si>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</si>
  <si>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</si>
  <si>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</si>
  <si>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</si>
  <si>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</si>
  <si>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</si>
  <si>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</si>
  <si>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</si>
  <si>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</si>
  <si>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</si>
  <si>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</si>
  <si>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</si>
  <si>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</si>
  <si>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</si>
  <si>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</si>
  <si>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</si>
  <si>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</si>
  <si>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</si>
  <si>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</si>
  <si>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</si>
  <si>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</si>
  <si>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</si>
  <si>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</si>
  <si>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</si>
  <si>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</si>
  <si>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</si>
  <si>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</si>
  <si>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</si>
  <si>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</si>
  <si>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</si>
  <si>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</si>
  <si>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</si>
  <si>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</si>
  <si>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</si>
  <si>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</si>
  <si>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</si>
  <si>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</si>
  <si>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</si>
  <si>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</si>
  <si>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</si>
  <si>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</si>
  <si>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</si>
  <si>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</si>
  <si>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</si>
  <si>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</si>
  <si>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</si>
  <si>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</si>
  <si>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</si>
  <si>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</si>
  <si>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</si>
  <si>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</si>
  <si>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</si>
  <si>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</si>
  <si>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</si>
  <si>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</si>
  <si>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</si>
  <si>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</si>
  <si>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</si>
  <si>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</si>
  <si>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</si>
  <si>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</si>
  <si>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</si>
  <si>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</si>
  <si>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</si>
  <si>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</si>
  <si>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</si>
  <si>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</si>
  <si>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</si>
  <si>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</si>
  <si>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</si>
  <si>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</si>
  <si>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</si>
  <si>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</si>
  <si>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</si>
  <si>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</si>
  <si>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</si>
  <si>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</si>
  <si>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</si>
  <si>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</si>
  <si>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</si>
  <si>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</si>
  <si>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</si>
  <si>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</si>
  <si>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</si>
  <si>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</si>
  <si>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</si>
  <si>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</si>
  <si>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</si>
  <si>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</si>
  <si>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</si>
  <si>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</si>
  <si>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</si>
  <si>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</si>
  <si>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</si>
  <si>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</si>
  <si>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</si>
  <si>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</si>
  <si>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</si>
  <si>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</si>
  <si>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</si>
  <si>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</si>
  <si>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</si>
  <si>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</si>
  <si>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</si>
  <si>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</si>
  <si>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</si>
  <si>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</si>
  <si>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</si>
  <si>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</si>
  <si>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</si>
  <si>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</si>
  <si>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</si>
  <si>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</si>
  <si>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</si>
  <si>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</si>
  <si>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</si>
  <si>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</si>
  <si>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</si>
  <si>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</si>
  <si>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</si>
  <si>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</si>
  <si>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</si>
  <si>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</si>
  <si>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</si>
  <si>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</si>
  <si>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</si>
  <si>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</si>
  <si>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</si>
  <si>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</si>
  <si>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</si>
  <si>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</si>
  <si>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</si>
  <si>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</si>
  <si>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</si>
  <si>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</si>
  <si>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</si>
  <si>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</si>
  <si>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</si>
  <si>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</si>
  <si>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</si>
  <si>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</si>
  <si>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</si>
  <si>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</si>
  <si>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</si>
  <si>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</si>
  <si>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</si>
  <si>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</si>
  <si>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</si>
  <si>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</si>
  <si>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</si>
  <si>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</si>
  <si>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</si>
  <si>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</si>
  <si>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</si>
  <si>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</si>
  <si>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</si>
  <si>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</si>
  <si>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</si>
  <si>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</si>
  <si>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</si>
  <si>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</si>
  <si>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</si>
  <si>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</si>
  <si>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</si>
  <si>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</si>
  <si>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</si>
  <si>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</si>
  <si>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</si>
  <si>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</si>
  <si>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</si>
  <si>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</si>
  <si>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</si>
  <si>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</si>
  <si>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</si>
  <si>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</si>
  <si>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</si>
  <si>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</si>
  <si>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</si>
  <si>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</si>
  <si>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</si>
  <si>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</si>
  <si>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</si>
  <si>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</si>
  <si>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</si>
  <si>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</si>
  <si>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</si>
  <si>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</si>
  <si>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</si>
  <si>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</si>
  <si>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</si>
  <si>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</si>
  <si>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</si>
  <si>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</si>
  <si>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</si>
  <si>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</si>
  <si>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</si>
  <si>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</si>
  <si>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</si>
  <si>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</si>
  <si>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</si>
  <si>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</si>
  <si>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</si>
  <si>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</si>
  <si>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</si>
  <si>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</si>
  <si>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</si>
  <si>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</si>
  <si>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</si>
  <si>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</si>
  <si>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</si>
  <si>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</si>
  <si>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</si>
  <si>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</si>
  <si>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</si>
  <si>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</si>
  <si>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</si>
  <si>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</si>
  <si>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</si>
  <si>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</si>
  <si>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</si>
  <si>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</si>
  <si>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</si>
  <si>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</si>
  <si>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</si>
  <si>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</si>
  <si>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</si>
  <si>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</si>
  <si>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</si>
  <si>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</si>
  <si>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</si>
  <si>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</si>
  <si>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</si>
  <si>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</si>
  <si>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</si>
  <si>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</si>
  <si>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</si>
  <si>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</si>
  <si>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</si>
  <si>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</si>
  <si>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</si>
  <si>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</si>
  <si>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</si>
  <si>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</si>
  <si>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</si>
  <si>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</si>
  <si>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</si>
  <si>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</si>
  <si>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</si>
  <si>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</si>
  <si>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</si>
  <si>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</si>
  <si>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</si>
  <si>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</si>
  <si>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</si>
  <si>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</si>
  <si>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</si>
  <si>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</si>
  <si>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</si>
  <si>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</si>
  <si>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</si>
  <si>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</si>
  <si>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</si>
  <si>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</si>
  <si>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</si>
  <si>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</si>
  <si>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</si>
  <si>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</si>
  <si>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</si>
  <si>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</si>
  <si>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</si>
  <si>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</si>
  <si>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</si>
  <si>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</si>
  <si>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</si>
  <si>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</si>
  <si>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</si>
  <si>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</si>
  <si>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</si>
  <si>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</si>
  <si>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</si>
  <si>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</si>
  <si>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</si>
  <si>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</si>
  <si>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</si>
  <si>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</si>
  <si>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</si>
  <si>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</si>
  <si>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</si>
  <si>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</si>
  <si>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</si>
  <si>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</si>
  <si>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</si>
  <si>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</si>
  <si>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</si>
  <si>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</si>
  <si>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</si>
  <si>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</si>
  <si>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</si>
  <si>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</si>
  <si>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</si>
  <si>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</si>
  <si>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</si>
  <si>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</si>
  <si>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</si>
  <si>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</si>
  <si>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</si>
  <si>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</si>
  <si>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</si>
  <si>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</si>
  <si>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</si>
  <si>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</si>
  <si>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</si>
  <si>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</si>
  <si>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</si>
  <si>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</si>
  <si>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</si>
  <si>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</si>
  <si>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</si>
  <si>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</si>
  <si>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</si>
  <si>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</si>
  <si>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</si>
  <si>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</si>
  <si>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</si>
  <si>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</si>
  <si>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</si>
  <si>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</si>
  <si>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</si>
  <si>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</si>
  <si>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</si>
  <si>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</si>
  <si>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</si>
  <si>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</si>
  <si>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</si>
  <si>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</si>
  <si>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</si>
  <si>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</si>
  <si>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</si>
  <si>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</si>
  <si>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</si>
  <si>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</si>
  <si>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</si>
  <si>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</si>
  <si>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</si>
  <si>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</si>
  <si>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</si>
  <si>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</si>
  <si>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</si>
  <si>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</si>
  <si>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</si>
  <si>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</si>
  <si>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</si>
  <si>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</si>
  <si>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</si>
  <si>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</si>
  <si>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</si>
  <si>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</si>
  <si>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</si>
  <si>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</si>
  <si>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</si>
  <si>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</si>
  <si>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</si>
  <si>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</si>
  <si>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</si>
  <si>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</si>
  <si>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</si>
  <si>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</si>
  <si>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</si>
  <si>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</si>
  <si>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</si>
  <si>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</si>
  <si>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</si>
  <si>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</si>
  <si>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</si>
  <si>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</si>
  <si>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</si>
  <si>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</si>
  <si>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</si>
  <si>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</si>
  <si>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</si>
  <si>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</si>
  <si>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</si>
  <si>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</si>
  <si>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</si>
  <si>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</si>
  <si>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</si>
  <si>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</si>
  <si>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</si>
  <si>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</si>
  <si>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</si>
  <si>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</si>
  <si>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</si>
  <si>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</si>
  <si>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</si>
  <si>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</si>
  <si>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</si>
  <si>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</si>
  <si>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</si>
  <si>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</si>
  <si>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</si>
  <si>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</si>
  <si>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</si>
  <si>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</si>
  <si>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</si>
  <si>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</si>
  <si>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</si>
  <si>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</si>
  <si>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</si>
  <si>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</si>
  <si>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</si>
  <si>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</si>
  <si>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</si>
  <si>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</si>
  <si>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</si>
  <si>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</si>
  <si>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</si>
  <si>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</si>
  <si>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</si>
  <si>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</si>
  <si>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</si>
  <si>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</si>
  <si>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</si>
  <si>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</si>
  <si>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</si>
  <si>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</si>
  <si>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</si>
  <si>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</si>
  <si>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</si>
  <si>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</si>
  <si>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</si>
  <si>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</si>
  <si>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</si>
  <si>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</si>
  <si>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</si>
  <si>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</si>
  <si>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</si>
  <si>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</si>
  <si>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</si>
  <si>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</si>
  <si>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</si>
  <si>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</si>
  <si>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</si>
  <si>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</si>
  <si>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</si>
  <si>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</si>
  <si>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</si>
  <si>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</si>
  <si>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</si>
  <si>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</si>
  <si>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</si>
  <si>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</si>
  <si>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</si>
  <si>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</si>
  <si>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</si>
  <si>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</si>
  <si>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</si>
  <si>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</si>
  <si>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</si>
  <si>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</si>
  <si>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</si>
  <si>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</si>
  <si>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</si>
  <si>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</si>
  <si>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</si>
  <si>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</si>
  <si>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</si>
  <si>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</si>
  <si>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</si>
  <si>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</si>
  <si>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</si>
  <si>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</si>
  <si>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</si>
  <si>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</si>
  <si>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</si>
  <si>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</si>
  <si>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</si>
  <si>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</si>
  <si>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</si>
  <si>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</si>
  <si>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</si>
  <si>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</si>
  <si>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</si>
  <si>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</si>
  <si>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</si>
  <si>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</si>
  <si>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</si>
  <si>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</si>
  <si>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</si>
  <si>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</si>
  <si>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</si>
  <si>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</si>
  <si>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</si>
  <si>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</si>
  <si>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</si>
  <si>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</si>
  <si>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</si>
  <si>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</si>
  <si>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</si>
  <si>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</si>
  <si>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</si>
  <si>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</si>
  <si>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</si>
  <si>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</si>
  <si>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</si>
  <si>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</si>
  <si>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</si>
  <si>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</si>
  <si>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</si>
  <si>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</si>
  <si>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</si>
  <si>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</si>
  <si>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</si>
  <si>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</si>
  <si>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</si>
  <si>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</si>
  <si>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</si>
  <si>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</si>
  <si>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</si>
  <si>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</si>
  <si>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</si>
  <si>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</si>
  <si>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</si>
  <si>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</si>
  <si>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</si>
  <si>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</si>
  <si>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</si>
  <si>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</si>
  <si>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</si>
  <si>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</si>
  <si>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</si>
  <si>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</si>
  <si>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</si>
  <si>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</si>
  <si>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</si>
  <si>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</si>
  <si>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</si>
  <si>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</si>
  <si>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</si>
  <si>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</si>
  <si>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</si>
  <si>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</si>
  <si>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</si>
  <si>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</si>
  <si>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</si>
  <si>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</si>
  <si>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</si>
  <si>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</si>
  <si>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</si>
  <si>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</si>
  <si>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</si>
  <si>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</si>
  <si>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</si>
  <si>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</si>
  <si>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</si>
  <si>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</si>
  <si>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</si>
  <si>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</si>
  <si>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</si>
  <si>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</si>
  <si>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</si>
  <si>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</si>
  <si>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</si>
  <si>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</si>
  <si>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</si>
  <si>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</si>
  <si>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</si>
  <si>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</si>
  <si>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</si>
  <si>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</si>
  <si>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</si>
  <si>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</si>
  <si>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</si>
  <si>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</si>
  <si>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</si>
  <si>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</si>
  <si>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</si>
  <si>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</si>
  <si>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</si>
  <si>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</si>
  <si>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</si>
  <si>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</si>
  <si>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</si>
  <si>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</si>
  <si>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</si>
  <si>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</si>
  <si>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</si>
  <si>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</si>
  <si>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</si>
  <si>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</si>
  <si>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</si>
  <si>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</si>
  <si>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</si>
  <si>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</si>
  <si>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</si>
  <si>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</si>
  <si>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</si>
  <si>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</si>
  <si>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</si>
  <si>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</si>
  <si>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</si>
  <si>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</si>
  <si>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</si>
  <si>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</si>
  <si>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</si>
  <si>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</si>
  <si>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</si>
  <si>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</si>
  <si>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</si>
  <si>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</si>
  <si>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</si>
  <si>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</si>
  <si>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</si>
  <si>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</si>
  <si>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</si>
  <si>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</si>
  <si>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</si>
  <si>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</si>
  <si>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</si>
  <si>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</si>
  <si>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</si>
  <si>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</si>
  <si>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</si>
  <si>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</si>
  <si>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</si>
  <si>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</si>
  <si>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</si>
  <si>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</si>
  <si>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</si>
  <si>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</si>
  <si>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</si>
  <si>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</si>
  <si>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</si>
  <si>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</si>
  <si>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</si>
  <si>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</si>
  <si>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</si>
  <si>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</si>
  <si>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</si>
  <si>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</si>
  <si>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</si>
  <si>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</si>
  <si>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</si>
  <si>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</si>
  <si>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</si>
  <si>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</si>
  <si>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</si>
  <si>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</si>
  <si>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</si>
  <si>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</si>
  <si>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</si>
  <si>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</si>
  <si>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</si>
  <si>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</si>
  <si>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</si>
  <si>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</si>
  <si>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</si>
  <si>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</si>
  <si>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</si>
  <si>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</si>
  <si>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</si>
  <si>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</si>
  <si>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</si>
  <si>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</si>
  <si>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</si>
  <si>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</si>
  <si>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</si>
  <si>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</si>
  <si>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</si>
  <si>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</si>
  <si>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</si>
  <si>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</si>
  <si>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</si>
  <si>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</si>
  <si>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</si>
  <si>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</si>
  <si>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</si>
  <si>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</si>
  <si>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</si>
  <si>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</si>
  <si>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</si>
  <si>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</si>
  <si>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</si>
  <si>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</si>
  <si>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</si>
  <si>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</si>
  <si>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</si>
  <si>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</si>
  <si>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</si>
  <si>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</si>
  <si>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</si>
  <si>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</si>
  <si>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</si>
  <si>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</si>
  <si>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</si>
  <si>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</si>
  <si>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</si>
  <si>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</si>
  <si>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</si>
  <si>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</si>
  <si>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</si>
  <si>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</si>
  <si>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</si>
  <si>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</si>
  <si>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</si>
  <si>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</si>
  <si>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</si>
  <si>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</si>
  <si>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</si>
  <si>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</si>
  <si>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</si>
  <si>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</si>
  <si>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</si>
  <si>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</si>
  <si>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</si>
  <si>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</si>
  <si>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</si>
  <si>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</si>
  <si>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</si>
  <si>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</si>
  <si>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</si>
  <si>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</si>
  <si>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</si>
  <si>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</si>
  <si>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</si>
  <si>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</si>
  <si>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</si>
  <si>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</si>
  <si>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</si>
  <si>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</si>
  <si>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</si>
  <si>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</si>
  <si>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</si>
  <si>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</si>
  <si>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</si>
  <si>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</si>
  <si>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</si>
  <si>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</si>
  <si>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</si>
  <si>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</si>
  <si>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</si>
  <si>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</si>
  <si>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</si>
  <si>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</si>
  <si>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</si>
  <si>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</si>
  <si>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</si>
  <si>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</si>
  <si>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</si>
  <si>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</si>
  <si>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</si>
  <si>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</si>
  <si>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</si>
  <si>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</si>
  <si>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</si>
  <si>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</si>
  <si>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</si>
  <si>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</si>
  <si>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</si>
  <si>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</si>
  <si>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</si>
  <si>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</si>
  <si>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</si>
  <si>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</si>
  <si>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</si>
  <si>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</si>
  <si>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</si>
  <si>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</si>
  <si>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</si>
  <si>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</si>
  <si>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</si>
  <si>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</si>
  <si>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</si>
  <si>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</si>
  <si>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</si>
  <si>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</si>
  <si>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</si>
  <si>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</si>
  <si>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</si>
  <si>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</si>
  <si>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</si>
  <si>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</si>
  <si>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</si>
  <si>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</si>
  <si>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</si>
  <si>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</si>
  <si>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</si>
  <si>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</si>
  <si>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</si>
  <si>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</si>
  <si>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</si>
  <si>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</si>
  <si>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</si>
  <si>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</si>
  <si>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</si>
  <si>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</si>
  <si>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20180807</t>
  </si>
  <si>
    <t>See Hardwick Twp</t>
  </si>
  <si>
    <t>BRANCHVILLE BORO</t>
  </si>
  <si>
    <t>20180912</t>
  </si>
  <si>
    <t>20180919</t>
  </si>
  <si>
    <t>Housing units authorized by building permits, August 2018</t>
  </si>
  <si>
    <t>Source:  New Jersey Department of Community Affairs, 10/9/18</t>
  </si>
  <si>
    <t>Housing units authorized by building permits, January - August 2018</t>
  </si>
  <si>
    <t>20181009</t>
  </si>
  <si>
    <t>20180927</t>
  </si>
  <si>
    <t>Missing data</t>
  </si>
  <si>
    <t>August</t>
  </si>
  <si>
    <t>August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</si>
</sst>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2">
      <selection activeCell="E22" sqref="E1:E65536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85" t="s">
        <v>3271</v>
      </c>
      <c r="F393" s="18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85" t="s">
        <v>3455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46" t="s">
        <v>3445</v>
      </c>
      <c r="B1" s="145"/>
      <c r="C1" s="145"/>
      <c r="D1" s="145"/>
      <c r="E1" s="145"/>
      <c r="F1" s="145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3457</v>
      </c>
      <c r="C4" s="62">
        <v>18</v>
      </c>
      <c r="D4" s="62">
        <v>0</v>
      </c>
      <c r="E4" s="62">
        <v>18</v>
      </c>
      <c r="F4" s="62">
        <v>0</v>
      </c>
      <c r="H4" s="60" t="s">
        <v>834</v>
      </c>
      <c r="I4" s="61" t="s">
        <v>3457</v>
      </c>
      <c r="J4" s="62">
        <v>50</v>
      </c>
      <c r="K4" s="62">
        <v>0</v>
      </c>
      <c r="L4" s="62">
        <v>50</v>
      </c>
      <c r="M4" s="62">
        <v>0</v>
      </c>
    </row>
    <row r="5" spans="1:13" ht="15">
      <c r="A5" s="60" t="s">
        <v>836</v>
      </c>
      <c r="B5" s="61" t="s">
        <v>3458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3458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3459</v>
      </c>
      <c r="C6" s="62">
        <v>3</v>
      </c>
      <c r="D6" s="62">
        <v>3</v>
      </c>
      <c r="E6" s="62">
        <v>0</v>
      </c>
      <c r="F6" s="62">
        <v>0</v>
      </c>
      <c r="H6" s="60" t="s">
        <v>838</v>
      </c>
      <c r="I6" s="61" t="s">
        <v>3459</v>
      </c>
      <c r="J6" s="62">
        <v>24</v>
      </c>
      <c r="K6" s="62">
        <v>24</v>
      </c>
      <c r="L6" s="62">
        <v>0</v>
      </c>
      <c r="M6" s="62">
        <v>0</v>
      </c>
    </row>
    <row r="7" spans="1:13" ht="15">
      <c r="A7" s="60" t="s">
        <v>840</v>
      </c>
      <c r="B7" s="61" t="s">
        <v>3460</v>
      </c>
      <c r="C7" s="62">
        <v>0</v>
      </c>
      <c r="D7" s="62">
        <v>0</v>
      </c>
      <c r="E7" s="20"/>
      <c r="F7" s="20"/>
      <c r="H7" s="60" t="s">
        <v>840</v>
      </c>
      <c r="I7" s="61" t="s">
        <v>3460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842</v>
      </c>
      <c r="B8" s="61" t="s">
        <v>3461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3461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844</v>
      </c>
      <c r="B9" s="61" t="s">
        <v>3462</v>
      </c>
      <c r="C9" s="62">
        <v>1</v>
      </c>
      <c r="D9" s="62">
        <v>1</v>
      </c>
      <c r="E9" s="20"/>
      <c r="F9" s="20"/>
      <c r="H9" s="60" t="s">
        <v>844</v>
      </c>
      <c r="I9" s="61" t="s">
        <v>3462</v>
      </c>
      <c r="J9" s="62">
        <v>1</v>
      </c>
      <c r="K9" s="62">
        <v>1</v>
      </c>
      <c r="L9" s="20"/>
      <c r="M9" s="20"/>
    </row>
    <row r="10" spans="1:13" ht="15">
      <c r="A10" s="60" t="s">
        <v>846</v>
      </c>
      <c r="B10" s="61" t="s">
        <v>3463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3463</v>
      </c>
      <c r="J10" s="62">
        <v>2</v>
      </c>
      <c r="K10" s="62">
        <v>2</v>
      </c>
      <c r="L10" s="62">
        <v>0</v>
      </c>
      <c r="M10" s="62">
        <v>0</v>
      </c>
    </row>
    <row r="11" spans="1:13" ht="15">
      <c r="A11" s="60" t="s">
        <v>848</v>
      </c>
      <c r="B11" s="61" t="s">
        <v>3464</v>
      </c>
      <c r="C11" s="62">
        <v>3</v>
      </c>
      <c r="D11" s="62">
        <v>3</v>
      </c>
      <c r="E11" s="20"/>
      <c r="F11" s="62">
        <v>0</v>
      </c>
      <c r="H11" s="60" t="s">
        <v>848</v>
      </c>
      <c r="I11" s="61" t="s">
        <v>3464</v>
      </c>
      <c r="J11" s="62">
        <v>42</v>
      </c>
      <c r="K11" s="62">
        <v>42</v>
      </c>
      <c r="L11" s="62">
        <v>0</v>
      </c>
      <c r="M11" s="62">
        <v>0</v>
      </c>
    </row>
    <row r="12" spans="1:13" ht="15">
      <c r="A12" s="60" t="s">
        <v>850</v>
      </c>
      <c r="B12" s="61" t="s">
        <v>3465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3465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3466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3466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3467</v>
      </c>
      <c r="C14" s="62">
        <v>0</v>
      </c>
      <c r="D14" s="62">
        <v>0</v>
      </c>
      <c r="E14" s="20"/>
      <c r="F14" s="62">
        <v>0</v>
      </c>
      <c r="H14" s="60" t="s">
        <v>854</v>
      </c>
      <c r="I14" s="61" t="s">
        <v>3467</v>
      </c>
      <c r="J14" s="62">
        <v>18</v>
      </c>
      <c r="K14" s="62">
        <v>18</v>
      </c>
      <c r="L14" s="20"/>
      <c r="M14" s="62">
        <v>0</v>
      </c>
    </row>
    <row r="15" spans="1:13" ht="15">
      <c r="A15" s="60" t="s">
        <v>856</v>
      </c>
      <c r="B15" s="61" t="s">
        <v>3468</v>
      </c>
      <c r="C15" s="62">
        <v>7</v>
      </c>
      <c r="D15" s="62">
        <v>7</v>
      </c>
      <c r="E15" s="20"/>
      <c r="F15" s="62">
        <v>0</v>
      </c>
      <c r="H15" s="60" t="s">
        <v>856</v>
      </c>
      <c r="I15" s="61" t="s">
        <v>3468</v>
      </c>
      <c r="J15" s="62">
        <v>22</v>
      </c>
      <c r="K15" s="62">
        <v>22</v>
      </c>
      <c r="L15" s="62">
        <v>0</v>
      </c>
      <c r="M15" s="62">
        <v>0</v>
      </c>
    </row>
    <row r="16" spans="1:13" ht="15">
      <c r="A16" s="60" t="s">
        <v>858</v>
      </c>
      <c r="B16" s="61" t="s">
        <v>3469</v>
      </c>
      <c r="C16" s="62">
        <v>1</v>
      </c>
      <c r="D16" s="62">
        <v>1</v>
      </c>
      <c r="E16" s="62">
        <v>0</v>
      </c>
      <c r="F16" s="62">
        <v>0</v>
      </c>
      <c r="H16" s="60" t="s">
        <v>858</v>
      </c>
      <c r="I16" s="61" t="s">
        <v>3469</v>
      </c>
      <c r="J16" s="62">
        <v>6</v>
      </c>
      <c r="K16" s="62">
        <v>6</v>
      </c>
      <c r="L16" s="62">
        <v>0</v>
      </c>
      <c r="M16" s="62">
        <v>0</v>
      </c>
    </row>
    <row r="17" spans="1:13" ht="15">
      <c r="A17" s="60" t="s">
        <v>859</v>
      </c>
      <c r="B17" s="61" t="s">
        <v>3470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3470</v>
      </c>
      <c r="J17" s="62">
        <v>1</v>
      </c>
      <c r="K17" s="62">
        <v>1</v>
      </c>
      <c r="L17" s="20"/>
      <c r="M17" s="62">
        <v>0</v>
      </c>
    </row>
    <row r="18" spans="1:13" ht="15">
      <c r="A18" s="60" t="s">
        <v>861</v>
      </c>
      <c r="B18" s="61" t="s">
        <v>3471</v>
      </c>
      <c r="C18" s="62">
        <v>2</v>
      </c>
      <c r="D18" s="62">
        <v>2</v>
      </c>
      <c r="E18" s="62">
        <v>0</v>
      </c>
      <c r="F18" s="20"/>
      <c r="H18" s="60" t="s">
        <v>861</v>
      </c>
      <c r="I18" s="61" t="s">
        <v>3471</v>
      </c>
      <c r="J18" s="62">
        <v>13</v>
      </c>
      <c r="K18" s="62">
        <v>13</v>
      </c>
      <c r="L18" s="62">
        <v>0</v>
      </c>
      <c r="M18" s="62">
        <v>0</v>
      </c>
    </row>
    <row r="19" spans="1:13" ht="15">
      <c r="A19" s="60" t="s">
        <v>862</v>
      </c>
      <c r="B19" s="61" t="s">
        <v>3472</v>
      </c>
      <c r="C19" s="62">
        <v>2</v>
      </c>
      <c r="D19" s="62">
        <v>2</v>
      </c>
      <c r="E19" s="62">
        <v>0</v>
      </c>
      <c r="F19" s="62">
        <v>0</v>
      </c>
      <c r="H19" s="60" t="s">
        <v>862</v>
      </c>
      <c r="I19" s="61" t="s">
        <v>3472</v>
      </c>
      <c r="J19" s="62">
        <v>37</v>
      </c>
      <c r="K19" s="62">
        <v>34</v>
      </c>
      <c r="L19" s="62">
        <v>3</v>
      </c>
      <c r="M19" s="62">
        <v>0</v>
      </c>
    </row>
    <row r="20" spans="1:13" ht="15">
      <c r="A20" s="60" t="s">
        <v>864</v>
      </c>
      <c r="B20" s="61" t="s">
        <v>3473</v>
      </c>
      <c r="C20" s="62">
        <v>1</v>
      </c>
      <c r="D20" s="62">
        <v>1</v>
      </c>
      <c r="E20" s="20"/>
      <c r="F20" s="62">
        <v>0</v>
      </c>
      <c r="H20" s="60" t="s">
        <v>864</v>
      </c>
      <c r="I20" s="61" t="s">
        <v>3473</v>
      </c>
      <c r="J20" s="62">
        <v>1</v>
      </c>
      <c r="K20" s="62">
        <v>1</v>
      </c>
      <c r="L20" s="20"/>
      <c r="M20" s="62">
        <v>0</v>
      </c>
    </row>
    <row r="21" spans="1:13" ht="15">
      <c r="A21" s="60" t="s">
        <v>865</v>
      </c>
      <c r="B21" s="61" t="s">
        <v>3474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3474</v>
      </c>
      <c r="J21" s="62">
        <v>0</v>
      </c>
      <c r="K21" s="62">
        <v>0</v>
      </c>
      <c r="L21" s="62">
        <v>0</v>
      </c>
      <c r="M21" s="62">
        <v>0</v>
      </c>
    </row>
    <row r="22" spans="1:13" ht="15">
      <c r="A22" s="60" t="s">
        <v>867</v>
      </c>
      <c r="B22" s="61" t="s">
        <v>3475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3475</v>
      </c>
      <c r="J22" s="62">
        <v>2</v>
      </c>
      <c r="K22" s="62">
        <v>1</v>
      </c>
      <c r="L22" s="62">
        <v>0</v>
      </c>
      <c r="M22" s="62">
        <v>1</v>
      </c>
    </row>
    <row r="23" spans="1:13" ht="15">
      <c r="A23" s="60" t="s">
        <v>869</v>
      </c>
      <c r="B23" s="61" t="s">
        <v>3476</v>
      </c>
      <c r="C23" s="62">
        <v>0</v>
      </c>
      <c r="D23" s="62">
        <v>0</v>
      </c>
      <c r="E23" s="20"/>
      <c r="F23" s="20"/>
      <c r="H23" s="60" t="s">
        <v>869</v>
      </c>
      <c r="I23" s="61" t="s">
        <v>3476</v>
      </c>
      <c r="J23" s="62">
        <v>0</v>
      </c>
      <c r="K23" s="62">
        <v>0</v>
      </c>
      <c r="L23" s="20"/>
      <c r="M23" s="20"/>
    </row>
    <row r="24" spans="1:13" ht="15">
      <c r="A24" s="60" t="s">
        <v>871</v>
      </c>
      <c r="B24" s="61" t="s">
        <v>3477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3477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3478</v>
      </c>
      <c r="C25" s="62">
        <v>2</v>
      </c>
      <c r="D25" s="62">
        <v>2</v>
      </c>
      <c r="E25" s="20"/>
      <c r="F25" s="20"/>
      <c r="H25" s="60" t="s">
        <v>873</v>
      </c>
      <c r="I25" s="61" t="s">
        <v>3478</v>
      </c>
      <c r="J25" s="62">
        <v>11</v>
      </c>
      <c r="K25" s="62">
        <v>10</v>
      </c>
      <c r="L25" s="20"/>
      <c r="M25" s="62">
        <v>1</v>
      </c>
    </row>
    <row r="26" spans="1:13" ht="15">
      <c r="A26" s="60" t="s">
        <v>875</v>
      </c>
      <c r="B26" s="61" t="s">
        <v>3479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3479</v>
      </c>
      <c r="J26" s="62">
        <v>10</v>
      </c>
      <c r="K26" s="62">
        <v>10</v>
      </c>
      <c r="L26" s="20"/>
      <c r="M26" s="62">
        <v>0</v>
      </c>
    </row>
    <row r="27" spans="1:13" ht="15">
      <c r="A27" s="60" t="s">
        <v>878</v>
      </c>
      <c r="B27" s="61" t="s">
        <v>3480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3480</v>
      </c>
      <c r="J27" s="62">
        <v>5</v>
      </c>
      <c r="K27" s="62">
        <v>5</v>
      </c>
      <c r="L27" s="20"/>
      <c r="M27" s="62">
        <v>0</v>
      </c>
    </row>
    <row r="28" spans="1:13" ht="15">
      <c r="A28" s="60" t="s">
        <v>880</v>
      </c>
      <c r="B28" s="61" t="s">
        <v>3481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3481</v>
      </c>
      <c r="J28" s="62">
        <v>0</v>
      </c>
      <c r="K28" s="62">
        <v>0</v>
      </c>
      <c r="L28" s="20"/>
      <c r="M28" s="62">
        <v>0</v>
      </c>
    </row>
    <row r="29" spans="1:13" ht="15">
      <c r="A29" s="60" t="s">
        <v>882</v>
      </c>
      <c r="B29" s="61" t="s">
        <v>3482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3482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884</v>
      </c>
      <c r="B30" s="61" t="s">
        <v>3483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3483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3484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3484</v>
      </c>
      <c r="J31" s="62">
        <v>6</v>
      </c>
      <c r="K31" s="62">
        <v>6</v>
      </c>
      <c r="L31" s="62">
        <v>0</v>
      </c>
      <c r="M31" s="62">
        <v>0</v>
      </c>
    </row>
    <row r="32" spans="1:13" ht="15">
      <c r="A32" s="60" t="s">
        <v>888</v>
      </c>
      <c r="B32" s="61" t="s">
        <v>3485</v>
      </c>
      <c r="C32" s="62">
        <v>4</v>
      </c>
      <c r="D32" s="62">
        <v>1</v>
      </c>
      <c r="E32" s="62">
        <v>3</v>
      </c>
      <c r="F32" s="62">
        <v>0</v>
      </c>
      <c r="H32" s="60" t="s">
        <v>888</v>
      </c>
      <c r="I32" s="61" t="s">
        <v>3485</v>
      </c>
      <c r="J32" s="62">
        <v>29</v>
      </c>
      <c r="K32" s="62">
        <v>20</v>
      </c>
      <c r="L32" s="62">
        <v>9</v>
      </c>
      <c r="M32" s="62">
        <v>0</v>
      </c>
    </row>
    <row r="33" spans="1:13" ht="15">
      <c r="A33" s="60" t="s">
        <v>890</v>
      </c>
      <c r="B33" s="61" t="s">
        <v>3486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3486</v>
      </c>
      <c r="J33" s="62">
        <v>10</v>
      </c>
      <c r="K33" s="62">
        <v>10</v>
      </c>
      <c r="L33" s="62">
        <v>0</v>
      </c>
      <c r="M33" s="62">
        <v>0</v>
      </c>
    </row>
    <row r="34" spans="1:13" ht="15">
      <c r="A34" s="60" t="s">
        <v>892</v>
      </c>
      <c r="B34" s="61" t="s">
        <v>3487</v>
      </c>
      <c r="C34" s="62">
        <v>2</v>
      </c>
      <c r="D34" s="62">
        <v>2</v>
      </c>
      <c r="E34" s="62">
        <v>0</v>
      </c>
      <c r="F34" s="62">
        <v>0</v>
      </c>
      <c r="H34" s="60" t="s">
        <v>892</v>
      </c>
      <c r="I34" s="61" t="s">
        <v>3487</v>
      </c>
      <c r="J34" s="62">
        <v>12</v>
      </c>
      <c r="K34" s="62">
        <v>12</v>
      </c>
      <c r="L34" s="62">
        <v>0</v>
      </c>
      <c r="M34" s="62">
        <v>0</v>
      </c>
    </row>
    <row r="35" spans="1:13" ht="15">
      <c r="A35" s="60" t="s">
        <v>894</v>
      </c>
      <c r="B35" s="61" t="s">
        <v>3488</v>
      </c>
      <c r="C35" s="62">
        <v>1</v>
      </c>
      <c r="D35" s="62">
        <v>1</v>
      </c>
      <c r="E35" s="20"/>
      <c r="F35" s="62">
        <v>0</v>
      </c>
      <c r="H35" s="60" t="s">
        <v>894</v>
      </c>
      <c r="I35" s="61" t="s">
        <v>3488</v>
      </c>
      <c r="J35" s="62">
        <v>12</v>
      </c>
      <c r="K35" s="62">
        <v>12</v>
      </c>
      <c r="L35" s="20"/>
      <c r="M35" s="62">
        <v>0</v>
      </c>
    </row>
    <row r="36" spans="1:13" ht="15">
      <c r="A36" s="60" t="s">
        <v>896</v>
      </c>
      <c r="B36" s="61" t="s">
        <v>3489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3489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3491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3490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902</v>
      </c>
      <c r="B38" s="61" t="s">
        <v>3492</v>
      </c>
      <c r="C38" s="62">
        <v>6</v>
      </c>
      <c r="D38" s="62">
        <v>6</v>
      </c>
      <c r="E38" s="62">
        <v>0</v>
      </c>
      <c r="F38" s="62">
        <v>0</v>
      </c>
      <c r="H38" s="60" t="s">
        <v>900</v>
      </c>
      <c r="I38" s="61" t="s">
        <v>3491</v>
      </c>
      <c r="J38" s="62">
        <v>9</v>
      </c>
      <c r="K38" s="62">
        <v>0</v>
      </c>
      <c r="L38" s="62">
        <v>9</v>
      </c>
      <c r="M38" s="62">
        <v>0</v>
      </c>
    </row>
    <row r="39" spans="1:13" ht="15">
      <c r="A39" s="60" t="s">
        <v>904</v>
      </c>
      <c r="B39" s="61" t="s">
        <v>3493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3492</v>
      </c>
      <c r="J39" s="62">
        <v>25</v>
      </c>
      <c r="K39" s="62">
        <v>23</v>
      </c>
      <c r="L39" s="62">
        <v>2</v>
      </c>
      <c r="M39" s="62">
        <v>0</v>
      </c>
    </row>
    <row r="40" spans="1:13" ht="15">
      <c r="A40" s="60" t="s">
        <v>906</v>
      </c>
      <c r="B40" s="61" t="s">
        <v>3494</v>
      </c>
      <c r="C40" s="62">
        <v>1</v>
      </c>
      <c r="D40" s="62">
        <v>1</v>
      </c>
      <c r="E40" s="62">
        <v>0</v>
      </c>
      <c r="F40" s="62">
        <v>0</v>
      </c>
      <c r="H40" s="60" t="s">
        <v>904</v>
      </c>
      <c r="I40" s="61" t="s">
        <v>3493</v>
      </c>
      <c r="J40" s="62">
        <v>1</v>
      </c>
      <c r="K40" s="62">
        <v>1</v>
      </c>
      <c r="L40" s="20"/>
      <c r="M40" s="62">
        <v>0</v>
      </c>
    </row>
    <row r="41" spans="1:13" ht="15">
      <c r="A41" s="60" t="s">
        <v>908</v>
      </c>
      <c r="B41" s="61" t="s">
        <v>3495</v>
      </c>
      <c r="C41" s="62">
        <v>0</v>
      </c>
      <c r="D41" s="62">
        <v>0</v>
      </c>
      <c r="E41" s="20"/>
      <c r="F41" s="62">
        <v>0</v>
      </c>
      <c r="H41" s="60" t="s">
        <v>906</v>
      </c>
      <c r="I41" s="61" t="s">
        <v>3494</v>
      </c>
      <c r="J41" s="62">
        <v>2</v>
      </c>
      <c r="K41" s="62">
        <v>2</v>
      </c>
      <c r="L41" s="62">
        <v>0</v>
      </c>
      <c r="M41" s="62">
        <v>0</v>
      </c>
    </row>
    <row r="42" spans="1:13" ht="15">
      <c r="A42" s="60" t="s">
        <v>910</v>
      </c>
      <c r="B42" s="61" t="s">
        <v>3496</v>
      </c>
      <c r="C42" s="62">
        <v>6</v>
      </c>
      <c r="D42" s="62">
        <v>6</v>
      </c>
      <c r="E42" s="62">
        <v>0</v>
      </c>
      <c r="F42" s="62">
        <v>0</v>
      </c>
      <c r="H42" s="60" t="s">
        <v>908</v>
      </c>
      <c r="I42" s="61" t="s">
        <v>3495</v>
      </c>
      <c r="J42" s="62">
        <v>8</v>
      </c>
      <c r="K42" s="62">
        <v>8</v>
      </c>
      <c r="L42" s="20"/>
      <c r="M42" s="62">
        <v>0</v>
      </c>
    </row>
    <row r="43" spans="1:13" ht="15">
      <c r="A43" s="60" t="s">
        <v>912</v>
      </c>
      <c r="B43" s="61" t="s">
        <v>3497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3496</v>
      </c>
      <c r="J43" s="62">
        <v>25</v>
      </c>
      <c r="K43" s="62">
        <v>25</v>
      </c>
      <c r="L43" s="62">
        <v>0</v>
      </c>
      <c r="M43" s="62">
        <v>0</v>
      </c>
    </row>
    <row r="44" spans="1:13" ht="15">
      <c r="A44" s="60" t="s">
        <v>914</v>
      </c>
      <c r="B44" s="61" t="s">
        <v>3498</v>
      </c>
      <c r="C44" s="62">
        <v>6</v>
      </c>
      <c r="D44" s="62">
        <v>6</v>
      </c>
      <c r="E44" s="62">
        <v>0</v>
      </c>
      <c r="F44" s="62">
        <v>0</v>
      </c>
      <c r="H44" s="60" t="s">
        <v>912</v>
      </c>
      <c r="I44" s="61" t="s">
        <v>3497</v>
      </c>
      <c r="J44" s="62">
        <v>129</v>
      </c>
      <c r="K44" s="62">
        <v>13</v>
      </c>
      <c r="L44" s="62">
        <v>116</v>
      </c>
      <c r="M44" s="62">
        <v>0</v>
      </c>
    </row>
    <row r="45" spans="1:13" ht="15">
      <c r="A45" s="60" t="s">
        <v>916</v>
      </c>
      <c r="B45" s="61" t="s">
        <v>3499</v>
      </c>
      <c r="C45" s="62">
        <v>4</v>
      </c>
      <c r="D45" s="62">
        <v>4</v>
      </c>
      <c r="E45" s="20"/>
      <c r="F45" s="62">
        <v>0</v>
      </c>
      <c r="H45" s="60" t="s">
        <v>914</v>
      </c>
      <c r="I45" s="61" t="s">
        <v>3498</v>
      </c>
      <c r="J45" s="62">
        <v>53</v>
      </c>
      <c r="K45" s="62">
        <v>41</v>
      </c>
      <c r="L45" s="62">
        <v>12</v>
      </c>
      <c r="M45" s="62">
        <v>0</v>
      </c>
    </row>
    <row r="46" spans="1:13" ht="15">
      <c r="A46" s="60" t="s">
        <v>918</v>
      </c>
      <c r="B46" s="61" t="s">
        <v>3500</v>
      </c>
      <c r="C46" s="62">
        <v>2</v>
      </c>
      <c r="D46" s="62">
        <v>2</v>
      </c>
      <c r="E46" s="62">
        <v>0</v>
      </c>
      <c r="F46" s="62">
        <v>0</v>
      </c>
      <c r="H46" s="60" t="s">
        <v>916</v>
      </c>
      <c r="I46" s="61" t="s">
        <v>3499</v>
      </c>
      <c r="J46" s="62">
        <v>33</v>
      </c>
      <c r="K46" s="62">
        <v>33</v>
      </c>
      <c r="L46" s="62">
        <v>0</v>
      </c>
      <c r="M46" s="62">
        <v>0</v>
      </c>
    </row>
    <row r="47" spans="1:13" ht="15">
      <c r="A47" s="60" t="s">
        <v>920</v>
      </c>
      <c r="B47" s="61" t="s">
        <v>3501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3500</v>
      </c>
      <c r="J47" s="62">
        <v>7</v>
      </c>
      <c r="K47" s="62">
        <v>4</v>
      </c>
      <c r="L47" s="62">
        <v>3</v>
      </c>
      <c r="M47" s="62">
        <v>0</v>
      </c>
    </row>
    <row r="48" spans="1:13" ht="15">
      <c r="A48" s="60" t="s">
        <v>922</v>
      </c>
      <c r="B48" s="61" t="s">
        <v>3502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3501</v>
      </c>
      <c r="J48" s="62">
        <v>7</v>
      </c>
      <c r="K48" s="62">
        <v>7</v>
      </c>
      <c r="L48" s="62">
        <v>0</v>
      </c>
      <c r="M48" s="62">
        <v>0</v>
      </c>
    </row>
    <row r="49" spans="1:13" ht="15">
      <c r="A49" s="60" t="s">
        <v>924</v>
      </c>
      <c r="B49" s="61" t="s">
        <v>3503</v>
      </c>
      <c r="C49" s="62">
        <v>1</v>
      </c>
      <c r="D49" s="62">
        <v>1</v>
      </c>
      <c r="E49" s="20"/>
      <c r="F49" s="62">
        <v>0</v>
      </c>
      <c r="H49" s="60" t="s">
        <v>922</v>
      </c>
      <c r="I49" s="61" t="s">
        <v>3502</v>
      </c>
      <c r="J49" s="62">
        <v>89</v>
      </c>
      <c r="K49" s="62">
        <v>0</v>
      </c>
      <c r="L49" s="62">
        <v>89</v>
      </c>
      <c r="M49" s="62">
        <v>0</v>
      </c>
    </row>
    <row r="50" spans="1:13" ht="15">
      <c r="A50" s="60" t="s">
        <v>928</v>
      </c>
      <c r="B50" s="61" t="s">
        <v>3505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3503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930</v>
      </c>
      <c r="B51" s="61" t="s">
        <v>3506</v>
      </c>
      <c r="C51" s="62">
        <v>0</v>
      </c>
      <c r="D51" s="62">
        <v>0</v>
      </c>
      <c r="E51" s="20"/>
      <c r="F51" s="20"/>
      <c r="H51" s="60" t="s">
        <v>926</v>
      </c>
      <c r="I51" s="61" t="s">
        <v>3504</v>
      </c>
      <c r="J51" s="62">
        <v>2</v>
      </c>
      <c r="K51" s="62">
        <v>2</v>
      </c>
      <c r="L51" s="62">
        <v>0</v>
      </c>
      <c r="M51" s="62">
        <v>0</v>
      </c>
    </row>
    <row r="52" spans="1:13" ht="15">
      <c r="A52" s="60" t="s">
        <v>932</v>
      </c>
      <c r="B52" s="61" t="s">
        <v>3507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3505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934</v>
      </c>
      <c r="B53" s="61" t="s">
        <v>3508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3506</v>
      </c>
      <c r="J53" s="62">
        <v>3</v>
      </c>
      <c r="K53" s="62">
        <v>3</v>
      </c>
      <c r="L53" s="62">
        <v>0</v>
      </c>
      <c r="M53" s="62">
        <v>0</v>
      </c>
    </row>
    <row r="54" spans="1:13" ht="15">
      <c r="A54" s="60" t="s">
        <v>936</v>
      </c>
      <c r="B54" s="61" t="s">
        <v>3509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3507</v>
      </c>
      <c r="J54" s="62">
        <v>4</v>
      </c>
      <c r="K54" s="62">
        <v>4</v>
      </c>
      <c r="L54" s="20"/>
      <c r="M54" s="62">
        <v>0</v>
      </c>
    </row>
    <row r="55" spans="1:13" ht="15">
      <c r="A55" s="60" t="s">
        <v>938</v>
      </c>
      <c r="B55" s="61" t="s">
        <v>3510</v>
      </c>
      <c r="C55" s="62">
        <v>1</v>
      </c>
      <c r="D55" s="62">
        <v>1</v>
      </c>
      <c r="E55" s="62">
        <v>0</v>
      </c>
      <c r="F55" s="62">
        <v>0</v>
      </c>
      <c r="H55" s="60" t="s">
        <v>934</v>
      </c>
      <c r="I55" s="61" t="s">
        <v>3508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940</v>
      </c>
      <c r="B56" s="61" t="s">
        <v>3511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3509</v>
      </c>
      <c r="J56" s="62">
        <v>1</v>
      </c>
      <c r="K56" s="62">
        <v>1</v>
      </c>
      <c r="L56" s="62">
        <v>0</v>
      </c>
      <c r="M56" s="62">
        <v>0</v>
      </c>
    </row>
    <row r="57" spans="1:13" ht="15">
      <c r="A57" s="60" t="s">
        <v>942</v>
      </c>
      <c r="B57" s="61" t="s">
        <v>3512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3510</v>
      </c>
      <c r="J57" s="62">
        <v>1</v>
      </c>
      <c r="K57" s="62">
        <v>1</v>
      </c>
      <c r="L57" s="62">
        <v>0</v>
      </c>
      <c r="M57" s="62">
        <v>0</v>
      </c>
    </row>
    <row r="58" spans="1:13" ht="15">
      <c r="A58" s="60" t="s">
        <v>944</v>
      </c>
      <c r="B58" s="61" t="s">
        <v>3513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3511</v>
      </c>
      <c r="J58" s="62">
        <v>3</v>
      </c>
      <c r="K58" s="62">
        <v>3</v>
      </c>
      <c r="L58" s="62">
        <v>0</v>
      </c>
      <c r="M58" s="62">
        <v>0</v>
      </c>
    </row>
    <row r="59" spans="1:13" ht="15">
      <c r="A59" s="60" t="s">
        <v>946</v>
      </c>
      <c r="B59" s="61" t="s">
        <v>3514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3512</v>
      </c>
      <c r="J59" s="62">
        <v>9</v>
      </c>
      <c r="K59" s="62">
        <v>9</v>
      </c>
      <c r="L59" s="62">
        <v>0</v>
      </c>
      <c r="M59" s="62">
        <v>0</v>
      </c>
    </row>
    <row r="60" spans="1:13" ht="15">
      <c r="A60" s="60" t="s">
        <v>948</v>
      </c>
      <c r="B60" s="61" t="s">
        <v>3515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3513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950</v>
      </c>
      <c r="B61" s="61" t="s">
        <v>3516</v>
      </c>
      <c r="C61" s="62">
        <v>0</v>
      </c>
      <c r="D61" s="20"/>
      <c r="E61" s="20"/>
      <c r="F61" s="62">
        <v>0</v>
      </c>
      <c r="H61" s="60" t="s">
        <v>946</v>
      </c>
      <c r="I61" s="61" t="s">
        <v>3514</v>
      </c>
      <c r="J61" s="62">
        <v>0</v>
      </c>
      <c r="K61" s="62">
        <v>0</v>
      </c>
      <c r="L61" s="62">
        <v>0</v>
      </c>
      <c r="M61" s="62">
        <v>0</v>
      </c>
    </row>
    <row r="62" spans="1:13" ht="15">
      <c r="A62" s="60" t="s">
        <v>952</v>
      </c>
      <c r="B62" s="61" t="s">
        <v>3517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3515</v>
      </c>
      <c r="J62" s="62">
        <v>9</v>
      </c>
      <c r="K62" s="62">
        <v>9</v>
      </c>
      <c r="L62" s="62">
        <v>0</v>
      </c>
      <c r="M62" s="62">
        <v>0</v>
      </c>
    </row>
    <row r="63" spans="1:13" ht="15">
      <c r="A63" s="60" t="s">
        <v>954</v>
      </c>
      <c r="B63" s="61" t="s">
        <v>3518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3516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956</v>
      </c>
      <c r="B64" s="61" t="s">
        <v>3519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3517</v>
      </c>
      <c r="J64" s="62">
        <v>2</v>
      </c>
      <c r="K64" s="62">
        <v>2</v>
      </c>
      <c r="L64" s="62">
        <v>0</v>
      </c>
      <c r="M64" s="62">
        <v>0</v>
      </c>
    </row>
    <row r="65" spans="1:13" ht="15">
      <c r="A65" s="60" t="s">
        <v>958</v>
      </c>
      <c r="B65" s="61" t="s">
        <v>3520</v>
      </c>
      <c r="C65" s="62">
        <v>3</v>
      </c>
      <c r="D65" s="62">
        <v>3</v>
      </c>
      <c r="E65" s="20"/>
      <c r="F65" s="20"/>
      <c r="H65" s="60" t="s">
        <v>954</v>
      </c>
      <c r="I65" s="61" t="s">
        <v>3518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960</v>
      </c>
      <c r="B66" s="61" t="s">
        <v>3521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3519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963</v>
      </c>
      <c r="B67" s="61" t="s">
        <v>3522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3520</v>
      </c>
      <c r="J67" s="62">
        <v>4</v>
      </c>
      <c r="K67" s="62">
        <v>4</v>
      </c>
      <c r="L67" s="20"/>
      <c r="M67" s="62">
        <v>0</v>
      </c>
    </row>
    <row r="68" spans="1:13" ht="15">
      <c r="A68" s="60" t="s">
        <v>965</v>
      </c>
      <c r="B68" s="61" t="s">
        <v>3523</v>
      </c>
      <c r="C68" s="62">
        <v>0</v>
      </c>
      <c r="D68" s="62">
        <v>0</v>
      </c>
      <c r="E68" s="20"/>
      <c r="F68" s="20"/>
      <c r="H68" s="60" t="s">
        <v>960</v>
      </c>
      <c r="I68" s="61" t="s">
        <v>3521</v>
      </c>
      <c r="J68" s="62">
        <v>0</v>
      </c>
      <c r="K68" s="62">
        <v>0</v>
      </c>
      <c r="L68" s="20"/>
      <c r="M68" s="62">
        <v>0</v>
      </c>
    </row>
    <row r="69" spans="1:13" ht="15">
      <c r="A69" s="60" t="s">
        <v>967</v>
      </c>
      <c r="B69" s="61" t="s">
        <v>3524</v>
      </c>
      <c r="C69" s="62">
        <v>12</v>
      </c>
      <c r="D69" s="62">
        <v>12</v>
      </c>
      <c r="E69" s="62">
        <v>0</v>
      </c>
      <c r="F69" s="62">
        <v>0</v>
      </c>
      <c r="H69" s="60" t="s">
        <v>963</v>
      </c>
      <c r="I69" s="61" t="s">
        <v>3522</v>
      </c>
      <c r="J69" s="62">
        <v>5</v>
      </c>
      <c r="K69" s="62">
        <v>5</v>
      </c>
      <c r="L69" s="20"/>
      <c r="M69" s="62">
        <v>0</v>
      </c>
    </row>
    <row r="70" spans="1:13" ht="15">
      <c r="A70" s="60" t="s">
        <v>969</v>
      </c>
      <c r="B70" s="61" t="s">
        <v>3525</v>
      </c>
      <c r="C70" s="62">
        <v>10</v>
      </c>
      <c r="D70" s="62">
        <v>10</v>
      </c>
      <c r="E70" s="20"/>
      <c r="F70" s="62">
        <v>0</v>
      </c>
      <c r="H70" s="60" t="s">
        <v>965</v>
      </c>
      <c r="I70" s="61" t="s">
        <v>3523</v>
      </c>
      <c r="J70" s="62">
        <v>0</v>
      </c>
      <c r="K70" s="62">
        <v>0</v>
      </c>
      <c r="L70" s="20"/>
      <c r="M70" s="62">
        <v>0</v>
      </c>
    </row>
    <row r="71" spans="1:13" ht="15">
      <c r="A71" s="60" t="s">
        <v>971</v>
      </c>
      <c r="B71" s="61" t="s">
        <v>3526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3524</v>
      </c>
      <c r="J71" s="62">
        <v>61</v>
      </c>
      <c r="K71" s="62">
        <v>61</v>
      </c>
      <c r="L71" s="62">
        <v>0</v>
      </c>
      <c r="M71" s="62">
        <v>0</v>
      </c>
    </row>
    <row r="72" spans="1:13" ht="15">
      <c r="A72" s="60" t="s">
        <v>973</v>
      </c>
      <c r="B72" s="61" t="s">
        <v>3527</v>
      </c>
      <c r="C72" s="62">
        <v>2</v>
      </c>
      <c r="D72" s="62">
        <v>2</v>
      </c>
      <c r="E72" s="62">
        <v>0</v>
      </c>
      <c r="F72" s="62">
        <v>0</v>
      </c>
      <c r="H72" s="60" t="s">
        <v>969</v>
      </c>
      <c r="I72" s="61" t="s">
        <v>3525</v>
      </c>
      <c r="J72" s="62">
        <v>35</v>
      </c>
      <c r="K72" s="62">
        <v>35</v>
      </c>
      <c r="L72" s="62">
        <v>0</v>
      </c>
      <c r="M72" s="62">
        <v>0</v>
      </c>
    </row>
    <row r="73" spans="1:13" ht="15">
      <c r="A73" s="60" t="s">
        <v>975</v>
      </c>
      <c r="B73" s="61" t="s">
        <v>3528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3526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979</v>
      </c>
      <c r="B74" s="61" t="s">
        <v>3530</v>
      </c>
      <c r="C74" s="62">
        <v>1</v>
      </c>
      <c r="D74" s="62">
        <v>1</v>
      </c>
      <c r="E74" s="20"/>
      <c r="F74" s="62">
        <v>0</v>
      </c>
      <c r="H74" s="60" t="s">
        <v>973</v>
      </c>
      <c r="I74" s="61" t="s">
        <v>3527</v>
      </c>
      <c r="J74" s="62">
        <v>20</v>
      </c>
      <c r="K74" s="62">
        <v>20</v>
      </c>
      <c r="L74" s="62">
        <v>0</v>
      </c>
      <c r="M74" s="62">
        <v>0</v>
      </c>
    </row>
    <row r="75" spans="1:13" ht="15">
      <c r="A75" s="60" t="s">
        <v>981</v>
      </c>
      <c r="B75" s="61" t="s">
        <v>3531</v>
      </c>
      <c r="C75" s="62">
        <v>1</v>
      </c>
      <c r="D75" s="62">
        <v>1</v>
      </c>
      <c r="E75" s="20"/>
      <c r="F75" s="62">
        <v>0</v>
      </c>
      <c r="H75" s="60" t="s">
        <v>975</v>
      </c>
      <c r="I75" s="61" t="s">
        <v>3528</v>
      </c>
      <c r="J75" s="62">
        <v>2</v>
      </c>
      <c r="K75" s="62">
        <v>2</v>
      </c>
      <c r="L75" s="62">
        <v>0</v>
      </c>
      <c r="M75" s="62">
        <v>0</v>
      </c>
    </row>
    <row r="76" spans="1:13" ht="15">
      <c r="A76" s="60" t="s">
        <v>983</v>
      </c>
      <c r="B76" s="61" t="s">
        <v>3532</v>
      </c>
      <c r="C76" s="62">
        <v>1</v>
      </c>
      <c r="D76" s="62">
        <v>1</v>
      </c>
      <c r="E76" s="20"/>
      <c r="F76" s="62">
        <v>0</v>
      </c>
      <c r="H76" s="60" t="s">
        <v>977</v>
      </c>
      <c r="I76" s="61" t="s">
        <v>3529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985</v>
      </c>
      <c r="B77" s="61" t="s">
        <v>3533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3530</v>
      </c>
      <c r="J77" s="62">
        <v>52</v>
      </c>
      <c r="K77" s="62">
        <v>4</v>
      </c>
      <c r="L77" s="62">
        <v>48</v>
      </c>
      <c r="M77" s="62">
        <v>0</v>
      </c>
    </row>
    <row r="78" spans="1:13" ht="15">
      <c r="A78" s="60" t="s">
        <v>987</v>
      </c>
      <c r="B78" s="61" t="s">
        <v>3534</v>
      </c>
      <c r="C78" s="62">
        <v>1</v>
      </c>
      <c r="D78" s="62">
        <v>1</v>
      </c>
      <c r="E78" s="20"/>
      <c r="F78" s="62">
        <v>0</v>
      </c>
      <c r="H78" s="60" t="s">
        <v>981</v>
      </c>
      <c r="I78" s="61" t="s">
        <v>3531</v>
      </c>
      <c r="J78" s="62">
        <v>1</v>
      </c>
      <c r="K78" s="62">
        <v>1</v>
      </c>
      <c r="L78" s="20"/>
      <c r="M78" s="62">
        <v>0</v>
      </c>
    </row>
    <row r="79" spans="1:13" ht="15">
      <c r="A79" s="60" t="s">
        <v>989</v>
      </c>
      <c r="B79" s="61" t="s">
        <v>3535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3532</v>
      </c>
      <c r="J79" s="62">
        <v>4</v>
      </c>
      <c r="K79" s="62">
        <v>4</v>
      </c>
      <c r="L79" s="62">
        <v>0</v>
      </c>
      <c r="M79" s="62">
        <v>0</v>
      </c>
    </row>
    <row r="80" spans="1:13" ht="15">
      <c r="A80" s="60" t="s">
        <v>991</v>
      </c>
      <c r="B80" s="61" t="s">
        <v>3536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3533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993</v>
      </c>
      <c r="B81" s="61" t="s">
        <v>3537</v>
      </c>
      <c r="C81" s="62">
        <v>1</v>
      </c>
      <c r="D81" s="62">
        <v>1</v>
      </c>
      <c r="E81" s="20"/>
      <c r="F81" s="62">
        <v>0</v>
      </c>
      <c r="H81" s="60" t="s">
        <v>987</v>
      </c>
      <c r="I81" s="61" t="s">
        <v>3534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995</v>
      </c>
      <c r="B82" s="61" t="s">
        <v>3538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3535</v>
      </c>
      <c r="J82" s="62">
        <v>1</v>
      </c>
      <c r="K82" s="62">
        <v>1</v>
      </c>
      <c r="L82" s="62">
        <v>0</v>
      </c>
      <c r="M82" s="62">
        <v>0</v>
      </c>
    </row>
    <row r="83" spans="1:13" ht="15">
      <c r="A83" s="60" t="s">
        <v>996</v>
      </c>
      <c r="B83" s="61" t="s">
        <v>3539</v>
      </c>
      <c r="C83" s="62">
        <v>229</v>
      </c>
      <c r="D83" s="62">
        <v>1</v>
      </c>
      <c r="E83" s="62">
        <v>228</v>
      </c>
      <c r="F83" s="62">
        <v>0</v>
      </c>
      <c r="H83" s="60" t="s">
        <v>991</v>
      </c>
      <c r="I83" s="61" t="s">
        <v>3536</v>
      </c>
      <c r="J83" s="62">
        <v>30</v>
      </c>
      <c r="K83" s="62">
        <v>0</v>
      </c>
      <c r="L83" s="62">
        <v>30</v>
      </c>
      <c r="M83" s="62">
        <v>0</v>
      </c>
    </row>
    <row r="84" spans="1:13" ht="15">
      <c r="A84" s="60" t="s">
        <v>998</v>
      </c>
      <c r="B84" s="61" t="s">
        <v>3540</v>
      </c>
      <c r="C84" s="62">
        <v>4</v>
      </c>
      <c r="D84" s="62">
        <v>4</v>
      </c>
      <c r="E84" s="62">
        <v>0</v>
      </c>
      <c r="F84" s="62">
        <v>0</v>
      </c>
      <c r="H84" s="60" t="s">
        <v>993</v>
      </c>
      <c r="I84" s="61" t="s">
        <v>3537</v>
      </c>
      <c r="J84" s="62">
        <v>6</v>
      </c>
      <c r="K84" s="62">
        <v>6</v>
      </c>
      <c r="L84" s="20"/>
      <c r="M84" s="62">
        <v>0</v>
      </c>
    </row>
    <row r="85" spans="1:13" ht="15">
      <c r="A85" s="60" t="s">
        <v>1000</v>
      </c>
      <c r="B85" s="61" t="s">
        <v>3541</v>
      </c>
      <c r="C85" s="62">
        <v>0</v>
      </c>
      <c r="D85" s="20"/>
      <c r="E85" s="20"/>
      <c r="F85" s="62">
        <v>0</v>
      </c>
      <c r="H85" s="60" t="s">
        <v>995</v>
      </c>
      <c r="I85" s="61" t="s">
        <v>3538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1002</v>
      </c>
      <c r="B86" s="61" t="s">
        <v>3542</v>
      </c>
      <c r="C86" s="62">
        <v>3</v>
      </c>
      <c r="D86" s="62">
        <v>3</v>
      </c>
      <c r="E86" s="62">
        <v>0</v>
      </c>
      <c r="F86" s="62">
        <v>0</v>
      </c>
      <c r="H86" s="60" t="s">
        <v>996</v>
      </c>
      <c r="I86" s="61" t="s">
        <v>3539</v>
      </c>
      <c r="J86" s="62">
        <v>514</v>
      </c>
      <c r="K86" s="62">
        <v>15</v>
      </c>
      <c r="L86" s="62">
        <v>499</v>
      </c>
      <c r="M86" s="62">
        <v>0</v>
      </c>
    </row>
    <row r="87" spans="1:13" ht="15">
      <c r="A87" s="60" t="s">
        <v>1004</v>
      </c>
      <c r="B87" s="61" t="s">
        <v>3543</v>
      </c>
      <c r="C87" s="62">
        <v>0</v>
      </c>
      <c r="D87" s="20"/>
      <c r="E87" s="62">
        <v>0</v>
      </c>
      <c r="F87" s="62">
        <v>0</v>
      </c>
      <c r="H87" s="60" t="s">
        <v>998</v>
      </c>
      <c r="I87" s="61" t="s">
        <v>3540</v>
      </c>
      <c r="J87" s="62">
        <v>21</v>
      </c>
      <c r="K87" s="62">
        <v>21</v>
      </c>
      <c r="L87" s="62">
        <v>0</v>
      </c>
      <c r="M87" s="62">
        <v>0</v>
      </c>
    </row>
    <row r="88" spans="1:13" ht="15">
      <c r="A88" s="60" t="s">
        <v>1006</v>
      </c>
      <c r="B88" s="61" t="s">
        <v>3544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3541</v>
      </c>
      <c r="J88" s="62">
        <v>0</v>
      </c>
      <c r="K88" s="62">
        <v>0</v>
      </c>
      <c r="L88" s="20"/>
      <c r="M88" s="62">
        <v>0</v>
      </c>
    </row>
    <row r="89" spans="1:13" ht="15">
      <c r="A89" s="60" t="s">
        <v>1008</v>
      </c>
      <c r="B89" s="61" t="s">
        <v>3545</v>
      </c>
      <c r="C89" s="62">
        <v>1</v>
      </c>
      <c r="D89" s="62">
        <v>1</v>
      </c>
      <c r="E89" s="20"/>
      <c r="F89" s="62">
        <v>0</v>
      </c>
      <c r="H89" s="60" t="s">
        <v>1002</v>
      </c>
      <c r="I89" s="61" t="s">
        <v>3542</v>
      </c>
      <c r="J89" s="62">
        <v>4</v>
      </c>
      <c r="K89" s="62">
        <v>4</v>
      </c>
      <c r="L89" s="62">
        <v>0</v>
      </c>
      <c r="M89" s="62">
        <v>0</v>
      </c>
    </row>
    <row r="90" spans="1:13" ht="15">
      <c r="A90" s="60" t="s">
        <v>1010</v>
      </c>
      <c r="B90" s="61" t="s">
        <v>3546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3543</v>
      </c>
      <c r="J90" s="62">
        <v>1</v>
      </c>
      <c r="K90" s="62">
        <v>0</v>
      </c>
      <c r="L90" s="62">
        <v>0</v>
      </c>
      <c r="M90" s="62">
        <v>1</v>
      </c>
    </row>
    <row r="91" spans="1:13" ht="15">
      <c r="A91" s="60" t="s">
        <v>1012</v>
      </c>
      <c r="B91" s="61" t="s">
        <v>3547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3544</v>
      </c>
      <c r="J91" s="62">
        <v>4</v>
      </c>
      <c r="K91" s="62">
        <v>4</v>
      </c>
      <c r="L91" s="62">
        <v>0</v>
      </c>
      <c r="M91" s="62">
        <v>0</v>
      </c>
    </row>
    <row r="92" spans="1:13" ht="15">
      <c r="A92" s="60" t="s">
        <v>1014</v>
      </c>
      <c r="B92" s="61" t="s">
        <v>3548</v>
      </c>
      <c r="C92" s="62">
        <v>23</v>
      </c>
      <c r="D92" s="20"/>
      <c r="E92" s="62">
        <v>22</v>
      </c>
      <c r="F92" s="62">
        <v>1</v>
      </c>
      <c r="H92" s="60" t="s">
        <v>1008</v>
      </c>
      <c r="I92" s="61" t="s">
        <v>3545</v>
      </c>
      <c r="J92" s="62">
        <v>6</v>
      </c>
      <c r="K92" s="62">
        <v>6</v>
      </c>
      <c r="L92" s="20"/>
      <c r="M92" s="62">
        <v>0</v>
      </c>
    </row>
    <row r="93" spans="1:13" ht="15">
      <c r="A93" s="60" t="s">
        <v>1016</v>
      </c>
      <c r="B93" s="61" t="s">
        <v>3549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3546</v>
      </c>
      <c r="J93" s="62">
        <v>5</v>
      </c>
      <c r="K93" s="62">
        <v>5</v>
      </c>
      <c r="L93" s="62">
        <v>0</v>
      </c>
      <c r="M93" s="62">
        <v>0</v>
      </c>
    </row>
    <row r="94" spans="1:13" ht="15">
      <c r="A94" s="60" t="s">
        <v>1019</v>
      </c>
      <c r="B94" s="61" t="s">
        <v>3550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3547</v>
      </c>
      <c r="J94" s="62">
        <v>10</v>
      </c>
      <c r="K94" s="62">
        <v>3</v>
      </c>
      <c r="L94" s="20"/>
      <c r="M94" s="62">
        <v>7</v>
      </c>
    </row>
    <row r="95" spans="1:13" ht="15">
      <c r="A95" s="60" t="s">
        <v>1021</v>
      </c>
      <c r="B95" s="61" t="s">
        <v>3551</v>
      </c>
      <c r="C95" s="62">
        <v>0</v>
      </c>
      <c r="D95" s="62">
        <v>0</v>
      </c>
      <c r="E95" s="20"/>
      <c r="F95" s="20"/>
      <c r="H95" s="60" t="s">
        <v>1014</v>
      </c>
      <c r="I95" s="61" t="s">
        <v>3548</v>
      </c>
      <c r="J95" s="62">
        <v>73</v>
      </c>
      <c r="K95" s="62">
        <v>6</v>
      </c>
      <c r="L95" s="62">
        <v>64</v>
      </c>
      <c r="M95" s="62">
        <v>3</v>
      </c>
    </row>
    <row r="96" spans="1:13" ht="15">
      <c r="A96" s="60" t="s">
        <v>1023</v>
      </c>
      <c r="B96" s="61" t="s">
        <v>3552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3549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1025</v>
      </c>
      <c r="B97" s="61" t="s">
        <v>3553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3550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1027</v>
      </c>
      <c r="B98" s="61" t="s">
        <v>3554</v>
      </c>
      <c r="C98" s="62">
        <v>0</v>
      </c>
      <c r="D98" s="62">
        <v>0</v>
      </c>
      <c r="E98" s="62">
        <v>0</v>
      </c>
      <c r="F98" s="62">
        <v>0</v>
      </c>
      <c r="H98" s="60" t="s">
        <v>1021</v>
      </c>
      <c r="I98" s="61" t="s">
        <v>3551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1029</v>
      </c>
      <c r="B99" s="61" t="s">
        <v>3555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3552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1031</v>
      </c>
      <c r="B100" s="61" t="s">
        <v>3556</v>
      </c>
      <c r="C100" s="62">
        <v>2</v>
      </c>
      <c r="D100" s="62">
        <v>2</v>
      </c>
      <c r="E100" s="20"/>
      <c r="F100" s="62">
        <v>0</v>
      </c>
      <c r="H100" s="60" t="s">
        <v>1025</v>
      </c>
      <c r="I100" s="61" t="s">
        <v>3553</v>
      </c>
      <c r="J100" s="62">
        <v>1</v>
      </c>
      <c r="K100" s="62">
        <v>1</v>
      </c>
      <c r="L100" s="62">
        <v>0</v>
      </c>
      <c r="M100" s="62">
        <v>0</v>
      </c>
    </row>
    <row r="101" spans="1:13" ht="15">
      <c r="A101" s="60" t="s">
        <v>1033</v>
      </c>
      <c r="B101" s="61" t="s">
        <v>3557</v>
      </c>
      <c r="C101" s="62">
        <v>0</v>
      </c>
      <c r="D101" s="62">
        <v>0</v>
      </c>
      <c r="E101" s="62">
        <v>0</v>
      </c>
      <c r="F101" s="62">
        <v>0</v>
      </c>
      <c r="H101" s="60" t="s">
        <v>1027</v>
      </c>
      <c r="I101" s="61" t="s">
        <v>3554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1035</v>
      </c>
      <c r="B102" s="61" t="s">
        <v>3558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3555</v>
      </c>
      <c r="J102" s="62">
        <v>26</v>
      </c>
      <c r="K102" s="62">
        <v>26</v>
      </c>
      <c r="L102" s="62">
        <v>0</v>
      </c>
      <c r="M102" s="62">
        <v>0</v>
      </c>
    </row>
    <row r="103" spans="1:13" ht="15">
      <c r="A103" s="60" t="s">
        <v>1037</v>
      </c>
      <c r="B103" s="61" t="s">
        <v>3559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3556</v>
      </c>
      <c r="J103" s="62">
        <v>36</v>
      </c>
      <c r="K103" s="62">
        <v>26</v>
      </c>
      <c r="L103" s="62">
        <v>10</v>
      </c>
      <c r="M103" s="62">
        <v>0</v>
      </c>
    </row>
    <row r="104" spans="1:13" ht="15">
      <c r="A104" s="60" t="s">
        <v>1039</v>
      </c>
      <c r="B104" s="61" t="s">
        <v>3560</v>
      </c>
      <c r="C104" s="62">
        <v>6</v>
      </c>
      <c r="D104" s="62">
        <v>6</v>
      </c>
      <c r="E104" s="62">
        <v>0</v>
      </c>
      <c r="F104" s="62">
        <v>0</v>
      </c>
      <c r="H104" s="60" t="s">
        <v>1033</v>
      </c>
      <c r="I104" s="61" t="s">
        <v>3557</v>
      </c>
      <c r="J104" s="62">
        <v>2</v>
      </c>
      <c r="K104" s="62">
        <v>2</v>
      </c>
      <c r="L104" s="62">
        <v>0</v>
      </c>
      <c r="M104" s="62">
        <v>0</v>
      </c>
    </row>
    <row r="105" spans="1:13" ht="15">
      <c r="A105" s="60" t="s">
        <v>1041</v>
      </c>
      <c r="B105" s="61" t="s">
        <v>3561</v>
      </c>
      <c r="C105" s="62">
        <v>0</v>
      </c>
      <c r="D105" s="62">
        <v>0</v>
      </c>
      <c r="E105" s="20"/>
      <c r="F105" s="20"/>
      <c r="H105" s="60" t="s">
        <v>1035</v>
      </c>
      <c r="I105" s="61" t="s">
        <v>3558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1043</v>
      </c>
      <c r="B106" s="61" t="s">
        <v>3562</v>
      </c>
      <c r="C106" s="62">
        <v>2</v>
      </c>
      <c r="D106" s="62">
        <v>2</v>
      </c>
      <c r="E106" s="62">
        <v>0</v>
      </c>
      <c r="F106" s="62">
        <v>0</v>
      </c>
      <c r="H106" s="60" t="s">
        <v>1037</v>
      </c>
      <c r="I106" s="61" t="s">
        <v>3559</v>
      </c>
      <c r="J106" s="62">
        <v>13</v>
      </c>
      <c r="K106" s="62">
        <v>13</v>
      </c>
      <c r="L106" s="20"/>
      <c r="M106" s="62">
        <v>0</v>
      </c>
    </row>
    <row r="107" spans="1:13" ht="15">
      <c r="A107" s="60" t="s">
        <v>1045</v>
      </c>
      <c r="B107" s="61" t="s">
        <v>3563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3560</v>
      </c>
      <c r="J107" s="62">
        <v>34</v>
      </c>
      <c r="K107" s="62">
        <v>34</v>
      </c>
      <c r="L107" s="62">
        <v>0</v>
      </c>
      <c r="M107" s="62">
        <v>0</v>
      </c>
    </row>
    <row r="108" spans="1:13" ht="15">
      <c r="A108" s="60" t="s">
        <v>1047</v>
      </c>
      <c r="B108" s="61" t="s">
        <v>3564</v>
      </c>
      <c r="C108" s="62">
        <v>5</v>
      </c>
      <c r="D108" s="62">
        <v>5</v>
      </c>
      <c r="E108" s="62">
        <v>0</v>
      </c>
      <c r="F108" s="62">
        <v>0</v>
      </c>
      <c r="H108" s="60" t="s">
        <v>1041</v>
      </c>
      <c r="I108" s="61" t="s">
        <v>3561</v>
      </c>
      <c r="J108" s="62">
        <v>10</v>
      </c>
      <c r="K108" s="62">
        <v>10</v>
      </c>
      <c r="L108" s="20"/>
      <c r="M108" s="62">
        <v>0</v>
      </c>
    </row>
    <row r="109" spans="1:13" ht="15">
      <c r="A109" s="60" t="s">
        <v>1049</v>
      </c>
      <c r="B109" s="61" t="s">
        <v>3565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3562</v>
      </c>
      <c r="J109" s="62">
        <v>203</v>
      </c>
      <c r="K109" s="62">
        <v>49</v>
      </c>
      <c r="L109" s="62">
        <v>154</v>
      </c>
      <c r="M109" s="62">
        <v>0</v>
      </c>
    </row>
    <row r="110" spans="1:13" ht="15">
      <c r="A110" s="60" t="s">
        <v>1051</v>
      </c>
      <c r="B110" s="61" t="s">
        <v>3566</v>
      </c>
      <c r="C110" s="62">
        <v>0</v>
      </c>
      <c r="D110" s="62">
        <v>0</v>
      </c>
      <c r="E110" s="62">
        <v>0</v>
      </c>
      <c r="F110" s="62">
        <v>0</v>
      </c>
      <c r="H110" s="60" t="s">
        <v>1045</v>
      </c>
      <c r="I110" s="61" t="s">
        <v>3563</v>
      </c>
      <c r="J110" s="62">
        <v>6</v>
      </c>
      <c r="K110" s="62">
        <v>6</v>
      </c>
      <c r="L110" s="62">
        <v>0</v>
      </c>
      <c r="M110" s="62">
        <v>0</v>
      </c>
    </row>
    <row r="111" spans="1:13" ht="15">
      <c r="A111" s="60" t="s">
        <v>1053</v>
      </c>
      <c r="B111" s="61" t="s">
        <v>3567</v>
      </c>
      <c r="C111" s="62">
        <v>1</v>
      </c>
      <c r="D111" s="62">
        <v>1</v>
      </c>
      <c r="E111" s="20"/>
      <c r="F111" s="62">
        <v>0</v>
      </c>
      <c r="H111" s="60" t="s">
        <v>1047</v>
      </c>
      <c r="I111" s="61" t="s">
        <v>3564</v>
      </c>
      <c r="J111" s="62">
        <v>20</v>
      </c>
      <c r="K111" s="62">
        <v>20</v>
      </c>
      <c r="L111" s="62">
        <v>0</v>
      </c>
      <c r="M111" s="62">
        <v>0</v>
      </c>
    </row>
    <row r="112" spans="1:13" ht="15">
      <c r="A112" s="60" t="s">
        <v>1055</v>
      </c>
      <c r="B112" s="61" t="s">
        <v>3568</v>
      </c>
      <c r="C112" s="62">
        <v>1</v>
      </c>
      <c r="D112" s="62">
        <v>1</v>
      </c>
      <c r="E112" s="62">
        <v>0</v>
      </c>
      <c r="F112" s="62">
        <v>0</v>
      </c>
      <c r="H112" s="60" t="s">
        <v>1049</v>
      </c>
      <c r="I112" s="61" t="s">
        <v>3565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3569</v>
      </c>
      <c r="C113" s="62">
        <v>8</v>
      </c>
      <c r="D113" s="62">
        <v>8</v>
      </c>
      <c r="E113" s="62">
        <v>0</v>
      </c>
      <c r="F113" s="62">
        <v>0</v>
      </c>
      <c r="H113" s="60" t="s">
        <v>1051</v>
      </c>
      <c r="I113" s="61" t="s">
        <v>3566</v>
      </c>
      <c r="J113" s="62">
        <v>10</v>
      </c>
      <c r="K113" s="62">
        <v>10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3570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3567</v>
      </c>
      <c r="J114" s="62">
        <v>9</v>
      </c>
      <c r="K114" s="62">
        <v>9</v>
      </c>
      <c r="L114" s="20"/>
      <c r="M114" s="62">
        <v>0</v>
      </c>
    </row>
    <row r="115" spans="1:13" ht="15">
      <c r="A115" s="60" t="s">
        <v>1060</v>
      </c>
      <c r="B115" s="61" t="s">
        <v>3571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3568</v>
      </c>
      <c r="J115" s="62">
        <v>2</v>
      </c>
      <c r="K115" s="62">
        <v>2</v>
      </c>
      <c r="L115" s="62">
        <v>0</v>
      </c>
      <c r="M115" s="62">
        <v>0</v>
      </c>
    </row>
    <row r="116" spans="1:13" ht="15">
      <c r="A116" s="60" t="s">
        <v>1062</v>
      </c>
      <c r="B116" s="61" t="s">
        <v>3572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3569</v>
      </c>
      <c r="J116" s="62">
        <v>35</v>
      </c>
      <c r="K116" s="62">
        <v>35</v>
      </c>
      <c r="L116" s="62">
        <v>0</v>
      </c>
      <c r="M116" s="62">
        <v>0</v>
      </c>
    </row>
    <row r="117" spans="1:13" ht="15">
      <c r="A117" s="60" t="s">
        <v>1064</v>
      </c>
      <c r="B117" s="61" t="s">
        <v>3573</v>
      </c>
      <c r="C117" s="62">
        <v>62</v>
      </c>
      <c r="D117" s="62">
        <v>2</v>
      </c>
      <c r="E117" s="62">
        <v>60</v>
      </c>
      <c r="F117" s="62">
        <v>0</v>
      </c>
      <c r="H117" s="60" t="s">
        <v>1058</v>
      </c>
      <c r="I117" s="61" t="s">
        <v>3570</v>
      </c>
      <c r="J117" s="62">
        <v>2</v>
      </c>
      <c r="K117" s="62">
        <v>2</v>
      </c>
      <c r="L117" s="20"/>
      <c r="M117" s="62">
        <v>0</v>
      </c>
    </row>
    <row r="118" spans="1:13" ht="15">
      <c r="A118" s="60" t="s">
        <v>1066</v>
      </c>
      <c r="B118" s="61" t="s">
        <v>3574</v>
      </c>
      <c r="C118" s="62">
        <v>1</v>
      </c>
      <c r="D118" s="62">
        <v>1</v>
      </c>
      <c r="E118" s="20"/>
      <c r="F118" s="20"/>
      <c r="H118" s="60" t="s">
        <v>1060</v>
      </c>
      <c r="I118" s="61" t="s">
        <v>3571</v>
      </c>
      <c r="J118" s="62">
        <v>18</v>
      </c>
      <c r="K118" s="62">
        <v>18</v>
      </c>
      <c r="L118" s="62">
        <v>0</v>
      </c>
      <c r="M118" s="62">
        <v>0</v>
      </c>
    </row>
    <row r="119" spans="1:13" ht="15">
      <c r="A119" s="60" t="s">
        <v>1068</v>
      </c>
      <c r="B119" s="61" t="s">
        <v>3575</v>
      </c>
      <c r="C119" s="62">
        <v>1</v>
      </c>
      <c r="D119" s="62">
        <v>1</v>
      </c>
      <c r="E119" s="62">
        <v>0</v>
      </c>
      <c r="F119" s="62">
        <v>0</v>
      </c>
      <c r="H119" s="60" t="s">
        <v>1062</v>
      </c>
      <c r="I119" s="61" t="s">
        <v>3572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1070</v>
      </c>
      <c r="B120" s="61" t="s">
        <v>3576</v>
      </c>
      <c r="C120" s="62">
        <v>0</v>
      </c>
      <c r="D120" s="62">
        <v>0</v>
      </c>
      <c r="E120" s="62">
        <v>0</v>
      </c>
      <c r="F120" s="20"/>
      <c r="H120" s="60" t="s">
        <v>1064</v>
      </c>
      <c r="I120" s="61" t="s">
        <v>3573</v>
      </c>
      <c r="J120" s="62">
        <v>110</v>
      </c>
      <c r="K120" s="62">
        <v>7</v>
      </c>
      <c r="L120" s="62">
        <v>103</v>
      </c>
      <c r="M120" s="62">
        <v>0</v>
      </c>
    </row>
    <row r="121" spans="1:13" ht="15">
      <c r="A121" s="60" t="s">
        <v>1072</v>
      </c>
      <c r="B121" s="61" t="s">
        <v>3577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3574</v>
      </c>
      <c r="J121" s="62">
        <v>1</v>
      </c>
      <c r="K121" s="62">
        <v>1</v>
      </c>
      <c r="L121" s="20"/>
      <c r="M121" s="62">
        <v>0</v>
      </c>
    </row>
    <row r="122" spans="1:13" ht="15">
      <c r="A122" s="60" t="s">
        <v>1074</v>
      </c>
      <c r="B122" s="61" t="s">
        <v>3578</v>
      </c>
      <c r="C122" s="62">
        <v>1</v>
      </c>
      <c r="D122" s="62">
        <v>1</v>
      </c>
      <c r="E122" s="62">
        <v>0</v>
      </c>
      <c r="F122" s="62">
        <v>0</v>
      </c>
      <c r="H122" s="60" t="s">
        <v>1068</v>
      </c>
      <c r="I122" s="61" t="s">
        <v>3575</v>
      </c>
      <c r="J122" s="62">
        <v>3</v>
      </c>
      <c r="K122" s="62">
        <v>3</v>
      </c>
      <c r="L122" s="62">
        <v>0</v>
      </c>
      <c r="M122" s="62">
        <v>0</v>
      </c>
    </row>
    <row r="123" spans="1:13" ht="15">
      <c r="A123" s="60" t="s">
        <v>1076</v>
      </c>
      <c r="B123" s="61" t="s">
        <v>3579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3576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1078</v>
      </c>
      <c r="B124" s="61" t="s">
        <v>3580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3577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1080</v>
      </c>
      <c r="B125" s="61" t="s">
        <v>3581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3578</v>
      </c>
      <c r="J125" s="62">
        <v>3</v>
      </c>
      <c r="K125" s="62">
        <v>3</v>
      </c>
      <c r="L125" s="62">
        <v>0</v>
      </c>
      <c r="M125" s="62">
        <v>0</v>
      </c>
    </row>
    <row r="126" spans="1:13" ht="15">
      <c r="A126" s="60" t="s">
        <v>1082</v>
      </c>
      <c r="B126" s="61" t="s">
        <v>3582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3579</v>
      </c>
      <c r="J126" s="62">
        <v>1</v>
      </c>
      <c r="K126" s="62">
        <v>1</v>
      </c>
      <c r="L126" s="20"/>
      <c r="M126" s="62">
        <v>0</v>
      </c>
    </row>
    <row r="127" spans="1:13" ht="15">
      <c r="A127" s="60" t="s">
        <v>1084</v>
      </c>
      <c r="B127" s="61" t="s">
        <v>3583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3580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1086</v>
      </c>
      <c r="B128" s="61" t="s">
        <v>3584</v>
      </c>
      <c r="C128" s="62">
        <v>0</v>
      </c>
      <c r="D128" s="62">
        <v>0</v>
      </c>
      <c r="E128" s="62">
        <v>0</v>
      </c>
      <c r="F128" s="62">
        <v>0</v>
      </c>
      <c r="H128" s="60" t="s">
        <v>1080</v>
      </c>
      <c r="I128" s="61" t="s">
        <v>3581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1088</v>
      </c>
      <c r="B129" s="61" t="s">
        <v>3545</v>
      </c>
      <c r="C129" s="62">
        <v>0</v>
      </c>
      <c r="D129" s="62">
        <v>0</v>
      </c>
      <c r="E129" s="20"/>
      <c r="F129" s="20"/>
      <c r="H129" s="60" t="s">
        <v>1082</v>
      </c>
      <c r="I129" s="61" t="s">
        <v>3582</v>
      </c>
      <c r="J129" s="62">
        <v>1</v>
      </c>
      <c r="K129" s="62">
        <v>0</v>
      </c>
      <c r="L129" s="62">
        <v>0</v>
      </c>
      <c r="M129" s="62">
        <v>1</v>
      </c>
    </row>
    <row r="130" spans="1:13" ht="15">
      <c r="A130" s="60" t="s">
        <v>1089</v>
      </c>
      <c r="B130" s="61" t="s">
        <v>3585</v>
      </c>
      <c r="C130" s="62">
        <v>1</v>
      </c>
      <c r="D130" s="62">
        <v>1</v>
      </c>
      <c r="E130" s="62">
        <v>0</v>
      </c>
      <c r="F130" s="62">
        <v>0</v>
      </c>
      <c r="H130" s="60" t="s">
        <v>1084</v>
      </c>
      <c r="I130" s="61" t="s">
        <v>3583</v>
      </c>
      <c r="J130" s="62">
        <v>1</v>
      </c>
      <c r="K130" s="62">
        <v>1</v>
      </c>
      <c r="L130" s="20"/>
      <c r="M130" s="62">
        <v>0</v>
      </c>
    </row>
    <row r="131" spans="1:13" ht="15">
      <c r="A131" s="60" t="s">
        <v>1091</v>
      </c>
      <c r="B131" s="61" t="s">
        <v>3586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3584</v>
      </c>
      <c r="J131" s="62">
        <v>2</v>
      </c>
      <c r="K131" s="62">
        <v>2</v>
      </c>
      <c r="L131" s="62">
        <v>0</v>
      </c>
      <c r="M131" s="62">
        <v>0</v>
      </c>
    </row>
    <row r="132" spans="1:13" ht="15">
      <c r="A132" s="60" t="s">
        <v>1098</v>
      </c>
      <c r="B132" s="61" t="s">
        <v>3589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3545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1100</v>
      </c>
      <c r="B133" s="61" t="s">
        <v>3590</v>
      </c>
      <c r="C133" s="62">
        <v>0</v>
      </c>
      <c r="D133" s="62">
        <v>0</v>
      </c>
      <c r="E133" s="20"/>
      <c r="F133" s="20"/>
      <c r="H133" s="60" t="s">
        <v>1089</v>
      </c>
      <c r="I133" s="61" t="s">
        <v>3585</v>
      </c>
      <c r="J133" s="62">
        <v>1</v>
      </c>
      <c r="K133" s="62">
        <v>1</v>
      </c>
      <c r="L133" s="62">
        <v>0</v>
      </c>
      <c r="M133" s="62">
        <v>0</v>
      </c>
    </row>
    <row r="134" spans="1:13" ht="15">
      <c r="A134" s="60" t="s">
        <v>1102</v>
      </c>
      <c r="B134" s="61" t="s">
        <v>3591</v>
      </c>
      <c r="C134" s="62">
        <v>0</v>
      </c>
      <c r="D134" s="62">
        <v>0</v>
      </c>
      <c r="E134" s="62">
        <v>0</v>
      </c>
      <c r="F134" s="20"/>
      <c r="H134" s="60" t="s">
        <v>1091</v>
      </c>
      <c r="I134" s="61" t="s">
        <v>3586</v>
      </c>
      <c r="J134" s="62">
        <v>12</v>
      </c>
      <c r="K134" s="62">
        <v>12</v>
      </c>
      <c r="L134" s="62">
        <v>0</v>
      </c>
      <c r="M134" s="62">
        <v>0</v>
      </c>
    </row>
    <row r="135" spans="1:13" ht="15">
      <c r="A135" s="60" t="s">
        <v>1104</v>
      </c>
      <c r="B135" s="61" t="s">
        <v>3592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3587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1106</v>
      </c>
      <c r="B136" s="61" t="s">
        <v>3593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3588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1108</v>
      </c>
      <c r="B137" s="61" t="s">
        <v>3594</v>
      </c>
      <c r="C137" s="62">
        <v>4</v>
      </c>
      <c r="D137" s="62">
        <v>4</v>
      </c>
      <c r="E137" s="20"/>
      <c r="F137" s="62">
        <v>0</v>
      </c>
      <c r="H137" s="60" t="s">
        <v>1098</v>
      </c>
      <c r="I137" s="61" t="s">
        <v>3589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1110</v>
      </c>
      <c r="B138" s="61" t="s">
        <v>3595</v>
      </c>
      <c r="C138" s="62">
        <v>0</v>
      </c>
      <c r="D138" s="62">
        <v>0</v>
      </c>
      <c r="E138" s="20"/>
      <c r="F138" s="20"/>
      <c r="H138" s="60" t="s">
        <v>1100</v>
      </c>
      <c r="I138" s="61" t="s">
        <v>3590</v>
      </c>
      <c r="J138" s="62">
        <v>0</v>
      </c>
      <c r="K138" s="62">
        <v>0</v>
      </c>
      <c r="L138" s="20"/>
      <c r="M138" s="20"/>
    </row>
    <row r="139" spans="1:13" ht="15">
      <c r="A139" s="60" t="s">
        <v>1112</v>
      </c>
      <c r="B139" s="61" t="s">
        <v>3596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3591</v>
      </c>
      <c r="J139" s="62">
        <v>3</v>
      </c>
      <c r="K139" s="62">
        <v>3</v>
      </c>
      <c r="L139" s="62">
        <v>0</v>
      </c>
      <c r="M139" s="62">
        <v>0</v>
      </c>
    </row>
    <row r="140" spans="1:13" ht="15">
      <c r="A140" s="60" t="s">
        <v>1114</v>
      </c>
      <c r="B140" s="61" t="s">
        <v>3597</v>
      </c>
      <c r="C140" s="62">
        <v>9</v>
      </c>
      <c r="D140" s="62">
        <v>1</v>
      </c>
      <c r="E140" s="62">
        <v>8</v>
      </c>
      <c r="F140" s="62">
        <v>0</v>
      </c>
      <c r="H140" s="60" t="s">
        <v>1104</v>
      </c>
      <c r="I140" s="61" t="s">
        <v>3592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3598</v>
      </c>
      <c r="C141" s="62">
        <v>0</v>
      </c>
      <c r="D141" s="62">
        <v>0</v>
      </c>
      <c r="E141" s="20"/>
      <c r="F141" s="20"/>
      <c r="H141" s="60" t="s">
        <v>1106</v>
      </c>
      <c r="I141" s="61" t="s">
        <v>3593</v>
      </c>
      <c r="J141" s="62">
        <v>0</v>
      </c>
      <c r="K141" s="62">
        <v>0</v>
      </c>
      <c r="L141" s="20"/>
      <c r="M141" s="62">
        <v>0</v>
      </c>
    </row>
    <row r="142" spans="1:13" ht="15">
      <c r="A142" s="60" t="s">
        <v>1118</v>
      </c>
      <c r="B142" s="61" t="s">
        <v>3599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3594</v>
      </c>
      <c r="J142" s="62">
        <v>23</v>
      </c>
      <c r="K142" s="62">
        <v>23</v>
      </c>
      <c r="L142" s="62">
        <v>0</v>
      </c>
      <c r="M142" s="62">
        <v>0</v>
      </c>
    </row>
    <row r="143" spans="1:13" ht="15">
      <c r="A143" s="60" t="s">
        <v>1120</v>
      </c>
      <c r="B143" s="61" t="s">
        <v>3600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3595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1122</v>
      </c>
      <c r="B144" s="61" t="s">
        <v>3601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3596</v>
      </c>
      <c r="J144" s="62">
        <v>0</v>
      </c>
      <c r="K144" s="62">
        <v>0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3602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3597</v>
      </c>
      <c r="J145" s="62">
        <v>88</v>
      </c>
      <c r="K145" s="62">
        <v>10</v>
      </c>
      <c r="L145" s="62">
        <v>78</v>
      </c>
      <c r="M145" s="62">
        <v>0</v>
      </c>
    </row>
    <row r="146" spans="1:13" ht="15">
      <c r="A146" s="60" t="s">
        <v>1126</v>
      </c>
      <c r="B146" s="61" t="s">
        <v>3603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3598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1128</v>
      </c>
      <c r="B147" s="61" t="s">
        <v>3604</v>
      </c>
      <c r="C147" s="62">
        <v>2</v>
      </c>
      <c r="D147" s="62">
        <v>2</v>
      </c>
      <c r="E147" s="20"/>
      <c r="F147" s="62">
        <v>0</v>
      </c>
      <c r="H147" s="60" t="s">
        <v>1118</v>
      </c>
      <c r="I147" s="61" t="s">
        <v>3599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1132</v>
      </c>
      <c r="B148" s="61" t="s">
        <v>3606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3600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1134</v>
      </c>
      <c r="B149" s="61" t="s">
        <v>3607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3601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1136</v>
      </c>
      <c r="B150" s="61" t="s">
        <v>3608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3602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1138</v>
      </c>
      <c r="B151" s="61" t="s">
        <v>3609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3603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1140</v>
      </c>
      <c r="B152" s="61" t="s">
        <v>3610</v>
      </c>
      <c r="C152" s="62">
        <v>0</v>
      </c>
      <c r="D152" s="62">
        <v>0</v>
      </c>
      <c r="E152" s="62">
        <v>0</v>
      </c>
      <c r="F152" s="62">
        <v>0</v>
      </c>
      <c r="H152" s="60" t="s">
        <v>1128</v>
      </c>
      <c r="I152" s="61" t="s">
        <v>3604</v>
      </c>
      <c r="J152" s="62">
        <v>4</v>
      </c>
      <c r="K152" s="62">
        <v>4</v>
      </c>
      <c r="L152" s="62">
        <v>0</v>
      </c>
      <c r="M152" s="62">
        <v>0</v>
      </c>
    </row>
    <row r="153" spans="1:13" ht="15">
      <c r="A153" s="60" t="s">
        <v>1142</v>
      </c>
      <c r="B153" s="61" t="s">
        <v>3611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3605</v>
      </c>
      <c r="J153" s="62">
        <v>7</v>
      </c>
      <c r="K153" s="62">
        <v>7</v>
      </c>
      <c r="L153" s="62">
        <v>0</v>
      </c>
      <c r="M153" s="62">
        <v>0</v>
      </c>
    </row>
    <row r="154" spans="1:13" ht="15">
      <c r="A154" s="60" t="s">
        <v>1144</v>
      </c>
      <c r="B154" s="61" t="s">
        <v>3612</v>
      </c>
      <c r="C154" s="62">
        <v>1</v>
      </c>
      <c r="D154" s="62">
        <v>1</v>
      </c>
      <c r="E154" s="20"/>
      <c r="F154" s="62">
        <v>0</v>
      </c>
      <c r="H154" s="60" t="s">
        <v>1132</v>
      </c>
      <c r="I154" s="61" t="s">
        <v>3606</v>
      </c>
      <c r="J154" s="62">
        <v>2</v>
      </c>
      <c r="K154" s="62">
        <v>2</v>
      </c>
      <c r="L154" s="62">
        <v>0</v>
      </c>
      <c r="M154" s="62">
        <v>0</v>
      </c>
    </row>
    <row r="155" spans="1:13" ht="15">
      <c r="A155" s="60" t="s">
        <v>1148</v>
      </c>
      <c r="B155" s="61" t="s">
        <v>3614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3607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0</v>
      </c>
      <c r="B156" s="61" t="s">
        <v>3615</v>
      </c>
      <c r="C156" s="62">
        <v>1</v>
      </c>
      <c r="D156" s="62">
        <v>1</v>
      </c>
      <c r="E156" s="62">
        <v>0</v>
      </c>
      <c r="F156" s="62">
        <v>0</v>
      </c>
      <c r="H156" s="60" t="s">
        <v>1136</v>
      </c>
      <c r="I156" s="61" t="s">
        <v>3608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2</v>
      </c>
      <c r="B157" s="61" t="s">
        <v>3616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3609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4</v>
      </c>
      <c r="B158" s="61" t="s">
        <v>3617</v>
      </c>
      <c r="C158" s="62">
        <v>0</v>
      </c>
      <c r="D158" s="62">
        <v>0</v>
      </c>
      <c r="E158" s="20"/>
      <c r="F158" s="20"/>
      <c r="H158" s="60" t="s">
        <v>1140</v>
      </c>
      <c r="I158" s="61" t="s">
        <v>3610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3618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3611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8</v>
      </c>
      <c r="B160" s="61" t="s">
        <v>3619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3612</v>
      </c>
      <c r="J160" s="62">
        <v>1</v>
      </c>
      <c r="K160" s="62">
        <v>1</v>
      </c>
      <c r="L160" s="62">
        <v>0</v>
      </c>
      <c r="M160" s="62">
        <v>0</v>
      </c>
    </row>
    <row r="161" spans="1:13" ht="15">
      <c r="A161" s="60" t="s">
        <v>10</v>
      </c>
      <c r="B161" s="61" t="s">
        <v>3620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3613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16</v>
      </c>
      <c r="B162" s="61" t="s">
        <v>3622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3614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18</v>
      </c>
      <c r="B163" s="61" t="s">
        <v>3623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3615</v>
      </c>
      <c r="J163" s="62">
        <v>5</v>
      </c>
      <c r="K163" s="62">
        <v>5</v>
      </c>
      <c r="L163" s="62">
        <v>0</v>
      </c>
      <c r="M163" s="62">
        <v>0</v>
      </c>
    </row>
    <row r="164" spans="1:13" ht="15">
      <c r="A164" s="60" t="s">
        <v>23</v>
      </c>
      <c r="B164" s="61" t="s">
        <v>3625</v>
      </c>
      <c r="C164" s="62">
        <v>7</v>
      </c>
      <c r="D164" s="62">
        <v>7</v>
      </c>
      <c r="E164" s="62">
        <v>0</v>
      </c>
      <c r="F164" s="62">
        <v>0</v>
      </c>
      <c r="H164" s="60" t="s">
        <v>2</v>
      </c>
      <c r="I164" s="61" t="s">
        <v>3616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25</v>
      </c>
      <c r="B165" s="61" t="s">
        <v>3626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3617</v>
      </c>
      <c r="J165" s="62">
        <v>0</v>
      </c>
      <c r="K165" s="62">
        <v>0</v>
      </c>
      <c r="L165" s="20"/>
      <c r="M165" s="20"/>
    </row>
    <row r="166" spans="1:13" ht="15">
      <c r="A166" s="60" t="s">
        <v>27</v>
      </c>
      <c r="B166" s="61" t="s">
        <v>3627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3618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29</v>
      </c>
      <c r="B167" s="61" t="s">
        <v>3628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3619</v>
      </c>
      <c r="J167" s="62">
        <v>1</v>
      </c>
      <c r="K167" s="62">
        <v>1</v>
      </c>
      <c r="L167" s="62">
        <v>0</v>
      </c>
      <c r="M167" s="62">
        <v>0</v>
      </c>
    </row>
    <row r="168" spans="1:13" ht="15">
      <c r="A168" s="60" t="s">
        <v>31</v>
      </c>
      <c r="B168" s="61" t="s">
        <v>3629</v>
      </c>
      <c r="C168" s="62">
        <v>8</v>
      </c>
      <c r="D168" s="62">
        <v>8</v>
      </c>
      <c r="E168" s="62">
        <v>0</v>
      </c>
      <c r="F168" s="62">
        <v>0</v>
      </c>
      <c r="H168" s="60" t="s">
        <v>10</v>
      </c>
      <c r="I168" s="61" t="s">
        <v>3620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33</v>
      </c>
      <c r="B169" s="61" t="s">
        <v>3630</v>
      </c>
      <c r="C169" s="62">
        <v>8</v>
      </c>
      <c r="D169" s="62">
        <v>8</v>
      </c>
      <c r="E169" s="20"/>
      <c r="F169" s="62">
        <v>0</v>
      </c>
      <c r="H169" s="60" t="s">
        <v>14</v>
      </c>
      <c r="I169" s="61" t="s">
        <v>3621</v>
      </c>
      <c r="J169" s="62">
        <v>6</v>
      </c>
      <c r="K169" s="62">
        <v>6</v>
      </c>
      <c r="L169" s="62">
        <v>0</v>
      </c>
      <c r="M169" s="62">
        <v>0</v>
      </c>
    </row>
    <row r="170" spans="1:13" ht="15">
      <c r="A170" s="60" t="s">
        <v>35</v>
      </c>
      <c r="B170" s="61" t="s">
        <v>3631</v>
      </c>
      <c r="C170" s="62">
        <v>2</v>
      </c>
      <c r="D170" s="62">
        <v>2</v>
      </c>
      <c r="E170" s="62">
        <v>0</v>
      </c>
      <c r="F170" s="62">
        <v>0</v>
      </c>
      <c r="H170" s="60" t="s">
        <v>16</v>
      </c>
      <c r="I170" s="61" t="s">
        <v>3622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37</v>
      </c>
      <c r="B171" s="61" t="s">
        <v>3632</v>
      </c>
      <c r="C171" s="62">
        <v>15</v>
      </c>
      <c r="D171" s="62">
        <v>15</v>
      </c>
      <c r="E171" s="20"/>
      <c r="F171" s="62">
        <v>0</v>
      </c>
      <c r="H171" s="60" t="s">
        <v>18</v>
      </c>
      <c r="I171" s="61" t="s">
        <v>3623</v>
      </c>
      <c r="J171" s="62">
        <v>0</v>
      </c>
      <c r="K171" s="62">
        <v>0</v>
      </c>
      <c r="L171" s="20"/>
      <c r="M171" s="62">
        <v>0</v>
      </c>
    </row>
    <row r="172" spans="1:13" ht="15">
      <c r="A172" s="60" t="s">
        <v>39</v>
      </c>
      <c r="B172" s="61" t="s">
        <v>3633</v>
      </c>
      <c r="C172" s="62">
        <v>1</v>
      </c>
      <c r="D172" s="62">
        <v>1</v>
      </c>
      <c r="E172" s="62">
        <v>0</v>
      </c>
      <c r="F172" s="20"/>
      <c r="H172" s="60" t="s">
        <v>20</v>
      </c>
      <c r="I172" s="61" t="s">
        <v>3624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41</v>
      </c>
      <c r="B173" s="61" t="s">
        <v>3634</v>
      </c>
      <c r="C173" s="62">
        <v>5</v>
      </c>
      <c r="D173" s="62">
        <v>5</v>
      </c>
      <c r="E173" s="62">
        <v>0</v>
      </c>
      <c r="F173" s="62">
        <v>0</v>
      </c>
      <c r="H173" s="60" t="s">
        <v>23</v>
      </c>
      <c r="I173" s="61" t="s">
        <v>3625</v>
      </c>
      <c r="J173" s="62">
        <v>50</v>
      </c>
      <c r="K173" s="62">
        <v>50</v>
      </c>
      <c r="L173" s="62">
        <v>0</v>
      </c>
      <c r="M173" s="62">
        <v>0</v>
      </c>
    </row>
    <row r="174" spans="1:13" ht="15">
      <c r="A174" s="60" t="s">
        <v>43</v>
      </c>
      <c r="B174" s="61" t="s">
        <v>3635</v>
      </c>
      <c r="C174" s="62">
        <v>8</v>
      </c>
      <c r="D174" s="62">
        <v>8</v>
      </c>
      <c r="E174" s="20"/>
      <c r="F174" s="62">
        <v>0</v>
      </c>
      <c r="H174" s="60" t="s">
        <v>25</v>
      </c>
      <c r="I174" s="61" t="s">
        <v>3626</v>
      </c>
      <c r="J174" s="62">
        <v>5</v>
      </c>
      <c r="K174" s="62">
        <v>5</v>
      </c>
      <c r="L174" s="62">
        <v>0</v>
      </c>
      <c r="M174" s="62">
        <v>0</v>
      </c>
    </row>
    <row r="175" spans="1:13" ht="15">
      <c r="A175" s="60" t="s">
        <v>46</v>
      </c>
      <c r="B175" s="61" t="s">
        <v>3636</v>
      </c>
      <c r="C175" s="62">
        <v>1</v>
      </c>
      <c r="D175" s="62">
        <v>1</v>
      </c>
      <c r="E175" s="20"/>
      <c r="F175" s="20"/>
      <c r="H175" s="60" t="s">
        <v>27</v>
      </c>
      <c r="I175" s="61" t="s">
        <v>3627</v>
      </c>
      <c r="J175" s="62">
        <v>3</v>
      </c>
      <c r="K175" s="62">
        <v>3</v>
      </c>
      <c r="L175" s="62">
        <v>0</v>
      </c>
      <c r="M175" s="62">
        <v>0</v>
      </c>
    </row>
    <row r="176" spans="1:13" ht="15">
      <c r="A176" s="60" t="s">
        <v>48</v>
      </c>
      <c r="B176" s="61" t="s">
        <v>3637</v>
      </c>
      <c r="C176" s="62">
        <v>0</v>
      </c>
      <c r="D176" s="62">
        <v>0</v>
      </c>
      <c r="E176" s="20"/>
      <c r="F176" s="20"/>
      <c r="H176" s="60" t="s">
        <v>29</v>
      </c>
      <c r="I176" s="61" t="s">
        <v>3628</v>
      </c>
      <c r="J176" s="62">
        <v>5</v>
      </c>
      <c r="K176" s="62">
        <v>5</v>
      </c>
      <c r="L176" s="20"/>
      <c r="M176" s="62">
        <v>0</v>
      </c>
    </row>
    <row r="177" spans="1:13" ht="15">
      <c r="A177" s="60" t="s">
        <v>50</v>
      </c>
      <c r="B177" s="61" t="s">
        <v>3638</v>
      </c>
      <c r="C177" s="62">
        <v>0</v>
      </c>
      <c r="D177" s="62">
        <v>0</v>
      </c>
      <c r="E177" s="62">
        <v>0</v>
      </c>
      <c r="F177" s="62">
        <v>0</v>
      </c>
      <c r="H177" s="60" t="s">
        <v>31</v>
      </c>
      <c r="I177" s="61" t="s">
        <v>3629</v>
      </c>
      <c r="J177" s="62">
        <v>17</v>
      </c>
      <c r="K177" s="62">
        <v>17</v>
      </c>
      <c r="L177" s="62">
        <v>0</v>
      </c>
      <c r="M177" s="62">
        <v>0</v>
      </c>
    </row>
    <row r="178" spans="1:13" ht="15">
      <c r="A178" s="60" t="s">
        <v>52</v>
      </c>
      <c r="B178" s="61" t="s">
        <v>3639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3630</v>
      </c>
      <c r="J178" s="62">
        <v>30</v>
      </c>
      <c r="K178" s="62">
        <v>30</v>
      </c>
      <c r="L178" s="20"/>
      <c r="M178" s="62">
        <v>0</v>
      </c>
    </row>
    <row r="179" spans="1:13" ht="15">
      <c r="A179" s="60" t="s">
        <v>54</v>
      </c>
      <c r="B179" s="61" t="s">
        <v>3640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3631</v>
      </c>
      <c r="J179" s="62">
        <v>32</v>
      </c>
      <c r="K179" s="62">
        <v>26</v>
      </c>
      <c r="L179" s="62">
        <v>6</v>
      </c>
      <c r="M179" s="62">
        <v>0</v>
      </c>
    </row>
    <row r="180" spans="1:13" ht="15">
      <c r="A180" s="60" t="s">
        <v>58</v>
      </c>
      <c r="B180" s="61" t="s">
        <v>3641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3632</v>
      </c>
      <c r="J180" s="62">
        <v>95</v>
      </c>
      <c r="K180" s="62">
        <v>95</v>
      </c>
      <c r="L180" s="62">
        <v>0</v>
      </c>
      <c r="M180" s="62">
        <v>0</v>
      </c>
    </row>
    <row r="181" spans="1:13" ht="15">
      <c r="A181" s="60" t="s">
        <v>60</v>
      </c>
      <c r="B181" s="61" t="s">
        <v>3642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3633</v>
      </c>
      <c r="J181" s="62">
        <v>44</v>
      </c>
      <c r="K181" s="62">
        <v>32</v>
      </c>
      <c r="L181" s="62">
        <v>12</v>
      </c>
      <c r="M181" s="62">
        <v>0</v>
      </c>
    </row>
    <row r="182" spans="1:13" ht="15">
      <c r="A182" s="60" t="s">
        <v>62</v>
      </c>
      <c r="B182" s="61" t="s">
        <v>3643</v>
      </c>
      <c r="C182" s="62">
        <v>1</v>
      </c>
      <c r="D182" s="62">
        <v>1</v>
      </c>
      <c r="E182" s="20"/>
      <c r="F182" s="62">
        <v>0</v>
      </c>
      <c r="H182" s="60" t="s">
        <v>41</v>
      </c>
      <c r="I182" s="61" t="s">
        <v>3634</v>
      </c>
      <c r="J182" s="62">
        <v>47</v>
      </c>
      <c r="K182" s="62">
        <v>25</v>
      </c>
      <c r="L182" s="62">
        <v>22</v>
      </c>
      <c r="M182" s="62">
        <v>0</v>
      </c>
    </row>
    <row r="183" spans="1:13" ht="15">
      <c r="A183" s="60" t="s">
        <v>64</v>
      </c>
      <c r="B183" s="61" t="s">
        <v>3644</v>
      </c>
      <c r="C183" s="62">
        <v>0</v>
      </c>
      <c r="D183" s="62">
        <v>0</v>
      </c>
      <c r="E183" s="20"/>
      <c r="F183" s="20"/>
      <c r="H183" s="60" t="s">
        <v>43</v>
      </c>
      <c r="I183" s="61" t="s">
        <v>3635</v>
      </c>
      <c r="J183" s="62">
        <v>48</v>
      </c>
      <c r="K183" s="62">
        <v>48</v>
      </c>
      <c r="L183" s="20"/>
      <c r="M183" s="62">
        <v>0</v>
      </c>
    </row>
    <row r="184" spans="1:13" ht="15">
      <c r="A184" s="60" t="s">
        <v>66</v>
      </c>
      <c r="B184" s="61" t="s">
        <v>3645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3636</v>
      </c>
      <c r="J184" s="62">
        <v>13</v>
      </c>
      <c r="K184" s="62">
        <v>13</v>
      </c>
      <c r="L184" s="20"/>
      <c r="M184" s="62">
        <v>0</v>
      </c>
    </row>
    <row r="185" spans="1:13" ht="15">
      <c r="A185" s="60" t="s">
        <v>68</v>
      </c>
      <c r="B185" s="61" t="s">
        <v>3646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3637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70</v>
      </c>
      <c r="B186" s="61" t="s">
        <v>3647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3638</v>
      </c>
      <c r="J186" s="62">
        <v>5</v>
      </c>
      <c r="K186" s="62">
        <v>5</v>
      </c>
      <c r="L186" s="62">
        <v>0</v>
      </c>
      <c r="M186" s="62">
        <v>0</v>
      </c>
    </row>
    <row r="187" spans="1:13" ht="15">
      <c r="A187" s="60" t="s">
        <v>72</v>
      </c>
      <c r="B187" s="61" t="s">
        <v>3648</v>
      </c>
      <c r="C187" s="62">
        <v>1</v>
      </c>
      <c r="D187" s="62">
        <v>1</v>
      </c>
      <c r="E187" s="20"/>
      <c r="F187" s="20"/>
      <c r="H187" s="60" t="s">
        <v>52</v>
      </c>
      <c r="I187" s="61" t="s">
        <v>3639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74</v>
      </c>
      <c r="B188" s="61" t="s">
        <v>3649</v>
      </c>
      <c r="C188" s="62">
        <v>1</v>
      </c>
      <c r="D188" s="62">
        <v>0</v>
      </c>
      <c r="E188" s="20"/>
      <c r="F188" s="62">
        <v>1</v>
      </c>
      <c r="H188" s="60" t="s">
        <v>54</v>
      </c>
      <c r="I188" s="61" t="s">
        <v>3640</v>
      </c>
      <c r="J188" s="62">
        <v>1</v>
      </c>
      <c r="K188" s="62">
        <v>1</v>
      </c>
      <c r="L188" s="62">
        <v>0</v>
      </c>
      <c r="M188" s="62">
        <v>0</v>
      </c>
    </row>
    <row r="189" spans="1:13" ht="15">
      <c r="A189" s="60" t="s">
        <v>76</v>
      </c>
      <c r="B189" s="61" t="s">
        <v>3650</v>
      </c>
      <c r="C189" s="62">
        <v>1</v>
      </c>
      <c r="D189" s="62">
        <v>1</v>
      </c>
      <c r="E189" s="62">
        <v>0</v>
      </c>
      <c r="F189" s="62">
        <v>0</v>
      </c>
      <c r="H189" s="60" t="s">
        <v>58</v>
      </c>
      <c r="I189" s="61" t="s">
        <v>3641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78</v>
      </c>
      <c r="B190" s="61" t="s">
        <v>3651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3642</v>
      </c>
      <c r="J190" s="62">
        <v>2</v>
      </c>
      <c r="K190" s="62">
        <v>1</v>
      </c>
      <c r="L190" s="20"/>
      <c r="M190" s="62">
        <v>1</v>
      </c>
    </row>
    <row r="191" spans="1:13" ht="15">
      <c r="A191" s="60" t="s">
        <v>80</v>
      </c>
      <c r="B191" s="61" t="s">
        <v>3652</v>
      </c>
      <c r="C191" s="62">
        <v>1</v>
      </c>
      <c r="D191" s="62">
        <v>1</v>
      </c>
      <c r="E191" s="20"/>
      <c r="F191" s="62">
        <v>0</v>
      </c>
      <c r="H191" s="60" t="s">
        <v>62</v>
      </c>
      <c r="I191" s="61" t="s">
        <v>3643</v>
      </c>
      <c r="J191" s="62">
        <v>1</v>
      </c>
      <c r="K191" s="62">
        <v>1</v>
      </c>
      <c r="L191" s="62">
        <v>0</v>
      </c>
      <c r="M191" s="62">
        <v>0</v>
      </c>
    </row>
    <row r="192" spans="1:13" ht="15">
      <c r="A192" s="60" t="s">
        <v>82</v>
      </c>
      <c r="B192" s="61" t="s">
        <v>3653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3644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84</v>
      </c>
      <c r="B193" s="61" t="s">
        <v>3654</v>
      </c>
      <c r="C193" s="62">
        <v>4</v>
      </c>
      <c r="D193" s="62">
        <v>4</v>
      </c>
      <c r="E193" s="62">
        <v>0</v>
      </c>
      <c r="F193" s="62">
        <v>0</v>
      </c>
      <c r="H193" s="60" t="s">
        <v>66</v>
      </c>
      <c r="I193" s="61" t="s">
        <v>3645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88</v>
      </c>
      <c r="B194" s="61" t="s">
        <v>3655</v>
      </c>
      <c r="C194" s="62">
        <v>6</v>
      </c>
      <c r="D194" s="62">
        <v>6</v>
      </c>
      <c r="E194" s="62">
        <v>0</v>
      </c>
      <c r="F194" s="62">
        <v>0</v>
      </c>
      <c r="H194" s="60" t="s">
        <v>68</v>
      </c>
      <c r="I194" s="61" t="s">
        <v>3646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89</v>
      </c>
      <c r="B195" s="61" t="s">
        <v>3656</v>
      </c>
      <c r="C195" s="62">
        <v>0</v>
      </c>
      <c r="D195" s="62">
        <v>0</v>
      </c>
      <c r="E195" s="62">
        <v>0</v>
      </c>
      <c r="F195" s="62">
        <v>0</v>
      </c>
      <c r="H195" s="60" t="s">
        <v>70</v>
      </c>
      <c r="I195" s="61" t="s">
        <v>3647</v>
      </c>
      <c r="J195" s="62">
        <v>0</v>
      </c>
      <c r="K195" s="62">
        <v>0</v>
      </c>
      <c r="L195" s="20"/>
      <c r="M195" s="62">
        <v>0</v>
      </c>
    </row>
    <row r="196" spans="1:13" ht="15">
      <c r="A196" s="60" t="s">
        <v>91</v>
      </c>
      <c r="B196" s="61" t="s">
        <v>3657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3648</v>
      </c>
      <c r="J196" s="62">
        <v>1</v>
      </c>
      <c r="K196" s="62">
        <v>1</v>
      </c>
      <c r="L196" s="20"/>
      <c r="M196" s="62">
        <v>0</v>
      </c>
    </row>
    <row r="197" spans="1:13" ht="15">
      <c r="A197" s="60" t="s">
        <v>92</v>
      </c>
      <c r="B197" s="61" t="s">
        <v>3658</v>
      </c>
      <c r="C197" s="62">
        <v>0</v>
      </c>
      <c r="D197" s="62">
        <v>0</v>
      </c>
      <c r="E197" s="20"/>
      <c r="F197" s="20"/>
      <c r="H197" s="60" t="s">
        <v>74</v>
      </c>
      <c r="I197" s="61" t="s">
        <v>3649</v>
      </c>
      <c r="J197" s="62">
        <v>8</v>
      </c>
      <c r="K197" s="62">
        <v>6</v>
      </c>
      <c r="L197" s="20"/>
      <c r="M197" s="62">
        <v>2</v>
      </c>
    </row>
    <row r="198" spans="1:13" ht="15">
      <c r="A198" s="60" t="s">
        <v>94</v>
      </c>
      <c r="B198" s="61" t="s">
        <v>3659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3650</v>
      </c>
      <c r="J198" s="62">
        <v>13</v>
      </c>
      <c r="K198" s="62">
        <v>13</v>
      </c>
      <c r="L198" s="62">
        <v>0</v>
      </c>
      <c r="M198" s="62">
        <v>0</v>
      </c>
    </row>
    <row r="199" spans="1:13" ht="15">
      <c r="A199" s="60" t="s">
        <v>96</v>
      </c>
      <c r="B199" s="61" t="s">
        <v>3660</v>
      </c>
      <c r="C199" s="62">
        <v>0</v>
      </c>
      <c r="D199" s="62">
        <v>0</v>
      </c>
      <c r="E199" s="20"/>
      <c r="F199" s="20"/>
      <c r="H199" s="60" t="s">
        <v>78</v>
      </c>
      <c r="I199" s="61" t="s">
        <v>3651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97</v>
      </c>
      <c r="B200" s="61" t="s">
        <v>3661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3652</v>
      </c>
      <c r="J200" s="62">
        <v>3</v>
      </c>
      <c r="K200" s="62">
        <v>3</v>
      </c>
      <c r="L200" s="20"/>
      <c r="M200" s="62">
        <v>0</v>
      </c>
    </row>
    <row r="201" spans="1:13" ht="15">
      <c r="A201" s="60" t="s">
        <v>98</v>
      </c>
      <c r="B201" s="61" t="s">
        <v>3662</v>
      </c>
      <c r="C201" s="62">
        <v>1</v>
      </c>
      <c r="D201" s="62">
        <v>1</v>
      </c>
      <c r="E201" s="62">
        <v>0</v>
      </c>
      <c r="F201" s="62">
        <v>0</v>
      </c>
      <c r="H201" s="60" t="s">
        <v>82</v>
      </c>
      <c r="I201" s="61" t="s">
        <v>3653</v>
      </c>
      <c r="J201" s="62">
        <v>2</v>
      </c>
      <c r="K201" s="62">
        <v>2</v>
      </c>
      <c r="L201" s="20"/>
      <c r="M201" s="62">
        <v>0</v>
      </c>
    </row>
    <row r="202" spans="1:13" ht="15">
      <c r="A202" s="60" t="s">
        <v>100</v>
      </c>
      <c r="B202" s="61" t="s">
        <v>3663</v>
      </c>
      <c r="C202" s="62">
        <v>0</v>
      </c>
      <c r="D202" s="62">
        <v>0</v>
      </c>
      <c r="E202" s="20"/>
      <c r="F202" s="20"/>
      <c r="H202" s="60" t="s">
        <v>84</v>
      </c>
      <c r="I202" s="61" t="s">
        <v>3654</v>
      </c>
      <c r="J202" s="62">
        <v>11</v>
      </c>
      <c r="K202" s="62">
        <v>11</v>
      </c>
      <c r="L202" s="62">
        <v>0</v>
      </c>
      <c r="M202" s="62">
        <v>0</v>
      </c>
    </row>
    <row r="203" spans="1:13" ht="15">
      <c r="A203" s="60" t="s">
        <v>102</v>
      </c>
      <c r="B203" s="61" t="s">
        <v>3664</v>
      </c>
      <c r="C203" s="62">
        <v>8</v>
      </c>
      <c r="D203" s="62">
        <v>8</v>
      </c>
      <c r="E203" s="62">
        <v>0</v>
      </c>
      <c r="F203" s="62">
        <v>0</v>
      </c>
      <c r="H203" s="60" t="s">
        <v>88</v>
      </c>
      <c r="I203" s="61" t="s">
        <v>3655</v>
      </c>
      <c r="J203" s="62">
        <v>14</v>
      </c>
      <c r="K203" s="62">
        <v>7</v>
      </c>
      <c r="L203" s="62">
        <v>4</v>
      </c>
      <c r="M203" s="62">
        <v>3</v>
      </c>
    </row>
    <row r="204" spans="1:13" ht="15">
      <c r="A204" s="60" t="s">
        <v>105</v>
      </c>
      <c r="B204" s="61" t="s">
        <v>3665</v>
      </c>
      <c r="C204" s="62">
        <v>0</v>
      </c>
      <c r="D204" s="62">
        <v>0</v>
      </c>
      <c r="E204" s="20"/>
      <c r="F204" s="62">
        <v>0</v>
      </c>
      <c r="H204" s="60" t="s">
        <v>89</v>
      </c>
      <c r="I204" s="61" t="s">
        <v>3656</v>
      </c>
      <c r="J204" s="62">
        <v>5</v>
      </c>
      <c r="K204" s="62">
        <v>5</v>
      </c>
      <c r="L204" s="62">
        <v>0</v>
      </c>
      <c r="M204" s="62">
        <v>0</v>
      </c>
    </row>
    <row r="205" spans="1:13" ht="15">
      <c r="A205" s="60" t="s">
        <v>107</v>
      </c>
      <c r="B205" s="61" t="s">
        <v>3666</v>
      </c>
      <c r="C205" s="62">
        <v>4</v>
      </c>
      <c r="D205" s="62">
        <v>4</v>
      </c>
      <c r="E205" s="62">
        <v>0</v>
      </c>
      <c r="F205" s="62">
        <v>0</v>
      </c>
      <c r="H205" s="60" t="s">
        <v>91</v>
      </c>
      <c r="I205" s="61" t="s">
        <v>3657</v>
      </c>
      <c r="J205" s="62">
        <v>2</v>
      </c>
      <c r="K205" s="62">
        <v>2</v>
      </c>
      <c r="L205" s="62">
        <v>0</v>
      </c>
      <c r="M205" s="62">
        <v>0</v>
      </c>
    </row>
    <row r="206" spans="1:13" ht="15">
      <c r="A206" s="60" t="s">
        <v>109</v>
      </c>
      <c r="B206" s="61" t="s">
        <v>3667</v>
      </c>
      <c r="C206" s="62">
        <v>3</v>
      </c>
      <c r="D206" s="62">
        <v>3</v>
      </c>
      <c r="E206" s="62">
        <v>0</v>
      </c>
      <c r="F206" s="62">
        <v>0</v>
      </c>
      <c r="H206" s="60" t="s">
        <v>92</v>
      </c>
      <c r="I206" s="61" t="s">
        <v>3658</v>
      </c>
      <c r="J206" s="62">
        <v>3</v>
      </c>
      <c r="K206" s="62">
        <v>3</v>
      </c>
      <c r="L206" s="20"/>
      <c r="M206" s="62">
        <v>0</v>
      </c>
    </row>
    <row r="207" spans="1:13" ht="15">
      <c r="A207" s="60" t="s">
        <v>111</v>
      </c>
      <c r="B207" s="61" t="s">
        <v>3668</v>
      </c>
      <c r="C207" s="62">
        <v>96</v>
      </c>
      <c r="D207" s="62">
        <v>0</v>
      </c>
      <c r="E207" s="62">
        <v>96</v>
      </c>
      <c r="F207" s="62">
        <v>0</v>
      </c>
      <c r="H207" s="60" t="s">
        <v>94</v>
      </c>
      <c r="I207" s="61" t="s">
        <v>3659</v>
      </c>
      <c r="J207" s="62">
        <v>241</v>
      </c>
      <c r="K207" s="62">
        <v>0</v>
      </c>
      <c r="L207" s="62">
        <v>241</v>
      </c>
      <c r="M207" s="62">
        <v>0</v>
      </c>
    </row>
    <row r="208" spans="1:13" ht="15">
      <c r="A208" s="60" t="s">
        <v>113</v>
      </c>
      <c r="B208" s="61" t="s">
        <v>3669</v>
      </c>
      <c r="C208" s="62">
        <v>2</v>
      </c>
      <c r="D208" s="62">
        <v>2</v>
      </c>
      <c r="E208" s="20"/>
      <c r="F208" s="62">
        <v>0</v>
      </c>
      <c r="H208" s="60" t="s">
        <v>96</v>
      </c>
      <c r="I208" s="61" t="s">
        <v>3660</v>
      </c>
      <c r="J208" s="62">
        <v>1</v>
      </c>
      <c r="K208" s="62">
        <v>1</v>
      </c>
      <c r="L208" s="20"/>
      <c r="M208" s="20"/>
    </row>
    <row r="209" spans="1:13" ht="15">
      <c r="A209" s="60" t="s">
        <v>115</v>
      </c>
      <c r="B209" s="61" t="s">
        <v>3670</v>
      </c>
      <c r="C209" s="62">
        <v>22</v>
      </c>
      <c r="D209" s="62">
        <v>0</v>
      </c>
      <c r="E209" s="62">
        <v>22</v>
      </c>
      <c r="F209" s="62">
        <v>0</v>
      </c>
      <c r="H209" s="60" t="s">
        <v>97</v>
      </c>
      <c r="I209" s="61" t="s">
        <v>3661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117</v>
      </c>
      <c r="B210" s="61" t="s">
        <v>3671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3662</v>
      </c>
      <c r="J210" s="62">
        <v>2</v>
      </c>
      <c r="K210" s="62">
        <v>2</v>
      </c>
      <c r="L210" s="62">
        <v>0</v>
      </c>
      <c r="M210" s="62">
        <v>0</v>
      </c>
    </row>
    <row r="211" spans="1:13" ht="15">
      <c r="A211" s="60" t="s">
        <v>119</v>
      </c>
      <c r="B211" s="61" t="s">
        <v>3672</v>
      </c>
      <c r="C211" s="62">
        <v>0</v>
      </c>
      <c r="D211" s="62">
        <v>0</v>
      </c>
      <c r="E211" s="20"/>
      <c r="F211" s="62">
        <v>0</v>
      </c>
      <c r="H211" s="60" t="s">
        <v>100</v>
      </c>
      <c r="I211" s="61" t="s">
        <v>3663</v>
      </c>
      <c r="J211" s="62">
        <v>2</v>
      </c>
      <c r="K211" s="62">
        <v>2</v>
      </c>
      <c r="L211" s="62">
        <v>0</v>
      </c>
      <c r="M211" s="62">
        <v>0</v>
      </c>
    </row>
    <row r="212" spans="1:13" ht="15">
      <c r="A212" s="60" t="s">
        <v>121</v>
      </c>
      <c r="B212" s="61" t="s">
        <v>3673</v>
      </c>
      <c r="C212" s="62">
        <v>0</v>
      </c>
      <c r="D212" s="62">
        <v>0</v>
      </c>
      <c r="E212" s="20"/>
      <c r="F212" s="62">
        <v>0</v>
      </c>
      <c r="H212" s="60" t="s">
        <v>102</v>
      </c>
      <c r="I212" s="61" t="s">
        <v>3664</v>
      </c>
      <c r="J212" s="62">
        <v>31</v>
      </c>
      <c r="K212" s="62">
        <v>19</v>
      </c>
      <c r="L212" s="62">
        <v>12</v>
      </c>
      <c r="M212" s="62">
        <v>0</v>
      </c>
    </row>
    <row r="213" spans="1:13" ht="15">
      <c r="A213" s="60" t="s">
        <v>123</v>
      </c>
      <c r="B213" s="61" t="s">
        <v>3674</v>
      </c>
      <c r="C213" s="62">
        <v>1</v>
      </c>
      <c r="D213" s="62">
        <v>1</v>
      </c>
      <c r="E213" s="62">
        <v>0</v>
      </c>
      <c r="F213" s="62">
        <v>0</v>
      </c>
      <c r="H213" s="60" t="s">
        <v>105</v>
      </c>
      <c r="I213" s="61" t="s">
        <v>3665</v>
      </c>
      <c r="J213" s="62">
        <v>20</v>
      </c>
      <c r="K213" s="62">
        <v>20</v>
      </c>
      <c r="L213" s="62">
        <v>0</v>
      </c>
      <c r="M213" s="62">
        <v>0</v>
      </c>
    </row>
    <row r="214" spans="1:13" ht="15">
      <c r="A214" s="60" t="s">
        <v>125</v>
      </c>
      <c r="B214" s="61" t="s">
        <v>3675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3666</v>
      </c>
      <c r="J214" s="62">
        <v>23</v>
      </c>
      <c r="K214" s="62">
        <v>23</v>
      </c>
      <c r="L214" s="62">
        <v>0</v>
      </c>
      <c r="M214" s="62">
        <v>0</v>
      </c>
    </row>
    <row r="215" spans="1:13" ht="15">
      <c r="A215" s="60" t="s">
        <v>127</v>
      </c>
      <c r="B215" s="61" t="s">
        <v>3676</v>
      </c>
      <c r="C215" s="62">
        <v>100</v>
      </c>
      <c r="D215" s="62">
        <v>0</v>
      </c>
      <c r="E215" s="62">
        <v>100</v>
      </c>
      <c r="F215" s="62">
        <v>0</v>
      </c>
      <c r="H215" s="60" t="s">
        <v>109</v>
      </c>
      <c r="I215" s="61" t="s">
        <v>3667</v>
      </c>
      <c r="J215" s="62">
        <v>144</v>
      </c>
      <c r="K215" s="62">
        <v>6</v>
      </c>
      <c r="L215" s="62">
        <v>138</v>
      </c>
      <c r="M215" s="62">
        <v>0</v>
      </c>
    </row>
    <row r="216" spans="1:13" ht="15">
      <c r="A216" s="60" t="s">
        <v>132</v>
      </c>
      <c r="B216" s="61" t="s">
        <v>3678</v>
      </c>
      <c r="C216" s="62">
        <v>3</v>
      </c>
      <c r="D216" s="62">
        <v>3</v>
      </c>
      <c r="E216" s="62">
        <v>0</v>
      </c>
      <c r="F216" s="62">
        <v>0</v>
      </c>
      <c r="H216" s="60" t="s">
        <v>111</v>
      </c>
      <c r="I216" s="61" t="s">
        <v>3668</v>
      </c>
      <c r="J216" s="62">
        <v>244</v>
      </c>
      <c r="K216" s="62">
        <v>27</v>
      </c>
      <c r="L216" s="62">
        <v>217</v>
      </c>
      <c r="M216" s="62">
        <v>0</v>
      </c>
    </row>
    <row r="217" spans="1:13" ht="15">
      <c r="A217" s="60" t="s">
        <v>134</v>
      </c>
      <c r="B217" s="61" t="s">
        <v>3679</v>
      </c>
      <c r="C217" s="62">
        <v>7</v>
      </c>
      <c r="D217" s="62">
        <v>7</v>
      </c>
      <c r="E217" s="20"/>
      <c r="F217" s="62">
        <v>0</v>
      </c>
      <c r="H217" s="60" t="s">
        <v>113</v>
      </c>
      <c r="I217" s="61" t="s">
        <v>3669</v>
      </c>
      <c r="J217" s="62">
        <v>11</v>
      </c>
      <c r="K217" s="62">
        <v>11</v>
      </c>
      <c r="L217" s="20"/>
      <c r="M217" s="62">
        <v>0</v>
      </c>
    </row>
    <row r="218" spans="1:13" ht="15">
      <c r="A218" s="60" t="s">
        <v>136</v>
      </c>
      <c r="B218" s="61" t="s">
        <v>3680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3670</v>
      </c>
      <c r="J218" s="62">
        <v>31</v>
      </c>
      <c r="K218" s="62">
        <v>1</v>
      </c>
      <c r="L218" s="62">
        <v>30</v>
      </c>
      <c r="M218" s="62">
        <v>0</v>
      </c>
    </row>
    <row r="219" spans="1:13" ht="15">
      <c r="A219" s="60" t="s">
        <v>138</v>
      </c>
      <c r="B219" s="61" t="s">
        <v>3681</v>
      </c>
      <c r="C219" s="62">
        <v>2</v>
      </c>
      <c r="D219" s="62">
        <v>2</v>
      </c>
      <c r="E219" s="62">
        <v>0</v>
      </c>
      <c r="F219" s="62">
        <v>0</v>
      </c>
      <c r="H219" s="60" t="s">
        <v>117</v>
      </c>
      <c r="I219" s="61" t="s">
        <v>3671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140</v>
      </c>
      <c r="B220" s="61" t="s">
        <v>3682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3672</v>
      </c>
      <c r="J220" s="62">
        <v>1</v>
      </c>
      <c r="K220" s="62">
        <v>1</v>
      </c>
      <c r="L220" s="20"/>
      <c r="M220" s="62">
        <v>0</v>
      </c>
    </row>
    <row r="221" spans="1:13" ht="15">
      <c r="A221" s="60" t="s">
        <v>142</v>
      </c>
      <c r="B221" s="61" t="s">
        <v>3646</v>
      </c>
      <c r="C221" s="62">
        <v>1</v>
      </c>
      <c r="D221" s="62">
        <v>1</v>
      </c>
      <c r="E221" s="20"/>
      <c r="F221" s="62">
        <v>0</v>
      </c>
      <c r="H221" s="60" t="s">
        <v>121</v>
      </c>
      <c r="I221" s="61" t="s">
        <v>3673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143</v>
      </c>
      <c r="B222" s="61" t="s">
        <v>3683</v>
      </c>
      <c r="C222" s="62">
        <v>3</v>
      </c>
      <c r="D222" s="62">
        <v>3</v>
      </c>
      <c r="E222" s="20"/>
      <c r="F222" s="62">
        <v>0</v>
      </c>
      <c r="H222" s="60" t="s">
        <v>123</v>
      </c>
      <c r="I222" s="61" t="s">
        <v>3674</v>
      </c>
      <c r="J222" s="62">
        <v>1</v>
      </c>
      <c r="K222" s="62">
        <v>1</v>
      </c>
      <c r="L222" s="62">
        <v>0</v>
      </c>
      <c r="M222" s="62">
        <v>0</v>
      </c>
    </row>
    <row r="223" spans="1:13" ht="15">
      <c r="A223" s="60" t="s">
        <v>145</v>
      </c>
      <c r="B223" s="61" t="s">
        <v>3684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3675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147</v>
      </c>
      <c r="B224" s="61" t="s">
        <v>3685</v>
      </c>
      <c r="C224" s="62">
        <v>0</v>
      </c>
      <c r="D224" s="62">
        <v>0</v>
      </c>
      <c r="E224" s="20"/>
      <c r="F224" s="62">
        <v>0</v>
      </c>
      <c r="H224" s="60" t="s">
        <v>127</v>
      </c>
      <c r="I224" s="61" t="s">
        <v>3676</v>
      </c>
      <c r="J224" s="62">
        <v>107</v>
      </c>
      <c r="K224" s="62">
        <v>7</v>
      </c>
      <c r="L224" s="62">
        <v>100</v>
      </c>
      <c r="M224" s="62">
        <v>0</v>
      </c>
    </row>
    <row r="225" spans="1:13" ht="15">
      <c r="A225" s="60" t="s">
        <v>149</v>
      </c>
      <c r="B225" s="61" t="s">
        <v>3686</v>
      </c>
      <c r="C225" s="62">
        <v>9</v>
      </c>
      <c r="D225" s="62">
        <v>9</v>
      </c>
      <c r="E225" s="62">
        <v>0</v>
      </c>
      <c r="F225" s="62">
        <v>0</v>
      </c>
      <c r="H225" s="60" t="s">
        <v>130</v>
      </c>
      <c r="I225" s="61" t="s">
        <v>3677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151</v>
      </c>
      <c r="B226" s="61" t="s">
        <v>3687</v>
      </c>
      <c r="C226" s="62">
        <v>0</v>
      </c>
      <c r="D226" s="62">
        <v>0</v>
      </c>
      <c r="E226" s="20"/>
      <c r="F226" s="20"/>
      <c r="H226" s="60" t="s">
        <v>132</v>
      </c>
      <c r="I226" s="61" t="s">
        <v>3678</v>
      </c>
      <c r="J226" s="62">
        <v>44</v>
      </c>
      <c r="K226" s="62">
        <v>44</v>
      </c>
      <c r="L226" s="62">
        <v>0</v>
      </c>
      <c r="M226" s="62">
        <v>0</v>
      </c>
    </row>
    <row r="227" spans="1:13" ht="15">
      <c r="A227" s="60" t="s">
        <v>153</v>
      </c>
      <c r="B227" s="61" t="s">
        <v>3688</v>
      </c>
      <c r="C227" s="62">
        <v>0</v>
      </c>
      <c r="D227" s="62">
        <v>0</v>
      </c>
      <c r="E227" s="20"/>
      <c r="F227" s="20"/>
      <c r="H227" s="60" t="s">
        <v>134</v>
      </c>
      <c r="I227" s="61" t="s">
        <v>3679</v>
      </c>
      <c r="J227" s="62">
        <v>71</v>
      </c>
      <c r="K227" s="62">
        <v>67</v>
      </c>
      <c r="L227" s="20"/>
      <c r="M227" s="62">
        <v>4</v>
      </c>
    </row>
    <row r="228" spans="1:13" ht="15">
      <c r="A228" s="60" t="s">
        <v>155</v>
      </c>
      <c r="B228" s="61" t="s">
        <v>3689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3680</v>
      </c>
      <c r="J228" s="62">
        <v>4</v>
      </c>
      <c r="K228" s="62">
        <v>4</v>
      </c>
      <c r="L228" s="20"/>
      <c r="M228" s="62">
        <v>0</v>
      </c>
    </row>
    <row r="229" spans="1:13" ht="15">
      <c r="A229" s="60" t="s">
        <v>158</v>
      </c>
      <c r="B229" s="61" t="s">
        <v>3690</v>
      </c>
      <c r="C229" s="62">
        <v>3</v>
      </c>
      <c r="D229" s="62">
        <v>3</v>
      </c>
      <c r="E229" s="20"/>
      <c r="F229" s="62">
        <v>0</v>
      </c>
      <c r="H229" s="60" t="s">
        <v>138</v>
      </c>
      <c r="I229" s="61" t="s">
        <v>3681</v>
      </c>
      <c r="J229" s="62">
        <v>6</v>
      </c>
      <c r="K229" s="62">
        <v>6</v>
      </c>
      <c r="L229" s="62">
        <v>0</v>
      </c>
      <c r="M229" s="62">
        <v>0</v>
      </c>
    </row>
    <row r="230" spans="1:13" ht="15">
      <c r="A230" s="60" t="s">
        <v>160</v>
      </c>
      <c r="B230" s="61" t="s">
        <v>3691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3682</v>
      </c>
      <c r="J230" s="62">
        <v>1</v>
      </c>
      <c r="K230" s="62">
        <v>1</v>
      </c>
      <c r="L230" s="62">
        <v>0</v>
      </c>
      <c r="M230" s="62">
        <v>0</v>
      </c>
    </row>
    <row r="231" spans="1:13" ht="15">
      <c r="A231" s="60" t="s">
        <v>162</v>
      </c>
      <c r="B231" s="61" t="s">
        <v>3692</v>
      </c>
      <c r="C231" s="62">
        <v>0</v>
      </c>
      <c r="D231" s="20"/>
      <c r="E231" s="20"/>
      <c r="F231" s="62">
        <v>0</v>
      </c>
      <c r="H231" s="60" t="s">
        <v>142</v>
      </c>
      <c r="I231" s="61" t="s">
        <v>3646</v>
      </c>
      <c r="J231" s="62">
        <v>3</v>
      </c>
      <c r="K231" s="62">
        <v>3</v>
      </c>
      <c r="L231" s="62">
        <v>0</v>
      </c>
      <c r="M231" s="62">
        <v>0</v>
      </c>
    </row>
    <row r="232" spans="1:13" ht="15">
      <c r="A232" s="60" t="s">
        <v>163</v>
      </c>
      <c r="B232" s="61" t="s">
        <v>3545</v>
      </c>
      <c r="C232" s="62">
        <v>5</v>
      </c>
      <c r="D232" s="62">
        <v>5</v>
      </c>
      <c r="E232" s="62">
        <v>0</v>
      </c>
      <c r="F232" s="62">
        <v>0</v>
      </c>
      <c r="H232" s="60" t="s">
        <v>143</v>
      </c>
      <c r="I232" s="61" t="s">
        <v>3683</v>
      </c>
      <c r="J232" s="62">
        <v>16</v>
      </c>
      <c r="K232" s="62">
        <v>16</v>
      </c>
      <c r="L232" s="20"/>
      <c r="M232" s="62">
        <v>0</v>
      </c>
    </row>
    <row r="233" spans="1:13" ht="15">
      <c r="A233" s="60" t="s">
        <v>164</v>
      </c>
      <c r="B233" s="61" t="s">
        <v>3693</v>
      </c>
      <c r="C233" s="62">
        <v>0</v>
      </c>
      <c r="D233" s="62">
        <v>0</v>
      </c>
      <c r="E233" s="20"/>
      <c r="F233" s="20"/>
      <c r="H233" s="60" t="s">
        <v>145</v>
      </c>
      <c r="I233" s="61" t="s">
        <v>3684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166</v>
      </c>
      <c r="B234" s="61" t="s">
        <v>3694</v>
      </c>
      <c r="C234" s="62">
        <v>4</v>
      </c>
      <c r="D234" s="62">
        <v>4</v>
      </c>
      <c r="E234" s="62">
        <v>0</v>
      </c>
      <c r="F234" s="62">
        <v>0</v>
      </c>
      <c r="H234" s="60" t="s">
        <v>147</v>
      </c>
      <c r="I234" s="61" t="s">
        <v>3685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168</v>
      </c>
      <c r="B235" s="61" t="s">
        <v>3695</v>
      </c>
      <c r="C235" s="62">
        <v>0</v>
      </c>
      <c r="D235" s="62">
        <v>0</v>
      </c>
      <c r="E235" s="62">
        <v>0</v>
      </c>
      <c r="F235" s="20"/>
      <c r="H235" s="60" t="s">
        <v>149</v>
      </c>
      <c r="I235" s="61" t="s">
        <v>3686</v>
      </c>
      <c r="J235" s="62">
        <v>39</v>
      </c>
      <c r="K235" s="62">
        <v>39</v>
      </c>
      <c r="L235" s="62">
        <v>0</v>
      </c>
      <c r="M235" s="62">
        <v>0</v>
      </c>
    </row>
    <row r="236" spans="1:13" ht="15">
      <c r="A236" s="60" t="s">
        <v>170</v>
      </c>
      <c r="B236" s="61" t="s">
        <v>3696</v>
      </c>
      <c r="C236" s="62">
        <v>0</v>
      </c>
      <c r="D236" s="62">
        <v>0</v>
      </c>
      <c r="E236" s="20"/>
      <c r="F236" s="62">
        <v>0</v>
      </c>
      <c r="H236" s="60" t="s">
        <v>151</v>
      </c>
      <c r="I236" s="61" t="s">
        <v>3687</v>
      </c>
      <c r="J236" s="62">
        <v>0</v>
      </c>
      <c r="K236" s="62">
        <v>0</v>
      </c>
      <c r="L236" s="20"/>
      <c r="M236" s="20"/>
    </row>
    <row r="237" spans="1:13" ht="15">
      <c r="A237" s="60" t="s">
        <v>172</v>
      </c>
      <c r="B237" s="61" t="s">
        <v>3697</v>
      </c>
      <c r="C237" s="62">
        <v>0</v>
      </c>
      <c r="D237" s="62">
        <v>0</v>
      </c>
      <c r="E237" s="20"/>
      <c r="F237" s="62">
        <v>0</v>
      </c>
      <c r="H237" s="60" t="s">
        <v>153</v>
      </c>
      <c r="I237" s="61" t="s">
        <v>3688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174</v>
      </c>
      <c r="B238" s="61" t="s">
        <v>3698</v>
      </c>
      <c r="C238" s="62">
        <v>7</v>
      </c>
      <c r="D238" s="62">
        <v>7</v>
      </c>
      <c r="E238" s="20"/>
      <c r="F238" s="62">
        <v>0</v>
      </c>
      <c r="H238" s="60" t="s">
        <v>155</v>
      </c>
      <c r="I238" s="61" t="s">
        <v>3689</v>
      </c>
      <c r="J238" s="62">
        <v>2</v>
      </c>
      <c r="K238" s="62">
        <v>0</v>
      </c>
      <c r="L238" s="62">
        <v>0</v>
      </c>
      <c r="M238" s="62">
        <v>2</v>
      </c>
    </row>
    <row r="239" spans="1:13" ht="15">
      <c r="A239" s="60" t="s">
        <v>177</v>
      </c>
      <c r="B239" s="61" t="s">
        <v>3699</v>
      </c>
      <c r="C239" s="62">
        <v>268</v>
      </c>
      <c r="D239" s="62">
        <v>8</v>
      </c>
      <c r="E239" s="62">
        <v>260</v>
      </c>
      <c r="F239" s="62">
        <v>0</v>
      </c>
      <c r="H239" s="60" t="s">
        <v>158</v>
      </c>
      <c r="I239" s="61" t="s">
        <v>3690</v>
      </c>
      <c r="J239" s="62">
        <v>5</v>
      </c>
      <c r="K239" s="62">
        <v>5</v>
      </c>
      <c r="L239" s="62">
        <v>0</v>
      </c>
      <c r="M239" s="62">
        <v>0</v>
      </c>
    </row>
    <row r="240" spans="1:13" ht="15">
      <c r="A240" s="60" t="s">
        <v>179</v>
      </c>
      <c r="B240" s="61" t="s">
        <v>3700</v>
      </c>
      <c r="C240" s="62">
        <v>6</v>
      </c>
      <c r="D240" s="62">
        <v>6</v>
      </c>
      <c r="E240" s="20"/>
      <c r="F240" s="20"/>
      <c r="H240" s="60" t="s">
        <v>160</v>
      </c>
      <c r="I240" s="61" t="s">
        <v>3691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181</v>
      </c>
      <c r="B241" s="61" t="s">
        <v>3701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3692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183</v>
      </c>
      <c r="B242" s="61" t="s">
        <v>3702</v>
      </c>
      <c r="C242" s="62">
        <v>1</v>
      </c>
      <c r="D242" s="62">
        <v>1</v>
      </c>
      <c r="E242" s="62">
        <v>0</v>
      </c>
      <c r="F242" s="62">
        <v>0</v>
      </c>
      <c r="H242" s="60" t="s">
        <v>163</v>
      </c>
      <c r="I242" s="61" t="s">
        <v>3545</v>
      </c>
      <c r="J242" s="62">
        <v>20</v>
      </c>
      <c r="K242" s="62">
        <v>20</v>
      </c>
      <c r="L242" s="62">
        <v>0</v>
      </c>
      <c r="M242" s="62">
        <v>0</v>
      </c>
    </row>
    <row r="243" spans="1:13" ht="15">
      <c r="A243" s="60" t="s">
        <v>185</v>
      </c>
      <c r="B243" s="61" t="s">
        <v>3703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3693</v>
      </c>
      <c r="J243" s="62">
        <v>0</v>
      </c>
      <c r="K243" s="62">
        <v>0</v>
      </c>
      <c r="L243" s="20"/>
      <c r="M243" s="20"/>
    </row>
    <row r="244" spans="1:13" ht="15">
      <c r="A244" s="60" t="s">
        <v>187</v>
      </c>
      <c r="B244" s="61" t="s">
        <v>3704</v>
      </c>
      <c r="C244" s="62">
        <v>382</v>
      </c>
      <c r="D244" s="62">
        <v>36</v>
      </c>
      <c r="E244" s="62">
        <v>346</v>
      </c>
      <c r="F244" s="62">
        <v>0</v>
      </c>
      <c r="H244" s="60" t="s">
        <v>166</v>
      </c>
      <c r="I244" s="61" t="s">
        <v>3694</v>
      </c>
      <c r="J244" s="62">
        <v>10</v>
      </c>
      <c r="K244" s="62">
        <v>10</v>
      </c>
      <c r="L244" s="62">
        <v>0</v>
      </c>
      <c r="M244" s="62">
        <v>0</v>
      </c>
    </row>
    <row r="245" spans="1:13" ht="15">
      <c r="A245" s="60" t="s">
        <v>189</v>
      </c>
      <c r="B245" s="61" t="s">
        <v>3705</v>
      </c>
      <c r="C245" s="62">
        <v>0</v>
      </c>
      <c r="D245" s="20"/>
      <c r="E245" s="20"/>
      <c r="F245" s="62">
        <v>0</v>
      </c>
      <c r="H245" s="60" t="s">
        <v>168</v>
      </c>
      <c r="I245" s="61" t="s">
        <v>3695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191</v>
      </c>
      <c r="B246" s="61" t="s">
        <v>3706</v>
      </c>
      <c r="C246" s="62">
        <v>24</v>
      </c>
      <c r="D246" s="62">
        <v>6</v>
      </c>
      <c r="E246" s="62">
        <v>18</v>
      </c>
      <c r="F246" s="62">
        <v>0</v>
      </c>
      <c r="H246" s="60" t="s">
        <v>170</v>
      </c>
      <c r="I246" s="61" t="s">
        <v>3696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193</v>
      </c>
      <c r="B247" s="61" t="s">
        <v>3707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3697</v>
      </c>
      <c r="J247" s="62">
        <v>1</v>
      </c>
      <c r="K247" s="62">
        <v>1</v>
      </c>
      <c r="L247" s="62">
        <v>0</v>
      </c>
      <c r="M247" s="62">
        <v>0</v>
      </c>
    </row>
    <row r="248" spans="1:13" ht="15">
      <c r="A248" s="60" t="s">
        <v>195</v>
      </c>
      <c r="B248" s="61" t="s">
        <v>3708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3698</v>
      </c>
      <c r="J248" s="62">
        <v>61</v>
      </c>
      <c r="K248" s="62">
        <v>61</v>
      </c>
      <c r="L248" s="20"/>
      <c r="M248" s="62">
        <v>0</v>
      </c>
    </row>
    <row r="249" spans="1:13" ht="15">
      <c r="A249" s="60" t="s">
        <v>197</v>
      </c>
      <c r="B249" s="61" t="s">
        <v>3709</v>
      </c>
      <c r="C249" s="62">
        <v>0</v>
      </c>
      <c r="D249" s="20"/>
      <c r="E249" s="20"/>
      <c r="F249" s="62">
        <v>0</v>
      </c>
      <c r="H249" s="60" t="s">
        <v>177</v>
      </c>
      <c r="I249" s="61" t="s">
        <v>3699</v>
      </c>
      <c r="J249" s="62">
        <v>665</v>
      </c>
      <c r="K249" s="62">
        <v>31</v>
      </c>
      <c r="L249" s="62">
        <v>634</v>
      </c>
      <c r="M249" s="62">
        <v>0</v>
      </c>
    </row>
    <row r="250" spans="1:13" ht="15">
      <c r="A250" s="60" t="s">
        <v>199</v>
      </c>
      <c r="B250" s="61" t="s">
        <v>3710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3700</v>
      </c>
      <c r="J250" s="62">
        <v>6</v>
      </c>
      <c r="K250" s="62">
        <v>6</v>
      </c>
      <c r="L250" s="62">
        <v>0</v>
      </c>
      <c r="M250" s="62">
        <v>0</v>
      </c>
    </row>
    <row r="251" spans="1:13" ht="15">
      <c r="A251" s="60" t="s">
        <v>202</v>
      </c>
      <c r="B251" s="61" t="s">
        <v>3711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3701</v>
      </c>
      <c r="J251" s="62">
        <v>10</v>
      </c>
      <c r="K251" s="62">
        <v>0</v>
      </c>
      <c r="L251" s="62">
        <v>10</v>
      </c>
      <c r="M251" s="62">
        <v>0</v>
      </c>
    </row>
    <row r="252" spans="1:13" ht="15">
      <c r="A252" s="60" t="s">
        <v>204</v>
      </c>
      <c r="B252" s="61" t="s">
        <v>3712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3702</v>
      </c>
      <c r="J252" s="62">
        <v>35</v>
      </c>
      <c r="K252" s="62">
        <v>35</v>
      </c>
      <c r="L252" s="62">
        <v>0</v>
      </c>
      <c r="M252" s="62">
        <v>0</v>
      </c>
    </row>
    <row r="253" spans="1:13" ht="15">
      <c r="A253" s="60" t="s">
        <v>206</v>
      </c>
      <c r="B253" s="61" t="s">
        <v>3713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3703</v>
      </c>
      <c r="J253" s="62">
        <v>135</v>
      </c>
      <c r="K253" s="62">
        <v>4</v>
      </c>
      <c r="L253" s="62">
        <v>131</v>
      </c>
      <c r="M253" s="62">
        <v>0</v>
      </c>
    </row>
    <row r="254" spans="1:13" ht="15">
      <c r="A254" s="60" t="s">
        <v>208</v>
      </c>
      <c r="B254" s="61" t="s">
        <v>3714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3704</v>
      </c>
      <c r="J254" s="62">
        <v>2619</v>
      </c>
      <c r="K254" s="62">
        <v>296</v>
      </c>
      <c r="L254" s="62">
        <v>2323</v>
      </c>
      <c r="M254" s="62">
        <v>0</v>
      </c>
    </row>
    <row r="255" spans="1:13" ht="15">
      <c r="A255" s="60" t="s">
        <v>210</v>
      </c>
      <c r="B255" s="61" t="s">
        <v>3715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3705</v>
      </c>
      <c r="J255" s="62">
        <v>4</v>
      </c>
      <c r="K255" s="62">
        <v>4</v>
      </c>
      <c r="L255" s="62">
        <v>0</v>
      </c>
      <c r="M255" s="62">
        <v>0</v>
      </c>
    </row>
    <row r="256" spans="1:13" ht="15">
      <c r="A256" s="60" t="s">
        <v>212</v>
      </c>
      <c r="B256" s="61" t="s">
        <v>3716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3706</v>
      </c>
      <c r="J256" s="62">
        <v>171</v>
      </c>
      <c r="K256" s="62">
        <v>14</v>
      </c>
      <c r="L256" s="62">
        <v>157</v>
      </c>
      <c r="M256" s="62">
        <v>0</v>
      </c>
    </row>
    <row r="257" spans="1:13" ht="15">
      <c r="A257" s="60" t="s">
        <v>215</v>
      </c>
      <c r="B257" s="61" t="s">
        <v>3717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3707</v>
      </c>
      <c r="J257" s="62">
        <v>0</v>
      </c>
      <c r="K257" s="62">
        <v>0</v>
      </c>
      <c r="L257" s="62">
        <v>0</v>
      </c>
      <c r="M257" s="62">
        <v>0</v>
      </c>
    </row>
    <row r="258" spans="1:13" ht="15">
      <c r="A258" s="60" t="s">
        <v>217</v>
      </c>
      <c r="B258" s="61" t="s">
        <v>3718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3708</v>
      </c>
      <c r="J258" s="62">
        <v>39</v>
      </c>
      <c r="K258" s="62">
        <v>3</v>
      </c>
      <c r="L258" s="62">
        <v>36</v>
      </c>
      <c r="M258" s="62">
        <v>0</v>
      </c>
    </row>
    <row r="259" spans="1:13" ht="15">
      <c r="A259" s="60" t="s">
        <v>219</v>
      </c>
      <c r="B259" s="61" t="s">
        <v>3719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3709</v>
      </c>
      <c r="J259" s="62">
        <v>633</v>
      </c>
      <c r="K259" s="62">
        <v>0</v>
      </c>
      <c r="L259" s="62">
        <v>633</v>
      </c>
      <c r="M259" s="62">
        <v>0</v>
      </c>
    </row>
    <row r="260" spans="1:13" ht="15">
      <c r="A260" s="60" t="s">
        <v>221</v>
      </c>
      <c r="B260" s="61" t="s">
        <v>3681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3710</v>
      </c>
      <c r="J260" s="62">
        <v>0</v>
      </c>
      <c r="K260" s="62">
        <v>0</v>
      </c>
      <c r="L260" s="62">
        <v>0</v>
      </c>
      <c r="M260" s="62">
        <v>0</v>
      </c>
    </row>
    <row r="261" spans="1:13" ht="15">
      <c r="A261" s="60" t="s">
        <v>222</v>
      </c>
      <c r="B261" s="61" t="s">
        <v>3720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3711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224</v>
      </c>
      <c r="B262" s="61" t="s">
        <v>3721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3712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226</v>
      </c>
      <c r="B263" s="61" t="s">
        <v>3722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3713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228</v>
      </c>
      <c r="B264" s="61" t="s">
        <v>3723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3714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230</v>
      </c>
      <c r="B265" s="61" t="s">
        <v>3724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3715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232</v>
      </c>
      <c r="B266" s="61" t="s">
        <v>3725</v>
      </c>
      <c r="C266" s="62">
        <v>0</v>
      </c>
      <c r="D266" s="62">
        <v>0</v>
      </c>
      <c r="E266" s="20"/>
      <c r="F266" s="20"/>
      <c r="H266" s="60" t="s">
        <v>212</v>
      </c>
      <c r="I266" s="61" t="s">
        <v>3716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234</v>
      </c>
      <c r="B267" s="61" t="s">
        <v>3726</v>
      </c>
      <c r="C267" s="62">
        <v>0</v>
      </c>
      <c r="D267" s="62">
        <v>0</v>
      </c>
      <c r="E267" s="62">
        <v>0</v>
      </c>
      <c r="F267" s="62">
        <v>0</v>
      </c>
      <c r="H267" s="60" t="s">
        <v>215</v>
      </c>
      <c r="I267" s="61" t="s">
        <v>3717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236</v>
      </c>
      <c r="B268" s="61" t="s">
        <v>3727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3718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238</v>
      </c>
      <c r="B269" s="61" t="s">
        <v>3728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3719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240</v>
      </c>
      <c r="B270" s="61" t="s">
        <v>3729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3681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242</v>
      </c>
      <c r="B271" s="61" t="s">
        <v>3730</v>
      </c>
      <c r="C271" s="62">
        <v>17</v>
      </c>
      <c r="D271" s="62">
        <v>5</v>
      </c>
      <c r="E271" s="62">
        <v>12</v>
      </c>
      <c r="F271" s="62">
        <v>0</v>
      </c>
      <c r="H271" s="60" t="s">
        <v>222</v>
      </c>
      <c r="I271" s="61" t="s">
        <v>3720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244</v>
      </c>
      <c r="B272" s="61" t="s">
        <v>3731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3721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248</v>
      </c>
      <c r="B273" s="61" t="s">
        <v>3733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3722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250</v>
      </c>
      <c r="B274" s="61" t="s">
        <v>3734</v>
      </c>
      <c r="C274" s="62">
        <v>10</v>
      </c>
      <c r="D274" s="62">
        <v>10</v>
      </c>
      <c r="E274" s="20"/>
      <c r="F274" s="62">
        <v>0</v>
      </c>
      <c r="H274" s="60" t="s">
        <v>228</v>
      </c>
      <c r="I274" s="61" t="s">
        <v>3723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252</v>
      </c>
      <c r="B275" s="61" t="s">
        <v>3735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3724</v>
      </c>
      <c r="J275" s="62">
        <v>1</v>
      </c>
      <c r="K275" s="62">
        <v>1</v>
      </c>
      <c r="L275" s="20"/>
      <c r="M275" s="62">
        <v>0</v>
      </c>
    </row>
    <row r="276" spans="1:13" ht="15">
      <c r="A276" s="60" t="s">
        <v>255</v>
      </c>
      <c r="B276" s="61" t="s">
        <v>3736</v>
      </c>
      <c r="C276" s="62">
        <v>0</v>
      </c>
      <c r="D276" s="62">
        <v>0</v>
      </c>
      <c r="E276" s="62">
        <v>0</v>
      </c>
      <c r="F276" s="62">
        <v>0</v>
      </c>
      <c r="H276" s="60" t="s">
        <v>232</v>
      </c>
      <c r="I276" s="61" t="s">
        <v>3725</v>
      </c>
      <c r="J276" s="62">
        <v>6</v>
      </c>
      <c r="K276" s="62">
        <v>6</v>
      </c>
      <c r="L276" s="20"/>
      <c r="M276" s="62">
        <v>0</v>
      </c>
    </row>
    <row r="277" spans="1:13" ht="15">
      <c r="A277" s="60" t="s">
        <v>257</v>
      </c>
      <c r="B277" s="61" t="s">
        <v>3737</v>
      </c>
      <c r="C277" s="62">
        <v>1</v>
      </c>
      <c r="D277" s="62">
        <v>1</v>
      </c>
      <c r="E277" s="62">
        <v>0</v>
      </c>
      <c r="F277" s="62">
        <v>0</v>
      </c>
      <c r="H277" s="60" t="s">
        <v>234</v>
      </c>
      <c r="I277" s="61" t="s">
        <v>3726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259</v>
      </c>
      <c r="B278" s="61" t="s">
        <v>3468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3727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260</v>
      </c>
      <c r="B279" s="61" t="s">
        <v>3738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3728</v>
      </c>
      <c r="J279" s="62">
        <v>1</v>
      </c>
      <c r="K279" s="62">
        <v>1</v>
      </c>
      <c r="L279" s="62">
        <v>0</v>
      </c>
      <c r="M279" s="62">
        <v>0</v>
      </c>
    </row>
    <row r="280" spans="1:13" ht="15">
      <c r="A280" s="60" t="s">
        <v>262</v>
      </c>
      <c r="B280" s="61" t="s">
        <v>3739</v>
      </c>
      <c r="C280" s="62">
        <v>0</v>
      </c>
      <c r="D280" s="62">
        <v>0</v>
      </c>
      <c r="E280" s="20"/>
      <c r="F280" s="62">
        <v>0</v>
      </c>
      <c r="H280" s="60" t="s">
        <v>240</v>
      </c>
      <c r="I280" s="61" t="s">
        <v>3729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264</v>
      </c>
      <c r="B281" s="61" t="s">
        <v>3647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3730</v>
      </c>
      <c r="J281" s="62">
        <v>76</v>
      </c>
      <c r="K281" s="62">
        <v>64</v>
      </c>
      <c r="L281" s="62">
        <v>12</v>
      </c>
      <c r="M281" s="62">
        <v>0</v>
      </c>
    </row>
    <row r="282" spans="1:13" ht="15">
      <c r="A282" s="60" t="s">
        <v>265</v>
      </c>
      <c r="B282" s="61" t="s">
        <v>3648</v>
      </c>
      <c r="C282" s="62">
        <v>6</v>
      </c>
      <c r="D282" s="62">
        <v>6</v>
      </c>
      <c r="E282" s="62">
        <v>0</v>
      </c>
      <c r="F282" s="62">
        <v>0</v>
      </c>
      <c r="H282" s="60" t="s">
        <v>244</v>
      </c>
      <c r="I282" s="61" t="s">
        <v>3731</v>
      </c>
      <c r="J282" s="62">
        <v>29</v>
      </c>
      <c r="K282" s="62">
        <v>29</v>
      </c>
      <c r="L282" s="62">
        <v>0</v>
      </c>
      <c r="M282" s="62">
        <v>0</v>
      </c>
    </row>
    <row r="283" spans="1:13" ht="15">
      <c r="A283" s="60" t="s">
        <v>266</v>
      </c>
      <c r="B283" s="61" t="s">
        <v>3740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3732</v>
      </c>
      <c r="J283" s="62">
        <v>1</v>
      </c>
      <c r="K283" s="62">
        <v>1</v>
      </c>
      <c r="L283" s="20"/>
      <c r="M283" s="62">
        <v>0</v>
      </c>
    </row>
    <row r="284" spans="1:13" ht="15">
      <c r="A284" s="60" t="s">
        <v>271</v>
      </c>
      <c r="B284" s="61" t="s">
        <v>3741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3733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273</v>
      </c>
      <c r="B285" s="61" t="s">
        <v>3742</v>
      </c>
      <c r="C285" s="62">
        <v>7</v>
      </c>
      <c r="D285" s="62">
        <v>7</v>
      </c>
      <c r="E285" s="62">
        <v>0</v>
      </c>
      <c r="F285" s="62">
        <v>0</v>
      </c>
      <c r="H285" s="60" t="s">
        <v>250</v>
      </c>
      <c r="I285" s="61" t="s">
        <v>3734</v>
      </c>
      <c r="J285" s="62">
        <v>11</v>
      </c>
      <c r="K285" s="62">
        <v>11</v>
      </c>
      <c r="L285" s="62">
        <v>0</v>
      </c>
      <c r="M285" s="62">
        <v>0</v>
      </c>
    </row>
    <row r="286" spans="1:13" ht="15">
      <c r="A286" s="60" t="s">
        <v>274</v>
      </c>
      <c r="B286" s="61" t="s">
        <v>3743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3735</v>
      </c>
      <c r="J286" s="62">
        <v>1</v>
      </c>
      <c r="K286" s="62">
        <v>1</v>
      </c>
      <c r="L286" s="62">
        <v>0</v>
      </c>
      <c r="M286" s="62">
        <v>0</v>
      </c>
    </row>
    <row r="287" spans="1:13" ht="15">
      <c r="A287" s="188" t="s">
        <v>270</v>
      </c>
      <c r="B287" s="61" t="s">
        <v>3744</v>
      </c>
      <c r="C287" s="62">
        <v>2</v>
      </c>
      <c r="D287" s="62">
        <v>2</v>
      </c>
      <c r="E287" s="20"/>
      <c r="F287" s="62">
        <v>0</v>
      </c>
      <c r="H287" s="60" t="s">
        <v>255</v>
      </c>
      <c r="I287" s="61" t="s">
        <v>3736</v>
      </c>
      <c r="J287" s="62">
        <v>0</v>
      </c>
      <c r="K287" s="62">
        <v>0</v>
      </c>
      <c r="L287" s="62">
        <v>0</v>
      </c>
      <c r="M287" s="62">
        <v>0</v>
      </c>
    </row>
    <row r="288" spans="1:13" ht="15">
      <c r="A288" s="60" t="s">
        <v>277</v>
      </c>
      <c r="B288" s="61" t="s">
        <v>3745</v>
      </c>
      <c r="C288" s="62">
        <v>0</v>
      </c>
      <c r="D288" s="62">
        <v>0</v>
      </c>
      <c r="E288" s="20"/>
      <c r="F288" s="62">
        <v>0</v>
      </c>
      <c r="H288" s="60" t="s">
        <v>257</v>
      </c>
      <c r="I288" s="61" t="s">
        <v>3737</v>
      </c>
      <c r="J288" s="62">
        <v>138</v>
      </c>
      <c r="K288" s="62">
        <v>5</v>
      </c>
      <c r="L288" s="62">
        <v>133</v>
      </c>
      <c r="M288" s="62">
        <v>0</v>
      </c>
    </row>
    <row r="289" spans="1:13" ht="15">
      <c r="A289" s="60" t="s">
        <v>281</v>
      </c>
      <c r="B289" s="61" t="s">
        <v>3747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3468</v>
      </c>
      <c r="J289" s="62">
        <v>8</v>
      </c>
      <c r="K289" s="62">
        <v>7</v>
      </c>
      <c r="L289" s="62">
        <v>1</v>
      </c>
      <c r="M289" s="62">
        <v>0</v>
      </c>
    </row>
    <row r="290" spans="1:13" ht="15">
      <c r="A290" s="60" t="s">
        <v>283</v>
      </c>
      <c r="B290" s="61" t="s">
        <v>3748</v>
      </c>
      <c r="C290" s="62">
        <v>3</v>
      </c>
      <c r="D290" s="62">
        <v>3</v>
      </c>
      <c r="E290" s="20"/>
      <c r="F290" s="62">
        <v>0</v>
      </c>
      <c r="H290" s="60" t="s">
        <v>260</v>
      </c>
      <c r="I290" s="61" t="s">
        <v>3738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285</v>
      </c>
      <c r="B291" s="61" t="s">
        <v>3749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3739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287</v>
      </c>
      <c r="B292" s="61" t="s">
        <v>3750</v>
      </c>
      <c r="C292" s="62">
        <v>0</v>
      </c>
      <c r="D292" s="62">
        <v>0</v>
      </c>
      <c r="E292" s="20"/>
      <c r="F292" s="20"/>
      <c r="H292" s="60" t="s">
        <v>264</v>
      </c>
      <c r="I292" s="61" t="s">
        <v>3647</v>
      </c>
      <c r="J292" s="62">
        <v>5</v>
      </c>
      <c r="K292" s="62">
        <v>3</v>
      </c>
      <c r="L292" s="62">
        <v>2</v>
      </c>
      <c r="M292" s="62">
        <v>0</v>
      </c>
    </row>
    <row r="293" spans="1:13" ht="15">
      <c r="A293" s="60" t="s">
        <v>289</v>
      </c>
      <c r="B293" s="61" t="s">
        <v>3751</v>
      </c>
      <c r="C293" s="62">
        <v>1</v>
      </c>
      <c r="D293" s="62">
        <v>1</v>
      </c>
      <c r="E293" s="62">
        <v>0</v>
      </c>
      <c r="F293" s="20"/>
      <c r="H293" s="60" t="s">
        <v>265</v>
      </c>
      <c r="I293" s="61" t="s">
        <v>3648</v>
      </c>
      <c r="J293" s="62">
        <v>22</v>
      </c>
      <c r="K293" s="62">
        <v>14</v>
      </c>
      <c r="L293" s="62">
        <v>8</v>
      </c>
      <c r="M293" s="62">
        <v>0</v>
      </c>
    </row>
    <row r="294" spans="1:13" ht="15">
      <c r="A294" s="60" t="s">
        <v>291</v>
      </c>
      <c r="B294" s="61" t="s">
        <v>3752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3740</v>
      </c>
      <c r="J294" s="62">
        <v>29</v>
      </c>
      <c r="K294" s="62">
        <v>29</v>
      </c>
      <c r="L294" s="20"/>
      <c r="M294" s="62">
        <v>0</v>
      </c>
    </row>
    <row r="295" spans="1:13" ht="15">
      <c r="A295" s="60" t="s">
        <v>293</v>
      </c>
      <c r="B295" s="61" t="s">
        <v>3753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3741</v>
      </c>
      <c r="J295" s="62">
        <v>1</v>
      </c>
      <c r="K295" s="62">
        <v>1</v>
      </c>
      <c r="L295" s="62">
        <v>0</v>
      </c>
      <c r="M295" s="62">
        <v>0</v>
      </c>
    </row>
    <row r="296" spans="1:13" ht="15">
      <c r="A296" s="60" t="s">
        <v>295</v>
      </c>
      <c r="B296" s="61" t="s">
        <v>3754</v>
      </c>
      <c r="C296" s="62">
        <v>4</v>
      </c>
      <c r="D296" s="62">
        <v>1</v>
      </c>
      <c r="E296" s="20"/>
      <c r="F296" s="62">
        <v>3</v>
      </c>
      <c r="H296" s="60" t="s">
        <v>273</v>
      </c>
      <c r="I296" s="61" t="s">
        <v>3742</v>
      </c>
      <c r="J296" s="62">
        <v>44</v>
      </c>
      <c r="K296" s="62">
        <v>44</v>
      </c>
      <c r="L296" s="62">
        <v>0</v>
      </c>
      <c r="M296" s="62">
        <v>0</v>
      </c>
    </row>
    <row r="297" spans="1:13" ht="15">
      <c r="A297" s="60" t="s">
        <v>297</v>
      </c>
      <c r="B297" s="61" t="s">
        <v>3755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3743</v>
      </c>
      <c r="J297" s="62">
        <v>79</v>
      </c>
      <c r="K297" s="62">
        <v>7</v>
      </c>
      <c r="L297" s="62">
        <v>72</v>
      </c>
      <c r="M297" s="62">
        <v>0</v>
      </c>
    </row>
    <row r="298" spans="1:13" ht="15">
      <c r="A298" s="60" t="s">
        <v>299</v>
      </c>
      <c r="B298" s="61" t="s">
        <v>3756</v>
      </c>
      <c r="C298" s="62">
        <v>0</v>
      </c>
      <c r="D298" s="62">
        <v>0</v>
      </c>
      <c r="E298" s="20"/>
      <c r="F298" s="62">
        <v>0</v>
      </c>
      <c r="H298" s="188" t="s">
        <v>270</v>
      </c>
      <c r="I298" s="61" t="s">
        <v>3744</v>
      </c>
      <c r="J298" s="62">
        <v>10</v>
      </c>
      <c r="K298" s="62">
        <v>10</v>
      </c>
      <c r="L298" s="62">
        <v>0</v>
      </c>
      <c r="M298" s="62">
        <v>0</v>
      </c>
    </row>
    <row r="299" spans="1:13" ht="15">
      <c r="A299" s="60" t="s">
        <v>301</v>
      </c>
      <c r="B299" s="61" t="s">
        <v>3686</v>
      </c>
      <c r="C299" s="62">
        <v>15</v>
      </c>
      <c r="D299" s="62">
        <v>15</v>
      </c>
      <c r="E299" s="62">
        <v>0</v>
      </c>
      <c r="F299" s="62">
        <v>0</v>
      </c>
      <c r="H299" s="60" t="s">
        <v>277</v>
      </c>
      <c r="I299" s="61" t="s">
        <v>3745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302</v>
      </c>
      <c r="B300" s="61" t="s">
        <v>3757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3746</v>
      </c>
      <c r="J300" s="62">
        <v>18</v>
      </c>
      <c r="K300" s="62">
        <v>18</v>
      </c>
      <c r="L300" s="62">
        <v>0</v>
      </c>
      <c r="M300" s="62">
        <v>0</v>
      </c>
    </row>
    <row r="301" spans="1:13" ht="15">
      <c r="A301" s="60" t="s">
        <v>303</v>
      </c>
      <c r="B301" s="61" t="s">
        <v>3758</v>
      </c>
      <c r="C301" s="62">
        <v>3</v>
      </c>
      <c r="D301" s="62">
        <v>3</v>
      </c>
      <c r="E301" s="20"/>
      <c r="F301" s="62">
        <v>0</v>
      </c>
      <c r="H301" s="60" t="s">
        <v>281</v>
      </c>
      <c r="I301" s="61" t="s">
        <v>3747</v>
      </c>
      <c r="J301" s="62">
        <v>0</v>
      </c>
      <c r="K301" s="62">
        <v>0</v>
      </c>
      <c r="L301" s="62">
        <v>0</v>
      </c>
      <c r="M301" s="62">
        <v>0</v>
      </c>
    </row>
    <row r="302" spans="1:13" ht="15">
      <c r="A302" s="60" t="s">
        <v>305</v>
      </c>
      <c r="B302" s="61" t="s">
        <v>3759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3748</v>
      </c>
      <c r="J302" s="62">
        <v>26</v>
      </c>
      <c r="K302" s="62">
        <v>26</v>
      </c>
      <c r="L302" s="62">
        <v>0</v>
      </c>
      <c r="M302" s="62">
        <v>0</v>
      </c>
    </row>
    <row r="303" spans="1:13" ht="15">
      <c r="A303" s="60" t="s">
        <v>307</v>
      </c>
      <c r="B303" s="61" t="s">
        <v>3760</v>
      </c>
      <c r="C303" s="62">
        <v>1</v>
      </c>
      <c r="D303" s="62">
        <v>1</v>
      </c>
      <c r="E303" s="62">
        <v>0</v>
      </c>
      <c r="F303" s="62">
        <v>0</v>
      </c>
      <c r="H303" s="60" t="s">
        <v>285</v>
      </c>
      <c r="I303" s="61" t="s">
        <v>3749</v>
      </c>
      <c r="J303" s="62">
        <v>36</v>
      </c>
      <c r="K303" s="62">
        <v>36</v>
      </c>
      <c r="L303" s="62">
        <v>0</v>
      </c>
      <c r="M303" s="62">
        <v>0</v>
      </c>
    </row>
    <row r="304" spans="1:13" ht="15">
      <c r="A304" s="60" t="s">
        <v>309</v>
      </c>
      <c r="B304" s="61" t="s">
        <v>3761</v>
      </c>
      <c r="C304" s="62">
        <v>1</v>
      </c>
      <c r="D304" s="62">
        <v>1</v>
      </c>
      <c r="E304" s="62">
        <v>0</v>
      </c>
      <c r="F304" s="62">
        <v>0</v>
      </c>
      <c r="H304" s="60" t="s">
        <v>287</v>
      </c>
      <c r="I304" s="61" t="s">
        <v>3750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311</v>
      </c>
      <c r="B305" s="61" t="s">
        <v>3762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3751</v>
      </c>
      <c r="J305" s="62">
        <v>3</v>
      </c>
      <c r="K305" s="62">
        <v>3</v>
      </c>
      <c r="L305" s="62">
        <v>0</v>
      </c>
      <c r="M305" s="62">
        <v>0</v>
      </c>
    </row>
    <row r="306" spans="1:13" ht="15">
      <c r="A306" s="60" t="s">
        <v>313</v>
      </c>
      <c r="B306" s="61" t="s">
        <v>3763</v>
      </c>
      <c r="C306" s="62">
        <v>2</v>
      </c>
      <c r="D306" s="62">
        <v>2</v>
      </c>
      <c r="E306" s="62">
        <v>0</v>
      </c>
      <c r="F306" s="62">
        <v>0</v>
      </c>
      <c r="H306" s="60" t="s">
        <v>291</v>
      </c>
      <c r="I306" s="61" t="s">
        <v>3752</v>
      </c>
      <c r="J306" s="62">
        <v>1</v>
      </c>
      <c r="K306" s="62">
        <v>1</v>
      </c>
      <c r="L306" s="62">
        <v>0</v>
      </c>
      <c r="M306" s="62">
        <v>0</v>
      </c>
    </row>
    <row r="307" spans="1:13" ht="15">
      <c r="A307" s="60" t="s">
        <v>315</v>
      </c>
      <c r="B307" s="61" t="s">
        <v>3764</v>
      </c>
      <c r="C307" s="62">
        <v>8</v>
      </c>
      <c r="D307" s="62">
        <v>8</v>
      </c>
      <c r="E307" s="62">
        <v>0</v>
      </c>
      <c r="F307" s="62">
        <v>0</v>
      </c>
      <c r="H307" s="60" t="s">
        <v>293</v>
      </c>
      <c r="I307" s="61" t="s">
        <v>3753</v>
      </c>
      <c r="J307" s="62">
        <v>25</v>
      </c>
      <c r="K307" s="62">
        <v>25</v>
      </c>
      <c r="L307" s="62">
        <v>0</v>
      </c>
      <c r="M307" s="62">
        <v>0</v>
      </c>
    </row>
    <row r="308" spans="1:13" ht="15">
      <c r="A308" s="60" t="s">
        <v>317</v>
      </c>
      <c r="B308" s="61" t="s">
        <v>3765</v>
      </c>
      <c r="C308" s="62">
        <v>2</v>
      </c>
      <c r="D308" s="62">
        <v>2</v>
      </c>
      <c r="E308" s="20"/>
      <c r="F308" s="62">
        <v>0</v>
      </c>
      <c r="H308" s="60" t="s">
        <v>295</v>
      </c>
      <c r="I308" s="61" t="s">
        <v>3754</v>
      </c>
      <c r="J308" s="62">
        <v>24</v>
      </c>
      <c r="K308" s="62">
        <v>21</v>
      </c>
      <c r="L308" s="62">
        <v>0</v>
      </c>
      <c r="M308" s="62">
        <v>3</v>
      </c>
    </row>
    <row r="309" spans="1:13" ht="15">
      <c r="A309" s="60" t="s">
        <v>319</v>
      </c>
      <c r="B309" s="61" t="s">
        <v>3766</v>
      </c>
      <c r="C309" s="62">
        <v>1</v>
      </c>
      <c r="D309" s="62">
        <v>1</v>
      </c>
      <c r="E309" s="62">
        <v>0</v>
      </c>
      <c r="F309" s="62">
        <v>0</v>
      </c>
      <c r="H309" s="60" t="s">
        <v>297</v>
      </c>
      <c r="I309" s="61" t="s">
        <v>3755</v>
      </c>
      <c r="J309" s="62">
        <v>5</v>
      </c>
      <c r="K309" s="62">
        <v>3</v>
      </c>
      <c r="L309" s="62">
        <v>2</v>
      </c>
      <c r="M309" s="62">
        <v>0</v>
      </c>
    </row>
    <row r="310" spans="1:13" ht="15">
      <c r="A310" s="60" t="s">
        <v>321</v>
      </c>
      <c r="B310" s="61" t="s">
        <v>3767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3756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323</v>
      </c>
      <c r="B311" s="61" t="s">
        <v>3768</v>
      </c>
      <c r="C311" s="62">
        <v>10</v>
      </c>
      <c r="D311" s="62">
        <v>10</v>
      </c>
      <c r="E311" s="62">
        <v>0</v>
      </c>
      <c r="F311" s="62">
        <v>0</v>
      </c>
      <c r="H311" s="60" t="s">
        <v>301</v>
      </c>
      <c r="I311" s="61" t="s">
        <v>3686</v>
      </c>
      <c r="J311" s="62">
        <v>300</v>
      </c>
      <c r="K311" s="62">
        <v>174</v>
      </c>
      <c r="L311" s="62">
        <v>126</v>
      </c>
      <c r="M311" s="62">
        <v>0</v>
      </c>
    </row>
    <row r="312" spans="1:13" ht="15">
      <c r="A312" s="60" t="s">
        <v>326</v>
      </c>
      <c r="B312" s="61" t="s">
        <v>3769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3757</v>
      </c>
      <c r="J312" s="62">
        <v>394</v>
      </c>
      <c r="K312" s="62">
        <v>3</v>
      </c>
      <c r="L312" s="62">
        <v>391</v>
      </c>
      <c r="M312" s="62">
        <v>0</v>
      </c>
    </row>
    <row r="313" spans="1:13" ht="15">
      <c r="A313" s="60" t="s">
        <v>328</v>
      </c>
      <c r="B313" s="61" t="s">
        <v>3770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3758</v>
      </c>
      <c r="J313" s="62">
        <v>19</v>
      </c>
      <c r="K313" s="62">
        <v>19</v>
      </c>
      <c r="L313" s="62">
        <v>0</v>
      </c>
      <c r="M313" s="62">
        <v>0</v>
      </c>
    </row>
    <row r="314" spans="1:13" ht="15">
      <c r="A314" s="60" t="s">
        <v>330</v>
      </c>
      <c r="B314" s="61" t="s">
        <v>3771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3759</v>
      </c>
      <c r="J314" s="62">
        <v>1</v>
      </c>
      <c r="K314" s="62">
        <v>1</v>
      </c>
      <c r="L314" s="62">
        <v>0</v>
      </c>
      <c r="M314" s="62">
        <v>0</v>
      </c>
    </row>
    <row r="315" spans="1:13" ht="15">
      <c r="A315" s="60" t="s">
        <v>332</v>
      </c>
      <c r="B315" s="61" t="s">
        <v>3772</v>
      </c>
      <c r="C315" s="62">
        <v>15</v>
      </c>
      <c r="D315" s="62">
        <v>1</v>
      </c>
      <c r="E315" s="62">
        <v>14</v>
      </c>
      <c r="F315" s="62">
        <v>0</v>
      </c>
      <c r="H315" s="60" t="s">
        <v>307</v>
      </c>
      <c r="I315" s="61" t="s">
        <v>3760</v>
      </c>
      <c r="J315" s="62">
        <v>6</v>
      </c>
      <c r="K315" s="62">
        <v>6</v>
      </c>
      <c r="L315" s="62">
        <v>0</v>
      </c>
      <c r="M315" s="62">
        <v>0</v>
      </c>
    </row>
    <row r="316" spans="1:13" ht="15">
      <c r="A316" s="60" t="s">
        <v>334</v>
      </c>
      <c r="B316" s="61" t="s">
        <v>3773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3761</v>
      </c>
      <c r="J316" s="62">
        <v>277</v>
      </c>
      <c r="K316" s="62">
        <v>1</v>
      </c>
      <c r="L316" s="62">
        <v>276</v>
      </c>
      <c r="M316" s="62">
        <v>0</v>
      </c>
    </row>
    <row r="317" spans="1:13" ht="15">
      <c r="A317" s="60" t="s">
        <v>338</v>
      </c>
      <c r="B317" s="61" t="s">
        <v>3775</v>
      </c>
      <c r="C317" s="62">
        <v>1</v>
      </c>
      <c r="D317" s="62">
        <v>1</v>
      </c>
      <c r="E317" s="62">
        <v>0</v>
      </c>
      <c r="F317" s="62">
        <v>0</v>
      </c>
      <c r="H317" s="60" t="s">
        <v>311</v>
      </c>
      <c r="I317" s="61" t="s">
        <v>3762</v>
      </c>
      <c r="J317" s="62">
        <v>34</v>
      </c>
      <c r="K317" s="62">
        <v>4</v>
      </c>
      <c r="L317" s="62">
        <v>30</v>
      </c>
      <c r="M317" s="62">
        <v>0</v>
      </c>
    </row>
    <row r="318" spans="1:13" ht="15">
      <c r="A318" s="60" t="s">
        <v>340</v>
      </c>
      <c r="B318" s="61" t="s">
        <v>3776</v>
      </c>
      <c r="C318" s="62">
        <v>3</v>
      </c>
      <c r="D318" s="62">
        <v>3</v>
      </c>
      <c r="E318" s="20"/>
      <c r="F318" s="62">
        <v>0</v>
      </c>
      <c r="H318" s="60" t="s">
        <v>313</v>
      </c>
      <c r="I318" s="61" t="s">
        <v>3763</v>
      </c>
      <c r="J318" s="62">
        <v>16</v>
      </c>
      <c r="K318" s="62">
        <v>16</v>
      </c>
      <c r="L318" s="62">
        <v>0</v>
      </c>
      <c r="M318" s="62">
        <v>0</v>
      </c>
    </row>
    <row r="319" spans="1:13" ht="15">
      <c r="A319" s="60" t="s">
        <v>342</v>
      </c>
      <c r="B319" s="61" t="s">
        <v>3777</v>
      </c>
      <c r="C319" s="62">
        <v>0</v>
      </c>
      <c r="D319" s="62">
        <v>0</v>
      </c>
      <c r="E319" s="20"/>
      <c r="F319" s="62">
        <v>0</v>
      </c>
      <c r="H319" s="60" t="s">
        <v>315</v>
      </c>
      <c r="I319" s="61" t="s">
        <v>3764</v>
      </c>
      <c r="J319" s="62">
        <v>72</v>
      </c>
      <c r="K319" s="62">
        <v>72</v>
      </c>
      <c r="L319" s="62">
        <v>0</v>
      </c>
      <c r="M319" s="62">
        <v>0</v>
      </c>
    </row>
    <row r="320" spans="1:13" ht="15">
      <c r="A320" s="60" t="s">
        <v>344</v>
      </c>
      <c r="B320" s="61" t="s">
        <v>3778</v>
      </c>
      <c r="C320" s="62">
        <v>0</v>
      </c>
      <c r="D320" s="62">
        <v>0</v>
      </c>
      <c r="E320" s="20"/>
      <c r="F320" s="20"/>
      <c r="H320" s="60" t="s">
        <v>317</v>
      </c>
      <c r="I320" s="61" t="s">
        <v>3765</v>
      </c>
      <c r="J320" s="62">
        <v>51</v>
      </c>
      <c r="K320" s="62">
        <v>15</v>
      </c>
      <c r="L320" s="62">
        <v>32</v>
      </c>
      <c r="M320" s="62">
        <v>4</v>
      </c>
    </row>
    <row r="321" spans="1:13" ht="15">
      <c r="A321" s="60" t="s">
        <v>346</v>
      </c>
      <c r="B321" s="61" t="s">
        <v>3779</v>
      </c>
      <c r="C321" s="62">
        <v>0</v>
      </c>
      <c r="D321" s="62">
        <v>0</v>
      </c>
      <c r="E321" s="62">
        <v>0</v>
      </c>
      <c r="F321" s="62">
        <v>0</v>
      </c>
      <c r="H321" s="60" t="s">
        <v>319</v>
      </c>
      <c r="I321" s="61" t="s">
        <v>3766</v>
      </c>
      <c r="J321" s="62">
        <v>1</v>
      </c>
      <c r="K321" s="62">
        <v>1</v>
      </c>
      <c r="L321" s="62">
        <v>0</v>
      </c>
      <c r="M321" s="62">
        <v>0</v>
      </c>
    </row>
    <row r="322" spans="1:13" ht="15">
      <c r="A322" s="60" t="s">
        <v>348</v>
      </c>
      <c r="B322" s="61" t="s">
        <v>3780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3767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350</v>
      </c>
      <c r="B323" s="61" t="s">
        <v>3781</v>
      </c>
      <c r="C323" s="62">
        <v>4</v>
      </c>
      <c r="D323" s="62">
        <v>4</v>
      </c>
      <c r="E323" s="20"/>
      <c r="F323" s="62">
        <v>0</v>
      </c>
      <c r="H323" s="60" t="s">
        <v>323</v>
      </c>
      <c r="I323" s="61" t="s">
        <v>3768</v>
      </c>
      <c r="J323" s="62">
        <v>243</v>
      </c>
      <c r="K323" s="62">
        <v>58</v>
      </c>
      <c r="L323" s="62">
        <v>185</v>
      </c>
      <c r="M323" s="62">
        <v>0</v>
      </c>
    </row>
    <row r="324" spans="1:13" ht="15">
      <c r="A324" s="60" t="s">
        <v>352</v>
      </c>
      <c r="B324" s="61" t="s">
        <v>3782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3769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354</v>
      </c>
      <c r="B325" s="61" t="s">
        <v>3783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3770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356</v>
      </c>
      <c r="B326" s="61" t="s">
        <v>3784</v>
      </c>
      <c r="C326" s="62">
        <v>1</v>
      </c>
      <c r="D326" s="62">
        <v>1</v>
      </c>
      <c r="E326" s="62">
        <v>0</v>
      </c>
      <c r="F326" s="62">
        <v>0</v>
      </c>
      <c r="H326" s="60" t="s">
        <v>330</v>
      </c>
      <c r="I326" s="61" t="s">
        <v>3771</v>
      </c>
      <c r="J326" s="62">
        <v>1</v>
      </c>
      <c r="K326" s="62">
        <v>1</v>
      </c>
      <c r="L326" s="62">
        <v>0</v>
      </c>
      <c r="M326" s="62">
        <v>0</v>
      </c>
    </row>
    <row r="327" spans="1:13" ht="15">
      <c r="A327" s="60" t="s">
        <v>358</v>
      </c>
      <c r="B327" s="61" t="s">
        <v>3785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3772</v>
      </c>
      <c r="J327" s="62">
        <v>29</v>
      </c>
      <c r="K327" s="62">
        <v>3</v>
      </c>
      <c r="L327" s="62">
        <v>26</v>
      </c>
      <c r="M327" s="62">
        <v>0</v>
      </c>
    </row>
    <row r="328" spans="1:13" ht="15">
      <c r="A328" s="60" t="s">
        <v>360</v>
      </c>
      <c r="B328" s="61" t="s">
        <v>3786</v>
      </c>
      <c r="C328" s="62">
        <v>1</v>
      </c>
      <c r="D328" s="62">
        <v>1</v>
      </c>
      <c r="E328" s="20"/>
      <c r="F328" s="62">
        <v>0</v>
      </c>
      <c r="H328" s="60" t="s">
        <v>334</v>
      </c>
      <c r="I328" s="61" t="s">
        <v>3773</v>
      </c>
      <c r="J328" s="62">
        <v>5</v>
      </c>
      <c r="K328" s="62">
        <v>3</v>
      </c>
      <c r="L328" s="20"/>
      <c r="M328" s="62">
        <v>2</v>
      </c>
    </row>
    <row r="329" spans="1:13" ht="15">
      <c r="A329" s="60" t="s">
        <v>362</v>
      </c>
      <c r="B329" s="61" t="s">
        <v>3787</v>
      </c>
      <c r="C329" s="62">
        <v>10</v>
      </c>
      <c r="D329" s="62">
        <v>10</v>
      </c>
      <c r="E329" s="20"/>
      <c r="F329" s="62">
        <v>0</v>
      </c>
      <c r="H329" s="60" t="s">
        <v>336</v>
      </c>
      <c r="I329" s="61" t="s">
        <v>3774</v>
      </c>
      <c r="J329" s="62">
        <v>66</v>
      </c>
      <c r="K329" s="62">
        <v>66</v>
      </c>
      <c r="L329" s="62">
        <v>0</v>
      </c>
      <c r="M329" s="62">
        <v>0</v>
      </c>
    </row>
    <row r="330" spans="1:13" ht="15">
      <c r="A330" s="60" t="s">
        <v>364</v>
      </c>
      <c r="B330" s="61" t="s">
        <v>3788</v>
      </c>
      <c r="C330" s="62">
        <v>0</v>
      </c>
      <c r="D330" s="62">
        <v>0</v>
      </c>
      <c r="E330" s="20"/>
      <c r="F330" s="20"/>
      <c r="H330" s="60" t="s">
        <v>338</v>
      </c>
      <c r="I330" s="61" t="s">
        <v>3775</v>
      </c>
      <c r="J330" s="62">
        <v>4</v>
      </c>
      <c r="K330" s="62">
        <v>4</v>
      </c>
      <c r="L330" s="62">
        <v>0</v>
      </c>
      <c r="M330" s="62">
        <v>0</v>
      </c>
    </row>
    <row r="331" spans="1:13" ht="15">
      <c r="A331" s="60" t="s">
        <v>366</v>
      </c>
      <c r="B331" s="61" t="s">
        <v>3789</v>
      </c>
      <c r="C331" s="62">
        <v>0</v>
      </c>
      <c r="D331" s="62">
        <v>0</v>
      </c>
      <c r="E331" s="20"/>
      <c r="F331" s="20"/>
      <c r="H331" s="60" t="s">
        <v>340</v>
      </c>
      <c r="I331" s="61" t="s">
        <v>3776</v>
      </c>
      <c r="J331" s="62">
        <v>12</v>
      </c>
      <c r="K331" s="62">
        <v>10</v>
      </c>
      <c r="L331" s="62">
        <v>0</v>
      </c>
      <c r="M331" s="62">
        <v>2</v>
      </c>
    </row>
    <row r="332" spans="1:13" ht="15">
      <c r="A332" s="60" t="s">
        <v>368</v>
      </c>
      <c r="B332" s="61" t="s">
        <v>3790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3777</v>
      </c>
      <c r="J332" s="62">
        <v>4</v>
      </c>
      <c r="K332" s="62">
        <v>4</v>
      </c>
      <c r="L332" s="20"/>
      <c r="M332" s="62">
        <v>0</v>
      </c>
    </row>
    <row r="333" spans="1:13" ht="15">
      <c r="A333" s="60" t="s">
        <v>370</v>
      </c>
      <c r="B333" s="61" t="s">
        <v>3791</v>
      </c>
      <c r="C333" s="62">
        <v>1</v>
      </c>
      <c r="D333" s="62">
        <v>1</v>
      </c>
      <c r="E333" s="20"/>
      <c r="F333" s="62">
        <v>0</v>
      </c>
      <c r="H333" s="60" t="s">
        <v>344</v>
      </c>
      <c r="I333" s="61" t="s">
        <v>3778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372</v>
      </c>
      <c r="B334" s="61" t="s">
        <v>3792</v>
      </c>
      <c r="C334" s="62">
        <v>0</v>
      </c>
      <c r="D334" s="62">
        <v>0</v>
      </c>
      <c r="E334" s="20"/>
      <c r="F334" s="20"/>
      <c r="H334" s="60" t="s">
        <v>346</v>
      </c>
      <c r="I334" s="61" t="s">
        <v>3779</v>
      </c>
      <c r="J334" s="62">
        <v>5</v>
      </c>
      <c r="K334" s="62">
        <v>5</v>
      </c>
      <c r="L334" s="62">
        <v>0</v>
      </c>
      <c r="M334" s="62">
        <v>0</v>
      </c>
    </row>
    <row r="335" spans="1:13" ht="15">
      <c r="A335" s="60" t="s">
        <v>374</v>
      </c>
      <c r="B335" s="61" t="s">
        <v>3793</v>
      </c>
      <c r="C335" s="62">
        <v>0</v>
      </c>
      <c r="D335" s="62">
        <v>0</v>
      </c>
      <c r="E335" s="62">
        <v>0</v>
      </c>
      <c r="F335" s="62">
        <v>0</v>
      </c>
      <c r="H335" s="60" t="s">
        <v>348</v>
      </c>
      <c r="I335" s="61" t="s">
        <v>3780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376</v>
      </c>
      <c r="B336" s="61" t="s">
        <v>3794</v>
      </c>
      <c r="C336" s="62">
        <v>1</v>
      </c>
      <c r="D336" s="62">
        <v>1</v>
      </c>
      <c r="E336" s="20"/>
      <c r="F336" s="62">
        <v>0</v>
      </c>
      <c r="H336" s="60" t="s">
        <v>350</v>
      </c>
      <c r="I336" s="61" t="s">
        <v>3781</v>
      </c>
      <c r="J336" s="62">
        <v>28</v>
      </c>
      <c r="K336" s="62">
        <v>28</v>
      </c>
      <c r="L336" s="20"/>
      <c r="M336" s="62">
        <v>0</v>
      </c>
    </row>
    <row r="337" spans="1:13" ht="15">
      <c r="A337" s="60" t="s">
        <v>378</v>
      </c>
      <c r="B337" s="61" t="s">
        <v>3795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3782</v>
      </c>
      <c r="J337" s="62">
        <v>1</v>
      </c>
      <c r="K337" s="62">
        <v>1</v>
      </c>
      <c r="L337" s="62">
        <v>0</v>
      </c>
      <c r="M337" s="62">
        <v>0</v>
      </c>
    </row>
    <row r="338" spans="1:13" ht="15">
      <c r="A338" s="60" t="s">
        <v>380</v>
      </c>
      <c r="B338" s="61" t="s">
        <v>3796</v>
      </c>
      <c r="C338" s="62">
        <v>5</v>
      </c>
      <c r="D338" s="62">
        <v>4</v>
      </c>
      <c r="E338" s="62">
        <v>1</v>
      </c>
      <c r="F338" s="62">
        <v>0</v>
      </c>
      <c r="H338" s="60" t="s">
        <v>354</v>
      </c>
      <c r="I338" s="61" t="s">
        <v>3783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382</v>
      </c>
      <c r="B339" s="61" t="s">
        <v>3797</v>
      </c>
      <c r="C339" s="62">
        <v>0</v>
      </c>
      <c r="D339" s="62">
        <v>0</v>
      </c>
      <c r="E339" s="62">
        <v>0</v>
      </c>
      <c r="F339" s="62">
        <v>0</v>
      </c>
      <c r="H339" s="60" t="s">
        <v>356</v>
      </c>
      <c r="I339" s="61" t="s">
        <v>3784</v>
      </c>
      <c r="J339" s="62">
        <v>4</v>
      </c>
      <c r="K339" s="62">
        <v>4</v>
      </c>
      <c r="L339" s="62">
        <v>0</v>
      </c>
      <c r="M339" s="62">
        <v>0</v>
      </c>
    </row>
    <row r="340" spans="1:13" ht="15">
      <c r="A340" s="60" t="s">
        <v>384</v>
      </c>
      <c r="B340" s="61" t="s">
        <v>3798</v>
      </c>
      <c r="C340" s="62">
        <v>11</v>
      </c>
      <c r="D340" s="62">
        <v>1</v>
      </c>
      <c r="E340" s="62">
        <v>10</v>
      </c>
      <c r="F340" s="62">
        <v>0</v>
      </c>
      <c r="H340" s="60" t="s">
        <v>358</v>
      </c>
      <c r="I340" s="61" t="s">
        <v>3785</v>
      </c>
      <c r="J340" s="62">
        <v>1</v>
      </c>
      <c r="K340" s="62">
        <v>1</v>
      </c>
      <c r="L340" s="62">
        <v>0</v>
      </c>
      <c r="M340" s="62">
        <v>0</v>
      </c>
    </row>
    <row r="341" spans="1:13" ht="15">
      <c r="A341" s="60" t="s">
        <v>386</v>
      </c>
      <c r="B341" s="61" t="s">
        <v>3799</v>
      </c>
      <c r="C341" s="62">
        <v>11</v>
      </c>
      <c r="D341" s="62">
        <v>11</v>
      </c>
      <c r="E341" s="62">
        <v>0</v>
      </c>
      <c r="F341" s="62">
        <v>0</v>
      </c>
      <c r="H341" s="60" t="s">
        <v>360</v>
      </c>
      <c r="I341" s="61" t="s">
        <v>3786</v>
      </c>
      <c r="J341" s="62">
        <v>13</v>
      </c>
      <c r="K341" s="62">
        <v>13</v>
      </c>
      <c r="L341" s="20"/>
      <c r="M341" s="62">
        <v>0</v>
      </c>
    </row>
    <row r="342" spans="1:13" ht="15">
      <c r="A342" s="60" t="s">
        <v>388</v>
      </c>
      <c r="B342" s="61" t="s">
        <v>3800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3787</v>
      </c>
      <c r="J342" s="62">
        <v>56</v>
      </c>
      <c r="K342" s="62">
        <v>56</v>
      </c>
      <c r="L342" s="20"/>
      <c r="M342" s="62">
        <v>0</v>
      </c>
    </row>
    <row r="343" spans="1:13" ht="15">
      <c r="A343" s="60" t="s">
        <v>390</v>
      </c>
      <c r="B343" s="61" t="s">
        <v>3801</v>
      </c>
      <c r="C343" s="62">
        <v>3</v>
      </c>
      <c r="D343" s="62">
        <v>3</v>
      </c>
      <c r="E343" s="62">
        <v>0</v>
      </c>
      <c r="F343" s="20"/>
      <c r="H343" s="60" t="s">
        <v>364</v>
      </c>
      <c r="I343" s="61" t="s">
        <v>3788</v>
      </c>
      <c r="J343" s="62">
        <v>0</v>
      </c>
      <c r="K343" s="62">
        <v>0</v>
      </c>
      <c r="L343" s="20"/>
      <c r="M343" s="20"/>
    </row>
    <row r="344" spans="1:13" ht="15">
      <c r="A344" s="60" t="s">
        <v>392</v>
      </c>
      <c r="B344" s="61" t="s">
        <v>3802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3789</v>
      </c>
      <c r="J344" s="62">
        <v>0</v>
      </c>
      <c r="K344" s="62">
        <v>0</v>
      </c>
      <c r="L344" s="20"/>
      <c r="M344" s="62">
        <v>0</v>
      </c>
    </row>
    <row r="345" spans="1:13" ht="15">
      <c r="A345" s="60" t="s">
        <v>394</v>
      </c>
      <c r="B345" s="61" t="s">
        <v>3803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3790</v>
      </c>
      <c r="J345" s="62">
        <v>28</v>
      </c>
      <c r="K345" s="62">
        <v>4</v>
      </c>
      <c r="L345" s="62">
        <v>24</v>
      </c>
      <c r="M345" s="62">
        <v>0</v>
      </c>
    </row>
    <row r="346" spans="1:13" ht="15">
      <c r="A346" s="60" t="s">
        <v>396</v>
      </c>
      <c r="B346" s="61" t="s">
        <v>3804</v>
      </c>
      <c r="C346" s="62">
        <v>6</v>
      </c>
      <c r="D346" s="62">
        <v>6</v>
      </c>
      <c r="E346" s="62">
        <v>0</v>
      </c>
      <c r="F346" s="62">
        <v>0</v>
      </c>
      <c r="H346" s="60" t="s">
        <v>370</v>
      </c>
      <c r="I346" s="61" t="s">
        <v>3791</v>
      </c>
      <c r="J346" s="62">
        <v>7</v>
      </c>
      <c r="K346" s="62">
        <v>7</v>
      </c>
      <c r="L346" s="20"/>
      <c r="M346" s="62">
        <v>0</v>
      </c>
    </row>
    <row r="347" spans="1:13" ht="15">
      <c r="A347" s="60" t="s">
        <v>398</v>
      </c>
      <c r="B347" s="61" t="s">
        <v>3805</v>
      </c>
      <c r="C347" s="62">
        <v>27</v>
      </c>
      <c r="D347" s="62">
        <v>3</v>
      </c>
      <c r="E347" s="62">
        <v>24</v>
      </c>
      <c r="F347" s="62">
        <v>0</v>
      </c>
      <c r="H347" s="60" t="s">
        <v>372</v>
      </c>
      <c r="I347" s="61" t="s">
        <v>3792</v>
      </c>
      <c r="J347" s="62">
        <v>0</v>
      </c>
      <c r="K347" s="62">
        <v>0</v>
      </c>
      <c r="L347" s="20"/>
      <c r="M347" s="20"/>
    </row>
    <row r="348" spans="1:13" ht="15">
      <c r="A348" s="60" t="s">
        <v>400</v>
      </c>
      <c r="B348" s="61" t="s">
        <v>3806</v>
      </c>
      <c r="C348" s="62">
        <v>2</v>
      </c>
      <c r="D348" s="62">
        <v>2</v>
      </c>
      <c r="E348" s="20"/>
      <c r="F348" s="62">
        <v>0</v>
      </c>
      <c r="H348" s="60" t="s">
        <v>374</v>
      </c>
      <c r="I348" s="61" t="s">
        <v>3793</v>
      </c>
      <c r="J348" s="62">
        <v>331</v>
      </c>
      <c r="K348" s="62">
        <v>16</v>
      </c>
      <c r="L348" s="62">
        <v>315</v>
      </c>
      <c r="M348" s="62">
        <v>0</v>
      </c>
    </row>
    <row r="349" spans="1:13" ht="15">
      <c r="A349" s="60" t="s">
        <v>402</v>
      </c>
      <c r="B349" s="61" t="s">
        <v>3807</v>
      </c>
      <c r="C349" s="62">
        <v>1</v>
      </c>
      <c r="D349" s="62">
        <v>1</v>
      </c>
      <c r="E349" s="62">
        <v>0</v>
      </c>
      <c r="F349" s="62">
        <v>0</v>
      </c>
      <c r="H349" s="60" t="s">
        <v>376</v>
      </c>
      <c r="I349" s="61" t="s">
        <v>3794</v>
      </c>
      <c r="J349" s="62">
        <v>2</v>
      </c>
      <c r="K349" s="62">
        <v>2</v>
      </c>
      <c r="L349" s="20"/>
      <c r="M349" s="62">
        <v>0</v>
      </c>
    </row>
    <row r="350" spans="1:13" ht="15">
      <c r="A350" s="60" t="s">
        <v>404</v>
      </c>
      <c r="B350" s="61" t="s">
        <v>3808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3795</v>
      </c>
      <c r="J350" s="62">
        <v>0</v>
      </c>
      <c r="K350" s="62">
        <v>0</v>
      </c>
      <c r="L350" s="20"/>
      <c r="M350" s="62">
        <v>0</v>
      </c>
    </row>
    <row r="351" spans="1:13" ht="15">
      <c r="A351" s="60" t="s">
        <v>406</v>
      </c>
      <c r="B351" s="61" t="s">
        <v>3809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3796</v>
      </c>
      <c r="J351" s="62">
        <v>216</v>
      </c>
      <c r="K351" s="62">
        <v>32</v>
      </c>
      <c r="L351" s="62">
        <v>184</v>
      </c>
      <c r="M351" s="62">
        <v>0</v>
      </c>
    </row>
    <row r="352" spans="1:13" ht="15">
      <c r="A352" s="60" t="s">
        <v>408</v>
      </c>
      <c r="B352" s="61" t="s">
        <v>3810</v>
      </c>
      <c r="C352" s="62">
        <v>2</v>
      </c>
      <c r="D352" s="62">
        <v>2</v>
      </c>
      <c r="E352" s="20"/>
      <c r="F352" s="62">
        <v>0</v>
      </c>
      <c r="H352" s="60" t="s">
        <v>382</v>
      </c>
      <c r="I352" s="61" t="s">
        <v>3797</v>
      </c>
      <c r="J352" s="62">
        <v>1</v>
      </c>
      <c r="K352" s="62">
        <v>1</v>
      </c>
      <c r="L352" s="62">
        <v>0</v>
      </c>
      <c r="M352" s="62">
        <v>0</v>
      </c>
    </row>
    <row r="353" spans="1:13" ht="15">
      <c r="A353" s="60" t="s">
        <v>410</v>
      </c>
      <c r="B353" s="61" t="s">
        <v>3811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3798</v>
      </c>
      <c r="J353" s="62">
        <v>113</v>
      </c>
      <c r="K353" s="62">
        <v>7</v>
      </c>
      <c r="L353" s="62">
        <v>106</v>
      </c>
      <c r="M353" s="62">
        <v>0</v>
      </c>
    </row>
    <row r="354" spans="1:13" ht="15">
      <c r="A354" s="60" t="s">
        <v>412</v>
      </c>
      <c r="B354" s="61" t="s">
        <v>3812</v>
      </c>
      <c r="C354" s="62">
        <v>2</v>
      </c>
      <c r="D354" s="62">
        <v>2</v>
      </c>
      <c r="E354" s="20"/>
      <c r="F354" s="62">
        <v>0</v>
      </c>
      <c r="H354" s="60" t="s">
        <v>386</v>
      </c>
      <c r="I354" s="61" t="s">
        <v>3799</v>
      </c>
      <c r="J354" s="62">
        <v>93</v>
      </c>
      <c r="K354" s="62">
        <v>93</v>
      </c>
      <c r="L354" s="62">
        <v>0</v>
      </c>
      <c r="M354" s="62">
        <v>0</v>
      </c>
    </row>
    <row r="355" spans="1:13" ht="15">
      <c r="A355" s="60" t="s">
        <v>414</v>
      </c>
      <c r="B355" s="61" t="s">
        <v>3813</v>
      </c>
      <c r="C355" s="62">
        <v>0</v>
      </c>
      <c r="D355" s="62">
        <v>0</v>
      </c>
      <c r="E355" s="62">
        <v>0</v>
      </c>
      <c r="F355" s="62">
        <v>0</v>
      </c>
      <c r="H355" s="60" t="s">
        <v>388</v>
      </c>
      <c r="I355" s="61" t="s">
        <v>3800</v>
      </c>
      <c r="J355" s="62">
        <v>4</v>
      </c>
      <c r="K355" s="62">
        <v>4</v>
      </c>
      <c r="L355" s="20"/>
      <c r="M355" s="62">
        <v>0</v>
      </c>
    </row>
    <row r="356" spans="1:13" ht="15">
      <c r="A356" s="60" t="s">
        <v>416</v>
      </c>
      <c r="B356" s="61" t="s">
        <v>3814</v>
      </c>
      <c r="C356" s="62">
        <v>0</v>
      </c>
      <c r="D356" s="62">
        <v>0</v>
      </c>
      <c r="E356" s="62">
        <v>0</v>
      </c>
      <c r="F356" s="20"/>
      <c r="H356" s="60" t="s">
        <v>390</v>
      </c>
      <c r="I356" s="61" t="s">
        <v>3801</v>
      </c>
      <c r="J356" s="62">
        <v>19</v>
      </c>
      <c r="K356" s="62">
        <v>13</v>
      </c>
      <c r="L356" s="62">
        <v>6</v>
      </c>
      <c r="M356" s="62">
        <v>0</v>
      </c>
    </row>
    <row r="357" spans="1:13" ht="15">
      <c r="A357" s="60" t="s">
        <v>418</v>
      </c>
      <c r="B357" s="61" t="s">
        <v>3815</v>
      </c>
      <c r="C357" s="62">
        <v>0</v>
      </c>
      <c r="D357" s="62">
        <v>0</v>
      </c>
      <c r="E357" s="20"/>
      <c r="F357" s="20"/>
      <c r="H357" s="60" t="s">
        <v>392</v>
      </c>
      <c r="I357" s="61" t="s">
        <v>3802</v>
      </c>
      <c r="J357" s="62">
        <v>0</v>
      </c>
      <c r="K357" s="62">
        <v>0</v>
      </c>
      <c r="L357" s="62">
        <v>0</v>
      </c>
      <c r="M357" s="62">
        <v>0</v>
      </c>
    </row>
    <row r="358" spans="1:13" ht="15">
      <c r="A358" s="60" t="s">
        <v>419</v>
      </c>
      <c r="B358" s="61" t="s">
        <v>3816</v>
      </c>
      <c r="C358" s="62">
        <v>2</v>
      </c>
      <c r="D358" s="62">
        <v>2</v>
      </c>
      <c r="E358" s="20"/>
      <c r="F358" s="62">
        <v>0</v>
      </c>
      <c r="H358" s="60" t="s">
        <v>394</v>
      </c>
      <c r="I358" s="61" t="s">
        <v>3803</v>
      </c>
      <c r="J358" s="62">
        <v>2</v>
      </c>
      <c r="K358" s="62">
        <v>2</v>
      </c>
      <c r="L358" s="62">
        <v>0</v>
      </c>
      <c r="M358" s="62">
        <v>0</v>
      </c>
    </row>
    <row r="359" spans="1:13" ht="15">
      <c r="A359" s="60" t="s">
        <v>421</v>
      </c>
      <c r="B359" s="61" t="s">
        <v>3817</v>
      </c>
      <c r="C359" s="62">
        <v>4</v>
      </c>
      <c r="D359" s="62">
        <v>0</v>
      </c>
      <c r="E359" s="62">
        <v>4</v>
      </c>
      <c r="F359" s="62">
        <v>0</v>
      </c>
      <c r="H359" s="60" t="s">
        <v>396</v>
      </c>
      <c r="I359" s="61" t="s">
        <v>3804</v>
      </c>
      <c r="J359" s="62">
        <v>26</v>
      </c>
      <c r="K359" s="62">
        <v>26</v>
      </c>
      <c r="L359" s="62">
        <v>0</v>
      </c>
      <c r="M359" s="62">
        <v>0</v>
      </c>
    </row>
    <row r="360" spans="1:13" ht="15">
      <c r="A360" s="60" t="s">
        <v>422</v>
      </c>
      <c r="B360" s="61" t="s">
        <v>3818</v>
      </c>
      <c r="C360" s="62">
        <v>1</v>
      </c>
      <c r="D360" s="62">
        <v>1</v>
      </c>
      <c r="E360" s="20"/>
      <c r="F360" s="20"/>
      <c r="H360" s="60" t="s">
        <v>398</v>
      </c>
      <c r="I360" s="61" t="s">
        <v>3805</v>
      </c>
      <c r="J360" s="62">
        <v>41</v>
      </c>
      <c r="K360" s="62">
        <v>17</v>
      </c>
      <c r="L360" s="62">
        <v>24</v>
      </c>
      <c r="M360" s="62">
        <v>0</v>
      </c>
    </row>
    <row r="361" spans="1:13" ht="15">
      <c r="A361" s="60" t="s">
        <v>424</v>
      </c>
      <c r="B361" s="61" t="s">
        <v>3819</v>
      </c>
      <c r="C361" s="62">
        <v>1</v>
      </c>
      <c r="D361" s="62">
        <v>1</v>
      </c>
      <c r="E361" s="20"/>
      <c r="F361" s="62">
        <v>0</v>
      </c>
      <c r="H361" s="60" t="s">
        <v>400</v>
      </c>
      <c r="I361" s="61" t="s">
        <v>3806</v>
      </c>
      <c r="J361" s="62">
        <v>4</v>
      </c>
      <c r="K361" s="62">
        <v>3</v>
      </c>
      <c r="L361" s="62">
        <v>0</v>
      </c>
      <c r="M361" s="62">
        <v>1</v>
      </c>
    </row>
    <row r="362" spans="1:13" ht="15">
      <c r="A362" s="60" t="s">
        <v>426</v>
      </c>
      <c r="B362" s="61" t="s">
        <v>3820</v>
      </c>
      <c r="C362" s="62">
        <v>3</v>
      </c>
      <c r="D362" s="62">
        <v>3</v>
      </c>
      <c r="E362" s="62">
        <v>0</v>
      </c>
      <c r="F362" s="62">
        <v>0</v>
      </c>
      <c r="H362" s="60" t="s">
        <v>402</v>
      </c>
      <c r="I362" s="61" t="s">
        <v>3807</v>
      </c>
      <c r="J362" s="62">
        <v>58</v>
      </c>
      <c r="K362" s="62">
        <v>5</v>
      </c>
      <c r="L362" s="62">
        <v>53</v>
      </c>
      <c r="M362" s="62">
        <v>0</v>
      </c>
    </row>
    <row r="363" spans="1:13" ht="15">
      <c r="A363" s="60" t="s">
        <v>428</v>
      </c>
      <c r="B363" s="61" t="s">
        <v>3821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3808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431</v>
      </c>
      <c r="B364" s="61" t="s">
        <v>3822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3809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433</v>
      </c>
      <c r="B365" s="61" t="s">
        <v>3823</v>
      </c>
      <c r="C365" s="62">
        <v>2</v>
      </c>
      <c r="D365" s="62">
        <v>2</v>
      </c>
      <c r="E365" s="20"/>
      <c r="F365" s="20"/>
      <c r="H365" s="60" t="s">
        <v>408</v>
      </c>
      <c r="I365" s="61" t="s">
        <v>3810</v>
      </c>
      <c r="J365" s="62">
        <v>19</v>
      </c>
      <c r="K365" s="62">
        <v>19</v>
      </c>
      <c r="L365" s="20"/>
      <c r="M365" s="62">
        <v>0</v>
      </c>
    </row>
    <row r="366" spans="1:13" ht="15">
      <c r="A366" s="60" t="s">
        <v>435</v>
      </c>
      <c r="B366" s="61" t="s">
        <v>3824</v>
      </c>
      <c r="C366" s="62">
        <v>0</v>
      </c>
      <c r="D366" s="62">
        <v>0</v>
      </c>
      <c r="E366" s="62">
        <v>0</v>
      </c>
      <c r="F366" s="62">
        <v>0</v>
      </c>
      <c r="H366" s="60" t="s">
        <v>410</v>
      </c>
      <c r="I366" s="61" t="s">
        <v>3811</v>
      </c>
      <c r="J366" s="62">
        <v>4</v>
      </c>
      <c r="K366" s="62">
        <v>4</v>
      </c>
      <c r="L366" s="62">
        <v>0</v>
      </c>
      <c r="M366" s="62">
        <v>0</v>
      </c>
    </row>
    <row r="367" spans="1:13" ht="15">
      <c r="A367" s="60" t="s">
        <v>437</v>
      </c>
      <c r="B367" s="61" t="s">
        <v>3825</v>
      </c>
      <c r="C367" s="62">
        <v>2</v>
      </c>
      <c r="D367" s="62">
        <v>2</v>
      </c>
      <c r="E367" s="62">
        <v>0</v>
      </c>
      <c r="F367" s="62">
        <v>0</v>
      </c>
      <c r="H367" s="60" t="s">
        <v>412</v>
      </c>
      <c r="I367" s="61" t="s">
        <v>3812</v>
      </c>
      <c r="J367" s="62">
        <v>15</v>
      </c>
      <c r="K367" s="62">
        <v>15</v>
      </c>
      <c r="L367" s="62">
        <v>0</v>
      </c>
      <c r="M367" s="62">
        <v>0</v>
      </c>
    </row>
    <row r="368" spans="1:13" ht="15">
      <c r="A368" s="60" t="s">
        <v>439</v>
      </c>
      <c r="B368" s="61" t="s">
        <v>3826</v>
      </c>
      <c r="C368" s="62">
        <v>0</v>
      </c>
      <c r="D368" s="62">
        <v>0</v>
      </c>
      <c r="E368" s="62">
        <v>0</v>
      </c>
      <c r="F368" s="62">
        <v>0</v>
      </c>
      <c r="H368" s="60" t="s">
        <v>414</v>
      </c>
      <c r="I368" s="61" t="s">
        <v>3813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441</v>
      </c>
      <c r="B369" s="61" t="s">
        <v>3827</v>
      </c>
      <c r="C369" s="62">
        <v>1</v>
      </c>
      <c r="D369" s="62">
        <v>1</v>
      </c>
      <c r="E369" s="20"/>
      <c r="F369" s="62">
        <v>0</v>
      </c>
      <c r="H369" s="60" t="s">
        <v>416</v>
      </c>
      <c r="I369" s="61" t="s">
        <v>3814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443</v>
      </c>
      <c r="B370" s="61" t="s">
        <v>3828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3815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445</v>
      </c>
      <c r="B371" s="61" t="s">
        <v>3829</v>
      </c>
      <c r="C371" s="62">
        <v>3</v>
      </c>
      <c r="D371" s="62">
        <v>3</v>
      </c>
      <c r="E371" s="62">
        <v>0</v>
      </c>
      <c r="F371" s="62">
        <v>0</v>
      </c>
      <c r="H371" s="60" t="s">
        <v>419</v>
      </c>
      <c r="I371" s="61" t="s">
        <v>3816</v>
      </c>
      <c r="J371" s="62">
        <v>12</v>
      </c>
      <c r="K371" s="62">
        <v>12</v>
      </c>
      <c r="L371" s="20"/>
      <c r="M371" s="62">
        <v>0</v>
      </c>
    </row>
    <row r="372" spans="1:13" ht="15">
      <c r="A372" s="60" t="s">
        <v>447</v>
      </c>
      <c r="B372" s="61" t="s">
        <v>3830</v>
      </c>
      <c r="C372" s="62">
        <v>0</v>
      </c>
      <c r="D372" s="62">
        <v>0</v>
      </c>
      <c r="E372" s="62">
        <v>0</v>
      </c>
      <c r="F372" s="62">
        <v>0</v>
      </c>
      <c r="H372" s="60" t="s">
        <v>421</v>
      </c>
      <c r="I372" s="61" t="s">
        <v>3817</v>
      </c>
      <c r="J372" s="62">
        <v>12</v>
      </c>
      <c r="K372" s="62">
        <v>8</v>
      </c>
      <c r="L372" s="62">
        <v>4</v>
      </c>
      <c r="M372" s="62">
        <v>0</v>
      </c>
    </row>
    <row r="373" spans="1:13" ht="15">
      <c r="A373" s="60" t="s">
        <v>451</v>
      </c>
      <c r="B373" s="61" t="s">
        <v>3832</v>
      </c>
      <c r="C373" s="62">
        <v>3</v>
      </c>
      <c r="D373" s="62">
        <v>3</v>
      </c>
      <c r="E373" s="62">
        <v>0</v>
      </c>
      <c r="F373" s="62">
        <v>0</v>
      </c>
      <c r="H373" s="60" t="s">
        <v>422</v>
      </c>
      <c r="I373" s="61" t="s">
        <v>3818</v>
      </c>
      <c r="J373" s="62">
        <v>18</v>
      </c>
      <c r="K373" s="62">
        <v>18</v>
      </c>
      <c r="L373" s="20"/>
      <c r="M373" s="62">
        <v>0</v>
      </c>
    </row>
    <row r="374" spans="1:13" ht="15">
      <c r="A374" s="60" t="s">
        <v>453</v>
      </c>
      <c r="B374" s="61" t="s">
        <v>3833</v>
      </c>
      <c r="C374" s="62">
        <v>0</v>
      </c>
      <c r="D374" s="62">
        <v>0</v>
      </c>
      <c r="E374" s="62">
        <v>0</v>
      </c>
      <c r="F374" s="62">
        <v>0</v>
      </c>
      <c r="H374" s="60" t="s">
        <v>424</v>
      </c>
      <c r="I374" s="61" t="s">
        <v>3819</v>
      </c>
      <c r="J374" s="62">
        <v>18</v>
      </c>
      <c r="K374" s="62">
        <v>18</v>
      </c>
      <c r="L374" s="62">
        <v>0</v>
      </c>
      <c r="M374" s="62">
        <v>0</v>
      </c>
    </row>
    <row r="375" spans="1:13" ht="15">
      <c r="A375" s="60" t="s">
        <v>455</v>
      </c>
      <c r="B375" s="61" t="s">
        <v>3834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3820</v>
      </c>
      <c r="J375" s="62">
        <v>19</v>
      </c>
      <c r="K375" s="62">
        <v>19</v>
      </c>
      <c r="L375" s="62">
        <v>0</v>
      </c>
      <c r="M375" s="62">
        <v>0</v>
      </c>
    </row>
    <row r="376" spans="1:13" ht="15">
      <c r="A376" s="60" t="s">
        <v>457</v>
      </c>
      <c r="B376" s="61" t="s">
        <v>3835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3821</v>
      </c>
      <c r="J376" s="62">
        <v>20</v>
      </c>
      <c r="K376" s="62">
        <v>20</v>
      </c>
      <c r="L376" s="62">
        <v>0</v>
      </c>
      <c r="M376" s="62">
        <v>0</v>
      </c>
    </row>
    <row r="377" spans="1:13" ht="15">
      <c r="A377" s="60" t="s">
        <v>459</v>
      </c>
      <c r="B377" s="61" t="s">
        <v>3836</v>
      </c>
      <c r="C377" s="62">
        <v>0</v>
      </c>
      <c r="D377" s="62">
        <v>0</v>
      </c>
      <c r="E377" s="20"/>
      <c r="F377" s="20"/>
      <c r="H377" s="60" t="s">
        <v>431</v>
      </c>
      <c r="I377" s="61" t="s">
        <v>3822</v>
      </c>
      <c r="J377" s="62">
        <v>0</v>
      </c>
      <c r="K377" s="62">
        <v>0</v>
      </c>
      <c r="L377" s="62">
        <v>0</v>
      </c>
      <c r="M377" s="62">
        <v>0</v>
      </c>
    </row>
    <row r="378" spans="1:13" ht="15">
      <c r="A378" s="60" t="s">
        <v>461</v>
      </c>
      <c r="B378" s="61" t="s">
        <v>3837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3823</v>
      </c>
      <c r="J378" s="62">
        <v>4</v>
      </c>
      <c r="K378" s="62">
        <v>4</v>
      </c>
      <c r="L378" s="20"/>
      <c r="M378" s="62">
        <v>0</v>
      </c>
    </row>
    <row r="379" spans="1:13" ht="15">
      <c r="A379" s="60" t="s">
        <v>463</v>
      </c>
      <c r="B379" s="61" t="s">
        <v>3838</v>
      </c>
      <c r="C379" s="62">
        <v>2</v>
      </c>
      <c r="D379" s="62">
        <v>2</v>
      </c>
      <c r="E379" s="62">
        <v>0</v>
      </c>
      <c r="F379" s="62">
        <v>0</v>
      </c>
      <c r="H379" s="60" t="s">
        <v>435</v>
      </c>
      <c r="I379" s="61" t="s">
        <v>3824</v>
      </c>
      <c r="J379" s="62">
        <v>9</v>
      </c>
      <c r="K379" s="62">
        <v>9</v>
      </c>
      <c r="L379" s="62">
        <v>0</v>
      </c>
      <c r="M379" s="62">
        <v>0</v>
      </c>
    </row>
    <row r="380" spans="1:13" ht="15">
      <c r="A380" s="60" t="s">
        <v>465</v>
      </c>
      <c r="B380" s="61" t="s">
        <v>3839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3825</v>
      </c>
      <c r="J380" s="62">
        <v>11</v>
      </c>
      <c r="K380" s="62">
        <v>11</v>
      </c>
      <c r="L380" s="62">
        <v>0</v>
      </c>
      <c r="M380" s="62">
        <v>0</v>
      </c>
    </row>
    <row r="381" spans="1:13" ht="15">
      <c r="A381" s="60" t="s">
        <v>467</v>
      </c>
      <c r="B381" s="61" t="s">
        <v>3840</v>
      </c>
      <c r="C381" s="62">
        <v>0</v>
      </c>
      <c r="D381" s="62">
        <v>0</v>
      </c>
      <c r="E381" s="20"/>
      <c r="F381" s="20"/>
      <c r="H381" s="60" t="s">
        <v>439</v>
      </c>
      <c r="I381" s="61" t="s">
        <v>3826</v>
      </c>
      <c r="J381" s="62">
        <v>9</v>
      </c>
      <c r="K381" s="62">
        <v>9</v>
      </c>
      <c r="L381" s="62">
        <v>0</v>
      </c>
      <c r="M381" s="62">
        <v>0</v>
      </c>
    </row>
    <row r="382" spans="1:13" ht="15">
      <c r="A382" s="60" t="s">
        <v>469</v>
      </c>
      <c r="B382" s="61" t="s">
        <v>3841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3827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471</v>
      </c>
      <c r="B383" s="61" t="s">
        <v>3842</v>
      </c>
      <c r="C383" s="62">
        <v>1</v>
      </c>
      <c r="D383" s="62">
        <v>1</v>
      </c>
      <c r="E383" s="20"/>
      <c r="F383" s="62">
        <v>0</v>
      </c>
      <c r="H383" s="60" t="s">
        <v>443</v>
      </c>
      <c r="I383" s="61" t="s">
        <v>3828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473</v>
      </c>
      <c r="B384" s="61" t="s">
        <v>3843</v>
      </c>
      <c r="C384" s="62">
        <v>5</v>
      </c>
      <c r="D384" s="62">
        <v>5</v>
      </c>
      <c r="E384" s="62">
        <v>0</v>
      </c>
      <c r="F384" s="62">
        <v>0</v>
      </c>
      <c r="H384" s="60" t="s">
        <v>445</v>
      </c>
      <c r="I384" s="61" t="s">
        <v>3829</v>
      </c>
      <c r="J384" s="62">
        <v>6</v>
      </c>
      <c r="K384" s="62">
        <v>6</v>
      </c>
      <c r="L384" s="62">
        <v>0</v>
      </c>
      <c r="M384" s="62">
        <v>0</v>
      </c>
    </row>
    <row r="385" spans="1:13" ht="15">
      <c r="A385" s="60" t="s">
        <v>475</v>
      </c>
      <c r="B385" s="61" t="s">
        <v>3844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3830</v>
      </c>
      <c r="J385" s="62">
        <v>215</v>
      </c>
      <c r="K385" s="62">
        <v>1</v>
      </c>
      <c r="L385" s="62">
        <v>214</v>
      </c>
      <c r="M385" s="62">
        <v>0</v>
      </c>
    </row>
    <row r="386" spans="1:13" ht="15">
      <c r="A386" s="60" t="s">
        <v>477</v>
      </c>
      <c r="B386" s="61" t="s">
        <v>3845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3831</v>
      </c>
      <c r="J386" s="62">
        <v>4</v>
      </c>
      <c r="K386" s="62">
        <v>4</v>
      </c>
      <c r="L386" s="20"/>
      <c r="M386" s="62">
        <v>0</v>
      </c>
    </row>
    <row r="387" spans="1:13" ht="15">
      <c r="A387" s="60" t="s">
        <v>479</v>
      </c>
      <c r="B387" s="61" t="s">
        <v>3846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3832</v>
      </c>
      <c r="J387" s="62">
        <v>187</v>
      </c>
      <c r="K387" s="62">
        <v>27</v>
      </c>
      <c r="L387" s="62">
        <v>160</v>
      </c>
      <c r="M387" s="62">
        <v>0</v>
      </c>
    </row>
    <row r="388" spans="1:13" ht="15">
      <c r="A388" s="60" t="s">
        <v>483</v>
      </c>
      <c r="B388" s="61" t="s">
        <v>3848</v>
      </c>
      <c r="C388" s="62">
        <v>5</v>
      </c>
      <c r="D388" s="62">
        <v>5</v>
      </c>
      <c r="E388" s="62">
        <v>0</v>
      </c>
      <c r="F388" s="62">
        <v>0</v>
      </c>
      <c r="H388" s="60" t="s">
        <v>453</v>
      </c>
      <c r="I388" s="61" t="s">
        <v>3833</v>
      </c>
      <c r="J388" s="62">
        <v>3</v>
      </c>
      <c r="K388" s="62">
        <v>3</v>
      </c>
      <c r="L388" s="62">
        <v>0</v>
      </c>
      <c r="M388" s="62">
        <v>0</v>
      </c>
    </row>
    <row r="389" spans="1:13" ht="15">
      <c r="A389" s="60" t="s">
        <v>485</v>
      </c>
      <c r="B389" s="61" t="s">
        <v>3849</v>
      </c>
      <c r="C389" s="62">
        <v>1</v>
      </c>
      <c r="D389" s="62">
        <v>1</v>
      </c>
      <c r="E389" s="20"/>
      <c r="F389" s="62">
        <v>0</v>
      </c>
      <c r="H389" s="60" t="s">
        <v>455</v>
      </c>
      <c r="I389" s="61" t="s">
        <v>3834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487</v>
      </c>
      <c r="B390" s="61" t="s">
        <v>3850</v>
      </c>
      <c r="C390" s="62">
        <v>3</v>
      </c>
      <c r="D390" s="62">
        <v>3</v>
      </c>
      <c r="E390" s="62">
        <v>0</v>
      </c>
      <c r="F390" s="62">
        <v>0</v>
      </c>
      <c r="H390" s="60" t="s">
        <v>457</v>
      </c>
      <c r="I390" s="61" t="s">
        <v>3835</v>
      </c>
      <c r="J390" s="62">
        <v>4</v>
      </c>
      <c r="K390" s="62">
        <v>4</v>
      </c>
      <c r="L390" s="62">
        <v>0</v>
      </c>
      <c r="M390" s="62">
        <v>0</v>
      </c>
    </row>
    <row r="391" spans="1:13" ht="15">
      <c r="A391" s="60" t="s">
        <v>489</v>
      </c>
      <c r="B391" s="61" t="s">
        <v>3851</v>
      </c>
      <c r="C391" s="62">
        <v>1</v>
      </c>
      <c r="D391" s="62">
        <v>1</v>
      </c>
      <c r="E391" s="20"/>
      <c r="F391" s="62">
        <v>0</v>
      </c>
      <c r="H391" s="60" t="s">
        <v>459</v>
      </c>
      <c r="I391" s="61" t="s">
        <v>3836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491</v>
      </c>
      <c r="B392" s="61" t="s">
        <v>3852</v>
      </c>
      <c r="C392" s="62">
        <v>0</v>
      </c>
      <c r="D392" s="62">
        <v>0</v>
      </c>
      <c r="E392" s="62">
        <v>0</v>
      </c>
      <c r="F392" s="62">
        <v>0</v>
      </c>
      <c r="H392" s="60" t="s">
        <v>461</v>
      </c>
      <c r="I392" s="61" t="s">
        <v>3837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493</v>
      </c>
      <c r="B393" s="61" t="s">
        <v>3853</v>
      </c>
      <c r="C393" s="62">
        <v>6</v>
      </c>
      <c r="D393" s="62">
        <v>6</v>
      </c>
      <c r="E393" s="20"/>
      <c r="F393" s="62">
        <v>0</v>
      </c>
      <c r="H393" s="60" t="s">
        <v>463</v>
      </c>
      <c r="I393" s="61" t="s">
        <v>3838</v>
      </c>
      <c r="J393" s="62">
        <v>19</v>
      </c>
      <c r="K393" s="62">
        <v>19</v>
      </c>
      <c r="L393" s="62">
        <v>0</v>
      </c>
      <c r="M393" s="62">
        <v>0</v>
      </c>
    </row>
    <row r="394" spans="1:13" ht="15">
      <c r="A394" s="60" t="s">
        <v>495</v>
      </c>
      <c r="B394" s="61" t="s">
        <v>3854</v>
      </c>
      <c r="C394" s="62">
        <v>0</v>
      </c>
      <c r="D394" s="62">
        <v>0</v>
      </c>
      <c r="E394" s="62">
        <v>0</v>
      </c>
      <c r="F394" s="62">
        <v>0</v>
      </c>
      <c r="H394" s="60" t="s">
        <v>465</v>
      </c>
      <c r="I394" s="61" t="s">
        <v>3839</v>
      </c>
      <c r="J394" s="62">
        <v>0</v>
      </c>
      <c r="K394" s="62">
        <v>0</v>
      </c>
      <c r="L394" s="62">
        <v>0</v>
      </c>
      <c r="M394" s="62">
        <v>0</v>
      </c>
    </row>
    <row r="395" spans="1:13" ht="15">
      <c r="A395" s="60" t="s">
        <v>497</v>
      </c>
      <c r="B395" s="61" t="s">
        <v>3855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3840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499</v>
      </c>
      <c r="B396" s="61" t="s">
        <v>3856</v>
      </c>
      <c r="C396" s="62">
        <v>6</v>
      </c>
      <c r="D396" s="62">
        <v>0</v>
      </c>
      <c r="E396" s="62">
        <v>6</v>
      </c>
      <c r="F396" s="62">
        <v>0</v>
      </c>
      <c r="H396" s="60" t="s">
        <v>469</v>
      </c>
      <c r="I396" s="61" t="s">
        <v>3841</v>
      </c>
      <c r="J396" s="62">
        <v>4</v>
      </c>
      <c r="K396" s="62">
        <v>4</v>
      </c>
      <c r="L396" s="20"/>
      <c r="M396" s="62">
        <v>0</v>
      </c>
    </row>
    <row r="397" spans="1:13" ht="15">
      <c r="A397" s="60" t="s">
        <v>501</v>
      </c>
      <c r="B397" s="61" t="s">
        <v>3857</v>
      </c>
      <c r="C397" s="62">
        <v>221</v>
      </c>
      <c r="D397" s="62">
        <v>0</v>
      </c>
      <c r="E397" s="62">
        <v>221</v>
      </c>
      <c r="F397" s="62">
        <v>0</v>
      </c>
      <c r="H397" s="60" t="s">
        <v>471</v>
      </c>
      <c r="I397" s="61" t="s">
        <v>3842</v>
      </c>
      <c r="J397" s="62">
        <v>5</v>
      </c>
      <c r="K397" s="62">
        <v>5</v>
      </c>
      <c r="L397" s="20"/>
      <c r="M397" s="62">
        <v>0</v>
      </c>
    </row>
    <row r="398" spans="1:13" ht="15">
      <c r="A398" s="60" t="s">
        <v>503</v>
      </c>
      <c r="B398" s="61" t="s">
        <v>3858</v>
      </c>
      <c r="C398" s="62">
        <v>0</v>
      </c>
      <c r="D398" s="62">
        <v>0</v>
      </c>
      <c r="E398" s="20"/>
      <c r="F398" s="20"/>
      <c r="H398" s="60" t="s">
        <v>473</v>
      </c>
      <c r="I398" s="61" t="s">
        <v>3843</v>
      </c>
      <c r="J398" s="62">
        <v>91</v>
      </c>
      <c r="K398" s="62">
        <v>91</v>
      </c>
      <c r="L398" s="62">
        <v>0</v>
      </c>
      <c r="M398" s="62">
        <v>0</v>
      </c>
    </row>
    <row r="399" spans="1:13" ht="15">
      <c r="A399" s="60" t="s">
        <v>505</v>
      </c>
      <c r="B399" s="61" t="s">
        <v>3545</v>
      </c>
      <c r="C399" s="62">
        <v>0</v>
      </c>
      <c r="D399" s="62">
        <v>0</v>
      </c>
      <c r="E399" s="20"/>
      <c r="F399" s="62">
        <v>0</v>
      </c>
      <c r="H399" s="60" t="s">
        <v>475</v>
      </c>
      <c r="I399" s="61" t="s">
        <v>3844</v>
      </c>
      <c r="J399" s="62">
        <v>1</v>
      </c>
      <c r="K399" s="62">
        <v>1</v>
      </c>
      <c r="L399" s="62">
        <v>0</v>
      </c>
      <c r="M399" s="62">
        <v>0</v>
      </c>
    </row>
    <row r="400" spans="1:13" ht="15">
      <c r="A400" s="60" t="s">
        <v>506</v>
      </c>
      <c r="B400" s="61" t="s">
        <v>3859</v>
      </c>
      <c r="C400" s="62">
        <v>0</v>
      </c>
      <c r="D400" s="62">
        <v>0</v>
      </c>
      <c r="E400" s="62">
        <v>0</v>
      </c>
      <c r="F400" s="62">
        <v>0</v>
      </c>
      <c r="H400" s="60" t="s">
        <v>477</v>
      </c>
      <c r="I400" s="61" t="s">
        <v>3845</v>
      </c>
      <c r="J400" s="62">
        <v>5</v>
      </c>
      <c r="K400" s="62">
        <v>5</v>
      </c>
      <c r="L400" s="62">
        <v>0</v>
      </c>
      <c r="M400" s="62">
        <v>0</v>
      </c>
    </row>
    <row r="401" spans="1:13" ht="15">
      <c r="A401" s="60" t="s">
        <v>509</v>
      </c>
      <c r="B401" s="61" t="s">
        <v>3860</v>
      </c>
      <c r="C401" s="62">
        <v>1</v>
      </c>
      <c r="D401" s="62">
        <v>1</v>
      </c>
      <c r="E401" s="20"/>
      <c r="F401" s="62">
        <v>0</v>
      </c>
      <c r="H401" s="60" t="s">
        <v>479</v>
      </c>
      <c r="I401" s="61" t="s">
        <v>3846</v>
      </c>
      <c r="J401" s="62">
        <v>0</v>
      </c>
      <c r="K401" s="62">
        <v>0</v>
      </c>
      <c r="L401" s="62">
        <v>0</v>
      </c>
      <c r="M401" s="62">
        <v>0</v>
      </c>
    </row>
    <row r="402" spans="1:13" ht="15">
      <c r="A402" s="60" t="s">
        <v>511</v>
      </c>
      <c r="B402" s="61" t="s">
        <v>3861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3847</v>
      </c>
      <c r="J402" s="62">
        <v>14</v>
      </c>
      <c r="K402" s="62">
        <v>14</v>
      </c>
      <c r="L402" s="62">
        <v>0</v>
      </c>
      <c r="M402" s="62">
        <v>0</v>
      </c>
    </row>
    <row r="403" spans="1:13" ht="15">
      <c r="A403" s="60" t="s">
        <v>513</v>
      </c>
      <c r="B403" s="61" t="s">
        <v>3862</v>
      </c>
      <c r="C403" s="62">
        <v>2</v>
      </c>
      <c r="D403" s="62">
        <v>1</v>
      </c>
      <c r="E403" s="62">
        <v>0</v>
      </c>
      <c r="F403" s="62">
        <v>1</v>
      </c>
      <c r="H403" s="60" t="s">
        <v>483</v>
      </c>
      <c r="I403" s="61" t="s">
        <v>3848</v>
      </c>
      <c r="J403" s="62">
        <v>76</v>
      </c>
      <c r="K403" s="62">
        <v>76</v>
      </c>
      <c r="L403" s="62">
        <v>0</v>
      </c>
      <c r="M403" s="62">
        <v>0</v>
      </c>
    </row>
    <row r="404" spans="1:13" ht="15">
      <c r="A404" s="60" t="s">
        <v>515</v>
      </c>
      <c r="B404" s="61" t="s">
        <v>3863</v>
      </c>
      <c r="C404" s="62">
        <v>1</v>
      </c>
      <c r="D404" s="62">
        <v>1</v>
      </c>
      <c r="E404" s="20"/>
      <c r="F404" s="62">
        <v>0</v>
      </c>
      <c r="H404" s="60" t="s">
        <v>485</v>
      </c>
      <c r="I404" s="61" t="s">
        <v>3849</v>
      </c>
      <c r="J404" s="62">
        <v>1</v>
      </c>
      <c r="K404" s="62">
        <v>1</v>
      </c>
      <c r="L404" s="62">
        <v>0</v>
      </c>
      <c r="M404" s="62">
        <v>0</v>
      </c>
    </row>
    <row r="405" spans="1:13" ht="15">
      <c r="A405" s="60" t="s">
        <v>517</v>
      </c>
      <c r="B405" s="61" t="s">
        <v>3864</v>
      </c>
      <c r="C405" s="62">
        <v>8</v>
      </c>
      <c r="D405" s="62">
        <v>8</v>
      </c>
      <c r="E405" s="62">
        <v>0</v>
      </c>
      <c r="F405" s="62">
        <v>0</v>
      </c>
      <c r="H405" s="60" t="s">
        <v>487</v>
      </c>
      <c r="I405" s="61" t="s">
        <v>3850</v>
      </c>
      <c r="J405" s="62">
        <v>14</v>
      </c>
      <c r="K405" s="62">
        <v>13</v>
      </c>
      <c r="L405" s="62">
        <v>0</v>
      </c>
      <c r="M405" s="62">
        <v>1</v>
      </c>
    </row>
    <row r="406" spans="1:13" ht="15">
      <c r="A406" s="60" t="s">
        <v>519</v>
      </c>
      <c r="B406" s="61" t="s">
        <v>3865</v>
      </c>
      <c r="C406" s="62">
        <v>9</v>
      </c>
      <c r="D406" s="62">
        <v>9</v>
      </c>
      <c r="E406" s="62">
        <v>0</v>
      </c>
      <c r="F406" s="62">
        <v>0</v>
      </c>
      <c r="H406" s="60" t="s">
        <v>489</v>
      </c>
      <c r="I406" s="61" t="s">
        <v>3851</v>
      </c>
      <c r="J406" s="62">
        <v>1</v>
      </c>
      <c r="K406" s="62">
        <v>1</v>
      </c>
      <c r="L406" s="20"/>
      <c r="M406" s="62">
        <v>0</v>
      </c>
    </row>
    <row r="407" spans="1:13" ht="15">
      <c r="A407" s="60" t="s">
        <v>521</v>
      </c>
      <c r="B407" s="61" t="s">
        <v>3866</v>
      </c>
      <c r="C407" s="62">
        <v>76</v>
      </c>
      <c r="D407" s="62">
        <v>21</v>
      </c>
      <c r="E407" s="62">
        <v>55</v>
      </c>
      <c r="F407" s="62">
        <v>0</v>
      </c>
      <c r="H407" s="60" t="s">
        <v>491</v>
      </c>
      <c r="I407" s="61" t="s">
        <v>3852</v>
      </c>
      <c r="J407" s="62">
        <v>3</v>
      </c>
      <c r="K407" s="62">
        <v>3</v>
      </c>
      <c r="L407" s="62">
        <v>0</v>
      </c>
      <c r="M407" s="62">
        <v>0</v>
      </c>
    </row>
    <row r="408" spans="1:13" ht="15">
      <c r="A408" s="60" t="s">
        <v>522</v>
      </c>
      <c r="B408" s="61" t="s">
        <v>3867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3853</v>
      </c>
      <c r="J408" s="62">
        <v>33</v>
      </c>
      <c r="K408" s="62">
        <v>33</v>
      </c>
      <c r="L408" s="62">
        <v>0</v>
      </c>
      <c r="M408" s="62">
        <v>0</v>
      </c>
    </row>
    <row r="409" spans="1:13" ht="15">
      <c r="A409" s="60" t="s">
        <v>524</v>
      </c>
      <c r="B409" s="61" t="s">
        <v>3868</v>
      </c>
      <c r="C409" s="62">
        <v>1</v>
      </c>
      <c r="D409" s="62">
        <v>1</v>
      </c>
      <c r="E409" s="20"/>
      <c r="F409" s="62">
        <v>0</v>
      </c>
      <c r="H409" s="60" t="s">
        <v>495</v>
      </c>
      <c r="I409" s="61" t="s">
        <v>3854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526</v>
      </c>
      <c r="B410" s="61" t="s">
        <v>3869</v>
      </c>
      <c r="C410" s="62">
        <v>1</v>
      </c>
      <c r="D410" s="62">
        <v>1</v>
      </c>
      <c r="E410" s="20"/>
      <c r="F410" s="62">
        <v>0</v>
      </c>
      <c r="H410" s="60" t="s">
        <v>497</v>
      </c>
      <c r="I410" s="61" t="s">
        <v>3855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528</v>
      </c>
      <c r="B411" s="61" t="s">
        <v>3870</v>
      </c>
      <c r="C411" s="62">
        <v>6</v>
      </c>
      <c r="D411" s="62">
        <v>6</v>
      </c>
      <c r="E411" s="62">
        <v>0</v>
      </c>
      <c r="F411" s="62">
        <v>0</v>
      </c>
      <c r="H411" s="60" t="s">
        <v>499</v>
      </c>
      <c r="I411" s="61" t="s">
        <v>3856</v>
      </c>
      <c r="J411" s="62">
        <v>226</v>
      </c>
      <c r="K411" s="62">
        <v>38</v>
      </c>
      <c r="L411" s="62">
        <v>188</v>
      </c>
      <c r="M411" s="62">
        <v>0</v>
      </c>
    </row>
    <row r="412" spans="1:13" ht="15">
      <c r="A412" s="60" t="s">
        <v>530</v>
      </c>
      <c r="B412" s="61" t="s">
        <v>3871</v>
      </c>
      <c r="C412" s="62">
        <v>8</v>
      </c>
      <c r="D412" s="62">
        <v>8</v>
      </c>
      <c r="E412" s="20"/>
      <c r="F412" s="62">
        <v>0</v>
      </c>
      <c r="H412" s="60" t="s">
        <v>501</v>
      </c>
      <c r="I412" s="61" t="s">
        <v>3857</v>
      </c>
      <c r="J412" s="62">
        <v>222</v>
      </c>
      <c r="K412" s="62">
        <v>1</v>
      </c>
      <c r="L412" s="62">
        <v>221</v>
      </c>
      <c r="M412" s="62">
        <v>0</v>
      </c>
    </row>
    <row r="413" spans="1:13" ht="15">
      <c r="A413" s="60" t="s">
        <v>532</v>
      </c>
      <c r="B413" s="61" t="s">
        <v>3872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3858</v>
      </c>
      <c r="J413" s="62">
        <v>0</v>
      </c>
      <c r="K413" s="62">
        <v>0</v>
      </c>
      <c r="L413" s="20"/>
      <c r="M413" s="20"/>
    </row>
    <row r="414" spans="1:13" ht="15">
      <c r="A414" s="60" t="s">
        <v>534</v>
      </c>
      <c r="B414" s="61" t="s">
        <v>3873</v>
      </c>
      <c r="C414" s="62">
        <v>10</v>
      </c>
      <c r="D414" s="62">
        <v>10</v>
      </c>
      <c r="E414" s="62">
        <v>0</v>
      </c>
      <c r="F414" s="62">
        <v>0</v>
      </c>
      <c r="H414" s="60" t="s">
        <v>505</v>
      </c>
      <c r="I414" s="61" t="s">
        <v>3545</v>
      </c>
      <c r="J414" s="62">
        <v>4</v>
      </c>
      <c r="K414" s="62">
        <v>4</v>
      </c>
      <c r="L414" s="20"/>
      <c r="M414" s="62">
        <v>0</v>
      </c>
    </row>
    <row r="415" spans="1:13" ht="15">
      <c r="A415" s="60" t="s">
        <v>536</v>
      </c>
      <c r="B415" s="61" t="s">
        <v>3874</v>
      </c>
      <c r="C415" s="62">
        <v>7</v>
      </c>
      <c r="D415" s="62">
        <v>7</v>
      </c>
      <c r="E415" s="20"/>
      <c r="F415" s="62">
        <v>0</v>
      </c>
      <c r="H415" s="60" t="s">
        <v>506</v>
      </c>
      <c r="I415" s="61" t="s">
        <v>3859</v>
      </c>
      <c r="J415" s="62">
        <v>49</v>
      </c>
      <c r="K415" s="62">
        <v>0</v>
      </c>
      <c r="L415" s="62">
        <v>49</v>
      </c>
      <c r="M415" s="62">
        <v>0</v>
      </c>
    </row>
    <row r="416" spans="1:13" ht="15">
      <c r="A416" s="60" t="s">
        <v>538</v>
      </c>
      <c r="B416" s="61" t="s">
        <v>3875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3860</v>
      </c>
      <c r="J416" s="62">
        <v>5</v>
      </c>
      <c r="K416" s="62">
        <v>4</v>
      </c>
      <c r="L416" s="20"/>
      <c r="M416" s="62">
        <v>1</v>
      </c>
    </row>
    <row r="417" spans="1:13" ht="15">
      <c r="A417" s="60" t="s">
        <v>540</v>
      </c>
      <c r="B417" s="61" t="s">
        <v>3876</v>
      </c>
      <c r="C417" s="62">
        <v>6</v>
      </c>
      <c r="D417" s="62">
        <v>6</v>
      </c>
      <c r="E417" s="20"/>
      <c r="F417" s="62">
        <v>0</v>
      </c>
      <c r="H417" s="60" t="s">
        <v>511</v>
      </c>
      <c r="I417" s="61" t="s">
        <v>3861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542</v>
      </c>
      <c r="B418" s="61" t="s">
        <v>3877</v>
      </c>
      <c r="C418" s="62">
        <v>1</v>
      </c>
      <c r="D418" s="62">
        <v>1</v>
      </c>
      <c r="E418" s="62">
        <v>0</v>
      </c>
      <c r="F418" s="62">
        <v>0</v>
      </c>
      <c r="H418" s="60" t="s">
        <v>513</v>
      </c>
      <c r="I418" s="61" t="s">
        <v>3862</v>
      </c>
      <c r="J418" s="62">
        <v>15</v>
      </c>
      <c r="K418" s="62">
        <v>14</v>
      </c>
      <c r="L418" s="62">
        <v>0</v>
      </c>
      <c r="M418" s="62">
        <v>1</v>
      </c>
    </row>
    <row r="419" spans="1:13" ht="15">
      <c r="A419" s="60" t="s">
        <v>544</v>
      </c>
      <c r="B419" s="61" t="s">
        <v>3878</v>
      </c>
      <c r="C419" s="62">
        <v>1</v>
      </c>
      <c r="D419" s="62">
        <v>1</v>
      </c>
      <c r="E419" s="20"/>
      <c r="F419" s="62">
        <v>0</v>
      </c>
      <c r="H419" s="60" t="s">
        <v>515</v>
      </c>
      <c r="I419" s="61" t="s">
        <v>3863</v>
      </c>
      <c r="J419" s="62">
        <v>8</v>
      </c>
      <c r="K419" s="62">
        <v>8</v>
      </c>
      <c r="L419" s="62">
        <v>0</v>
      </c>
      <c r="M419" s="62">
        <v>0</v>
      </c>
    </row>
    <row r="420" spans="1:13" ht="15">
      <c r="A420" s="60" t="s">
        <v>546</v>
      </c>
      <c r="B420" s="61" t="s">
        <v>3805</v>
      </c>
      <c r="C420" s="62">
        <v>1</v>
      </c>
      <c r="D420" s="62">
        <v>1</v>
      </c>
      <c r="E420" s="20"/>
      <c r="F420" s="62">
        <v>0</v>
      </c>
      <c r="H420" s="60" t="s">
        <v>517</v>
      </c>
      <c r="I420" s="61" t="s">
        <v>3864</v>
      </c>
      <c r="J420" s="62">
        <v>65</v>
      </c>
      <c r="K420" s="62">
        <v>63</v>
      </c>
      <c r="L420" s="62">
        <v>2</v>
      </c>
      <c r="M420" s="62">
        <v>0</v>
      </c>
    </row>
    <row r="421" spans="1:13" ht="15">
      <c r="A421" s="60" t="s">
        <v>547</v>
      </c>
      <c r="B421" s="61" t="s">
        <v>3879</v>
      </c>
      <c r="C421" s="62">
        <v>2</v>
      </c>
      <c r="D421" s="62">
        <v>2</v>
      </c>
      <c r="E421" s="20"/>
      <c r="F421" s="20"/>
      <c r="H421" s="60" t="s">
        <v>519</v>
      </c>
      <c r="I421" s="61" t="s">
        <v>3865</v>
      </c>
      <c r="J421" s="62">
        <v>54</v>
      </c>
      <c r="K421" s="62">
        <v>54</v>
      </c>
      <c r="L421" s="62">
        <v>0</v>
      </c>
      <c r="M421" s="62">
        <v>0</v>
      </c>
    </row>
    <row r="422" spans="1:13" ht="15">
      <c r="A422" s="60" t="s">
        <v>549</v>
      </c>
      <c r="B422" s="61" t="s">
        <v>3880</v>
      </c>
      <c r="C422" s="62">
        <v>1</v>
      </c>
      <c r="D422" s="62">
        <v>1</v>
      </c>
      <c r="E422" s="20"/>
      <c r="F422" s="20"/>
      <c r="H422" s="60" t="s">
        <v>521</v>
      </c>
      <c r="I422" s="61" t="s">
        <v>3866</v>
      </c>
      <c r="J422" s="62">
        <v>247</v>
      </c>
      <c r="K422" s="62">
        <v>192</v>
      </c>
      <c r="L422" s="62">
        <v>55</v>
      </c>
      <c r="M422" s="62">
        <v>0</v>
      </c>
    </row>
    <row r="423" spans="1:13" ht="15">
      <c r="A423" s="60" t="s">
        <v>551</v>
      </c>
      <c r="B423" s="61" t="s">
        <v>3881</v>
      </c>
      <c r="C423" s="62">
        <v>1</v>
      </c>
      <c r="D423" s="62">
        <v>1</v>
      </c>
      <c r="E423" s="62">
        <v>0</v>
      </c>
      <c r="F423" s="62">
        <v>0</v>
      </c>
      <c r="H423" s="60" t="s">
        <v>522</v>
      </c>
      <c r="I423" s="61" t="s">
        <v>3867</v>
      </c>
      <c r="J423" s="62">
        <v>7</v>
      </c>
      <c r="K423" s="62">
        <v>7</v>
      </c>
      <c r="L423" s="20"/>
      <c r="M423" s="62">
        <v>0</v>
      </c>
    </row>
    <row r="424" spans="1:13" ht="15">
      <c r="A424" s="60" t="s">
        <v>553</v>
      </c>
      <c r="B424" s="61" t="s">
        <v>3882</v>
      </c>
      <c r="C424" s="62">
        <v>0</v>
      </c>
      <c r="D424" s="62">
        <v>0</v>
      </c>
      <c r="E424" s="62">
        <v>0</v>
      </c>
      <c r="F424" s="62">
        <v>0</v>
      </c>
      <c r="H424" s="60" t="s">
        <v>524</v>
      </c>
      <c r="I424" s="61" t="s">
        <v>3868</v>
      </c>
      <c r="J424" s="62">
        <v>11</v>
      </c>
      <c r="K424" s="62">
        <v>11</v>
      </c>
      <c r="L424" s="20"/>
      <c r="M424" s="62">
        <v>0</v>
      </c>
    </row>
    <row r="425" spans="1:13" ht="15">
      <c r="A425" s="60" t="s">
        <v>555</v>
      </c>
      <c r="B425" s="61" t="s">
        <v>3883</v>
      </c>
      <c r="C425" s="62">
        <v>0</v>
      </c>
      <c r="D425" s="62">
        <v>0</v>
      </c>
      <c r="E425" s="62">
        <v>0</v>
      </c>
      <c r="F425" s="62">
        <v>0</v>
      </c>
      <c r="H425" s="60" t="s">
        <v>526</v>
      </c>
      <c r="I425" s="61" t="s">
        <v>3869</v>
      </c>
      <c r="J425" s="62">
        <v>1</v>
      </c>
      <c r="K425" s="62">
        <v>1</v>
      </c>
      <c r="L425" s="20"/>
      <c r="M425" s="62">
        <v>0</v>
      </c>
    </row>
    <row r="426" spans="1:13" ht="15">
      <c r="A426" s="60" t="s">
        <v>557</v>
      </c>
      <c r="B426" s="61" t="s">
        <v>3884</v>
      </c>
      <c r="C426" s="62">
        <v>0</v>
      </c>
      <c r="D426" s="62">
        <v>0</v>
      </c>
      <c r="E426" s="62">
        <v>0</v>
      </c>
      <c r="F426" s="62">
        <v>0</v>
      </c>
      <c r="H426" s="60" t="s">
        <v>528</v>
      </c>
      <c r="I426" s="61" t="s">
        <v>3870</v>
      </c>
      <c r="J426" s="62">
        <v>39</v>
      </c>
      <c r="K426" s="62">
        <v>39</v>
      </c>
      <c r="L426" s="62">
        <v>0</v>
      </c>
      <c r="M426" s="62">
        <v>0</v>
      </c>
    </row>
    <row r="427" spans="1:13" ht="15">
      <c r="A427" s="60" t="s">
        <v>559</v>
      </c>
      <c r="B427" s="61" t="s">
        <v>3885</v>
      </c>
      <c r="C427" s="62">
        <v>0</v>
      </c>
      <c r="D427" s="62">
        <v>0</v>
      </c>
      <c r="E427" s="20"/>
      <c r="F427" s="62">
        <v>0</v>
      </c>
      <c r="H427" s="60" t="s">
        <v>530</v>
      </c>
      <c r="I427" s="61" t="s">
        <v>3871</v>
      </c>
      <c r="J427" s="62">
        <v>71</v>
      </c>
      <c r="K427" s="62">
        <v>71</v>
      </c>
      <c r="L427" s="20"/>
      <c r="M427" s="62">
        <v>0</v>
      </c>
    </row>
    <row r="428" spans="1:13" ht="15">
      <c r="A428" s="60" t="s">
        <v>561</v>
      </c>
      <c r="B428" s="61" t="s">
        <v>3886</v>
      </c>
      <c r="C428" s="62">
        <v>3</v>
      </c>
      <c r="D428" s="62">
        <v>3</v>
      </c>
      <c r="E428" s="20"/>
      <c r="F428" s="62">
        <v>0</v>
      </c>
      <c r="H428" s="60" t="s">
        <v>532</v>
      </c>
      <c r="I428" s="61" t="s">
        <v>3872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563</v>
      </c>
      <c r="B429" s="61" t="s">
        <v>3887</v>
      </c>
      <c r="C429" s="62">
        <v>0</v>
      </c>
      <c r="D429" s="62">
        <v>0</v>
      </c>
      <c r="E429" s="20"/>
      <c r="F429" s="20"/>
      <c r="H429" s="60" t="s">
        <v>534</v>
      </c>
      <c r="I429" s="61" t="s">
        <v>3873</v>
      </c>
      <c r="J429" s="62">
        <v>394</v>
      </c>
      <c r="K429" s="62">
        <v>283</v>
      </c>
      <c r="L429" s="62">
        <v>111</v>
      </c>
      <c r="M429" s="62">
        <v>0</v>
      </c>
    </row>
    <row r="430" spans="1:13" ht="15">
      <c r="A430" s="60" t="s">
        <v>565</v>
      </c>
      <c r="B430" s="61" t="s">
        <v>3888</v>
      </c>
      <c r="C430" s="62">
        <v>8</v>
      </c>
      <c r="D430" s="62">
        <v>8</v>
      </c>
      <c r="E430" s="20"/>
      <c r="F430" s="62">
        <v>0</v>
      </c>
      <c r="H430" s="60" t="s">
        <v>536</v>
      </c>
      <c r="I430" s="61" t="s">
        <v>3874</v>
      </c>
      <c r="J430" s="62">
        <v>19</v>
      </c>
      <c r="K430" s="62">
        <v>19</v>
      </c>
      <c r="L430" s="20"/>
      <c r="M430" s="62">
        <v>0</v>
      </c>
    </row>
    <row r="431" spans="1:13" ht="15">
      <c r="A431" s="60" t="s">
        <v>567</v>
      </c>
      <c r="B431" s="61" t="s">
        <v>3889</v>
      </c>
      <c r="C431" s="62">
        <v>1</v>
      </c>
      <c r="D431" s="62">
        <v>1</v>
      </c>
      <c r="E431" s="20"/>
      <c r="F431" s="62">
        <v>0</v>
      </c>
      <c r="H431" s="60" t="s">
        <v>538</v>
      </c>
      <c r="I431" s="61" t="s">
        <v>3875</v>
      </c>
      <c r="J431" s="62">
        <v>21</v>
      </c>
      <c r="K431" s="62">
        <v>21</v>
      </c>
      <c r="L431" s="20"/>
      <c r="M431" s="62">
        <v>0</v>
      </c>
    </row>
    <row r="432" spans="1:13" ht="15">
      <c r="A432" s="60" t="s">
        <v>569</v>
      </c>
      <c r="B432" s="61" t="s">
        <v>3890</v>
      </c>
      <c r="C432" s="62">
        <v>4</v>
      </c>
      <c r="D432" s="62">
        <v>4</v>
      </c>
      <c r="E432" s="20"/>
      <c r="F432" s="62">
        <v>0</v>
      </c>
      <c r="H432" s="60" t="s">
        <v>540</v>
      </c>
      <c r="I432" s="61" t="s">
        <v>3876</v>
      </c>
      <c r="J432" s="62">
        <v>57</v>
      </c>
      <c r="K432" s="62">
        <v>56</v>
      </c>
      <c r="L432" s="20"/>
      <c r="M432" s="62">
        <v>1</v>
      </c>
    </row>
    <row r="433" spans="1:13" ht="15">
      <c r="A433" s="60" t="s">
        <v>571</v>
      </c>
      <c r="B433" s="61" t="s">
        <v>3891</v>
      </c>
      <c r="C433" s="62">
        <v>27</v>
      </c>
      <c r="D433" s="62">
        <v>27</v>
      </c>
      <c r="E433" s="20"/>
      <c r="F433" s="62">
        <v>0</v>
      </c>
      <c r="H433" s="60" t="s">
        <v>542</v>
      </c>
      <c r="I433" s="61" t="s">
        <v>3877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574</v>
      </c>
      <c r="B434" s="61" t="s">
        <v>3892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3878</v>
      </c>
      <c r="J434" s="62">
        <v>11</v>
      </c>
      <c r="K434" s="62">
        <v>11</v>
      </c>
      <c r="L434" s="20"/>
      <c r="M434" s="62">
        <v>0</v>
      </c>
    </row>
    <row r="435" spans="1:13" ht="15">
      <c r="A435" s="60" t="s">
        <v>576</v>
      </c>
      <c r="B435" s="61" t="s">
        <v>3893</v>
      </c>
      <c r="C435" s="62">
        <v>0</v>
      </c>
      <c r="D435" s="62">
        <v>0</v>
      </c>
      <c r="E435" s="62">
        <v>0</v>
      </c>
      <c r="F435" s="62">
        <v>0</v>
      </c>
      <c r="H435" s="60" t="s">
        <v>546</v>
      </c>
      <c r="I435" s="61" t="s">
        <v>3805</v>
      </c>
      <c r="J435" s="62">
        <v>5</v>
      </c>
      <c r="K435" s="62">
        <v>5</v>
      </c>
      <c r="L435" s="62">
        <v>0</v>
      </c>
      <c r="M435" s="62">
        <v>0</v>
      </c>
    </row>
    <row r="436" spans="1:13" ht="15">
      <c r="A436" s="60" t="s">
        <v>578</v>
      </c>
      <c r="B436" s="61" t="s">
        <v>3894</v>
      </c>
      <c r="C436" s="62">
        <v>0</v>
      </c>
      <c r="D436" s="62">
        <v>0</v>
      </c>
      <c r="E436" s="62">
        <v>0</v>
      </c>
      <c r="F436" s="20"/>
      <c r="H436" s="60" t="s">
        <v>547</v>
      </c>
      <c r="I436" s="61" t="s">
        <v>3879</v>
      </c>
      <c r="J436" s="62">
        <v>6</v>
      </c>
      <c r="K436" s="62">
        <v>6</v>
      </c>
      <c r="L436" s="62">
        <v>0</v>
      </c>
      <c r="M436" s="62">
        <v>0</v>
      </c>
    </row>
    <row r="437" spans="1:13" ht="15">
      <c r="A437" s="60" t="s">
        <v>580</v>
      </c>
      <c r="B437" s="61" t="s">
        <v>3895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3880</v>
      </c>
      <c r="J437" s="62">
        <v>1</v>
      </c>
      <c r="K437" s="62">
        <v>1</v>
      </c>
      <c r="L437" s="20"/>
      <c r="M437" s="20"/>
    </row>
    <row r="438" spans="1:13" ht="15">
      <c r="A438" s="60" t="s">
        <v>582</v>
      </c>
      <c r="B438" s="61" t="s">
        <v>3896</v>
      </c>
      <c r="C438" s="62">
        <v>27</v>
      </c>
      <c r="D438" s="62">
        <v>27</v>
      </c>
      <c r="E438" s="62">
        <v>0</v>
      </c>
      <c r="F438" s="62">
        <v>0</v>
      </c>
      <c r="H438" s="60" t="s">
        <v>551</v>
      </c>
      <c r="I438" s="61" t="s">
        <v>3881</v>
      </c>
      <c r="J438" s="62">
        <v>2</v>
      </c>
      <c r="K438" s="62">
        <v>2</v>
      </c>
      <c r="L438" s="62">
        <v>0</v>
      </c>
      <c r="M438" s="62">
        <v>0</v>
      </c>
    </row>
    <row r="439" spans="1:13" ht="15">
      <c r="A439" s="60" t="s">
        <v>584</v>
      </c>
      <c r="B439" s="61" t="s">
        <v>3897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3882</v>
      </c>
      <c r="J439" s="62">
        <v>11</v>
      </c>
      <c r="K439" s="62">
        <v>11</v>
      </c>
      <c r="L439" s="62">
        <v>0</v>
      </c>
      <c r="M439" s="62">
        <v>0</v>
      </c>
    </row>
    <row r="440" spans="1:13" ht="15">
      <c r="A440" s="60" t="s">
        <v>586</v>
      </c>
      <c r="B440" s="61" t="s">
        <v>3898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3883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588</v>
      </c>
      <c r="B441" s="61" t="s">
        <v>3899</v>
      </c>
      <c r="C441" s="62">
        <v>4</v>
      </c>
      <c r="D441" s="62">
        <v>4</v>
      </c>
      <c r="E441" s="62">
        <v>0</v>
      </c>
      <c r="F441" s="62">
        <v>0</v>
      </c>
      <c r="H441" s="60" t="s">
        <v>557</v>
      </c>
      <c r="I441" s="61" t="s">
        <v>3884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590</v>
      </c>
      <c r="B442" s="61" t="s">
        <v>3900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3885</v>
      </c>
      <c r="J442" s="62">
        <v>12</v>
      </c>
      <c r="K442" s="62">
        <v>12</v>
      </c>
      <c r="L442" s="20"/>
      <c r="M442" s="62">
        <v>0</v>
      </c>
    </row>
    <row r="443" spans="1:13" ht="15">
      <c r="A443" s="60" t="s">
        <v>594</v>
      </c>
      <c r="B443" s="61" t="s">
        <v>3902</v>
      </c>
      <c r="C443" s="62">
        <v>1</v>
      </c>
      <c r="D443" s="62">
        <v>1</v>
      </c>
      <c r="E443" s="20"/>
      <c r="F443" s="62">
        <v>0</v>
      </c>
      <c r="H443" s="60" t="s">
        <v>561</v>
      </c>
      <c r="I443" s="61" t="s">
        <v>3886</v>
      </c>
      <c r="J443" s="62">
        <v>40</v>
      </c>
      <c r="K443" s="62">
        <v>16</v>
      </c>
      <c r="L443" s="62">
        <v>24</v>
      </c>
      <c r="M443" s="62">
        <v>0</v>
      </c>
    </row>
    <row r="444" spans="1:13" ht="15">
      <c r="A444" s="60" t="s">
        <v>596</v>
      </c>
      <c r="B444" s="61" t="s">
        <v>3903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3887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598</v>
      </c>
      <c r="B445" s="61" t="s">
        <v>3904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3888</v>
      </c>
      <c r="J445" s="62">
        <v>93</v>
      </c>
      <c r="K445" s="62">
        <v>93</v>
      </c>
      <c r="L445" s="62">
        <v>0</v>
      </c>
      <c r="M445" s="62">
        <v>0</v>
      </c>
    </row>
    <row r="446" spans="1:13" ht="15">
      <c r="A446" s="60" t="s">
        <v>600</v>
      </c>
      <c r="B446" s="61" t="s">
        <v>3905</v>
      </c>
      <c r="C446" s="62">
        <v>1</v>
      </c>
      <c r="D446" s="62">
        <v>1</v>
      </c>
      <c r="E446" s="62">
        <v>0</v>
      </c>
      <c r="F446" s="62">
        <v>0</v>
      </c>
      <c r="H446" s="60" t="s">
        <v>567</v>
      </c>
      <c r="I446" s="61" t="s">
        <v>3889</v>
      </c>
      <c r="J446" s="62">
        <v>9</v>
      </c>
      <c r="K446" s="62">
        <v>9</v>
      </c>
      <c r="L446" s="20"/>
      <c r="M446" s="62">
        <v>0</v>
      </c>
    </row>
    <row r="447" spans="1:13" ht="15">
      <c r="A447" s="60" t="s">
        <v>602</v>
      </c>
      <c r="B447" s="61" t="s">
        <v>3906</v>
      </c>
      <c r="C447" s="62">
        <v>3</v>
      </c>
      <c r="D447" s="62">
        <v>3</v>
      </c>
      <c r="E447" s="62">
        <v>0</v>
      </c>
      <c r="F447" s="62">
        <v>0</v>
      </c>
      <c r="H447" s="60" t="s">
        <v>569</v>
      </c>
      <c r="I447" s="61" t="s">
        <v>3890</v>
      </c>
      <c r="J447" s="62">
        <v>17</v>
      </c>
      <c r="K447" s="62">
        <v>17</v>
      </c>
      <c r="L447" s="20"/>
      <c r="M447" s="62">
        <v>0</v>
      </c>
    </row>
    <row r="448" spans="1:13" ht="15">
      <c r="A448" s="60" t="s">
        <v>606</v>
      </c>
      <c r="B448" s="61" t="s">
        <v>3908</v>
      </c>
      <c r="C448" s="62">
        <v>2</v>
      </c>
      <c r="D448" s="62">
        <v>2</v>
      </c>
      <c r="E448" s="20"/>
      <c r="F448" s="62">
        <v>0</v>
      </c>
      <c r="H448" s="60" t="s">
        <v>571</v>
      </c>
      <c r="I448" s="61" t="s">
        <v>3891</v>
      </c>
      <c r="J448" s="62">
        <v>225</v>
      </c>
      <c r="K448" s="62">
        <v>149</v>
      </c>
      <c r="L448" s="62">
        <v>76</v>
      </c>
      <c r="M448" s="62">
        <v>0</v>
      </c>
    </row>
    <row r="449" spans="1:13" ht="15">
      <c r="A449" s="60" t="s">
        <v>610</v>
      </c>
      <c r="B449" s="61" t="s">
        <v>3910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3892</v>
      </c>
      <c r="J449" s="62">
        <v>9</v>
      </c>
      <c r="K449" s="62">
        <v>1</v>
      </c>
      <c r="L449" s="62">
        <v>8</v>
      </c>
      <c r="M449" s="62">
        <v>0</v>
      </c>
    </row>
    <row r="450" spans="1:13" ht="15">
      <c r="A450" s="60" t="s">
        <v>612</v>
      </c>
      <c r="B450" s="61" t="s">
        <v>3911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3893</v>
      </c>
      <c r="J450" s="62">
        <v>2</v>
      </c>
      <c r="K450" s="62">
        <v>2</v>
      </c>
      <c r="L450" s="62">
        <v>0</v>
      </c>
      <c r="M450" s="62">
        <v>0</v>
      </c>
    </row>
    <row r="451" spans="1:13" ht="15">
      <c r="A451" s="60" t="s">
        <v>614</v>
      </c>
      <c r="B451" s="61" t="s">
        <v>3912</v>
      </c>
      <c r="C451" s="62">
        <v>1</v>
      </c>
      <c r="D451" s="62">
        <v>1</v>
      </c>
      <c r="E451" s="20"/>
      <c r="F451" s="62">
        <v>0</v>
      </c>
      <c r="H451" s="60" t="s">
        <v>578</v>
      </c>
      <c r="I451" s="61" t="s">
        <v>3894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616</v>
      </c>
      <c r="B452" s="61" t="s">
        <v>3913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3895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618</v>
      </c>
      <c r="B453" s="61" t="s">
        <v>3914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3896</v>
      </c>
      <c r="J453" s="62">
        <v>54</v>
      </c>
      <c r="K453" s="62">
        <v>54</v>
      </c>
      <c r="L453" s="62">
        <v>0</v>
      </c>
      <c r="M453" s="62">
        <v>0</v>
      </c>
    </row>
    <row r="454" spans="1:13" ht="15">
      <c r="A454" s="60" t="s">
        <v>620</v>
      </c>
      <c r="B454" s="61" t="s">
        <v>3915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3897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622</v>
      </c>
      <c r="B455" s="61" t="s">
        <v>3916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3898</v>
      </c>
      <c r="J455" s="62">
        <v>12</v>
      </c>
      <c r="K455" s="62">
        <v>3</v>
      </c>
      <c r="L455" s="62">
        <v>9</v>
      </c>
      <c r="M455" s="62">
        <v>0</v>
      </c>
    </row>
    <row r="456" spans="1:13" ht="15">
      <c r="A456" s="60" t="s">
        <v>626</v>
      </c>
      <c r="B456" s="61" t="s">
        <v>3918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3899</v>
      </c>
      <c r="J456" s="62">
        <v>129</v>
      </c>
      <c r="K456" s="62">
        <v>50</v>
      </c>
      <c r="L456" s="62">
        <v>79</v>
      </c>
      <c r="M456" s="62">
        <v>0</v>
      </c>
    </row>
    <row r="457" spans="1:13" ht="15">
      <c r="A457" s="60" t="s">
        <v>632</v>
      </c>
      <c r="B457" s="61" t="s">
        <v>3919</v>
      </c>
      <c r="C457" s="62">
        <v>0</v>
      </c>
      <c r="D457" s="62">
        <v>0</v>
      </c>
      <c r="E457" s="62">
        <v>0</v>
      </c>
      <c r="F457" s="62">
        <v>0</v>
      </c>
      <c r="H457" s="60" t="s">
        <v>590</v>
      </c>
      <c r="I457" s="61" t="s">
        <v>3900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634</v>
      </c>
      <c r="B458" s="61" t="s">
        <v>3920</v>
      </c>
      <c r="C458" s="62">
        <v>3</v>
      </c>
      <c r="D458" s="62">
        <v>3</v>
      </c>
      <c r="E458" s="20"/>
      <c r="F458" s="62">
        <v>0</v>
      </c>
      <c r="H458" s="60" t="s">
        <v>592</v>
      </c>
      <c r="I458" s="61" t="s">
        <v>3901</v>
      </c>
      <c r="J458" s="62">
        <v>0</v>
      </c>
      <c r="K458" s="62">
        <v>0</v>
      </c>
      <c r="L458" s="20"/>
      <c r="M458" s="20"/>
    </row>
    <row r="459" spans="1:13" ht="15">
      <c r="A459" s="60" t="s">
        <v>638</v>
      </c>
      <c r="B459" s="61" t="s">
        <v>3922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3902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641</v>
      </c>
      <c r="B460" s="61" t="s">
        <v>3923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3903</v>
      </c>
      <c r="J460" s="62">
        <v>51</v>
      </c>
      <c r="K460" s="62">
        <v>3</v>
      </c>
      <c r="L460" s="62">
        <v>48</v>
      </c>
      <c r="M460" s="62">
        <v>0</v>
      </c>
    </row>
    <row r="461" spans="1:13" ht="15">
      <c r="A461" s="60" t="s">
        <v>643</v>
      </c>
      <c r="B461" s="61" t="s">
        <v>3924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3904</v>
      </c>
      <c r="J461" s="62">
        <v>0</v>
      </c>
      <c r="K461" s="62">
        <v>0</v>
      </c>
      <c r="L461" s="62">
        <v>0</v>
      </c>
      <c r="M461" s="62">
        <v>0</v>
      </c>
    </row>
    <row r="462" spans="1:13" ht="15">
      <c r="A462" s="60" t="s">
        <v>645</v>
      </c>
      <c r="B462" s="61" t="s">
        <v>3925</v>
      </c>
      <c r="C462" s="62">
        <v>1</v>
      </c>
      <c r="D462" s="62">
        <v>1</v>
      </c>
      <c r="E462" s="62">
        <v>0</v>
      </c>
      <c r="F462" s="62">
        <v>0</v>
      </c>
      <c r="H462" s="60" t="s">
        <v>600</v>
      </c>
      <c r="I462" s="61" t="s">
        <v>3905</v>
      </c>
      <c r="J462" s="62">
        <v>5</v>
      </c>
      <c r="K462" s="62">
        <v>5</v>
      </c>
      <c r="L462" s="62">
        <v>0</v>
      </c>
      <c r="M462" s="62">
        <v>0</v>
      </c>
    </row>
    <row r="463" spans="1:13" ht="15">
      <c r="A463" s="60" t="s">
        <v>647</v>
      </c>
      <c r="B463" s="61" t="s">
        <v>3926</v>
      </c>
      <c r="C463" s="62">
        <v>0</v>
      </c>
      <c r="D463" s="62">
        <v>0</v>
      </c>
      <c r="E463" s="62">
        <v>0</v>
      </c>
      <c r="F463" s="20"/>
      <c r="H463" s="60" t="s">
        <v>602</v>
      </c>
      <c r="I463" s="61" t="s">
        <v>3906</v>
      </c>
      <c r="J463" s="62">
        <v>6</v>
      </c>
      <c r="K463" s="62">
        <v>6</v>
      </c>
      <c r="L463" s="62">
        <v>0</v>
      </c>
      <c r="M463" s="62">
        <v>0</v>
      </c>
    </row>
    <row r="464" spans="1:13" ht="15">
      <c r="A464" s="60" t="s">
        <v>649</v>
      </c>
      <c r="B464" s="61" t="s">
        <v>3927</v>
      </c>
      <c r="C464" s="62">
        <v>2</v>
      </c>
      <c r="D464" s="62">
        <v>2</v>
      </c>
      <c r="E464" s="20"/>
      <c r="F464" s="62">
        <v>0</v>
      </c>
      <c r="H464" s="60" t="s">
        <v>604</v>
      </c>
      <c r="I464" s="61" t="s">
        <v>3907</v>
      </c>
      <c r="J464" s="62">
        <v>0</v>
      </c>
      <c r="K464" s="62">
        <v>0</v>
      </c>
      <c r="L464" s="62">
        <v>0</v>
      </c>
      <c r="M464" s="62">
        <v>0</v>
      </c>
    </row>
    <row r="465" spans="1:13" ht="15">
      <c r="A465" s="60" t="s">
        <v>651</v>
      </c>
      <c r="B465" s="61" t="s">
        <v>3928</v>
      </c>
      <c r="C465" s="62">
        <v>1</v>
      </c>
      <c r="D465" s="62">
        <v>1</v>
      </c>
      <c r="E465" s="62">
        <v>0</v>
      </c>
      <c r="F465" s="62">
        <v>0</v>
      </c>
      <c r="H465" s="60" t="s">
        <v>606</v>
      </c>
      <c r="I465" s="61" t="s">
        <v>3908</v>
      </c>
      <c r="J465" s="62">
        <v>8</v>
      </c>
      <c r="K465" s="62">
        <v>8</v>
      </c>
      <c r="L465" s="20"/>
      <c r="M465" s="62">
        <v>0</v>
      </c>
    </row>
    <row r="466" spans="1:13" ht="15">
      <c r="A466" s="60" t="s">
        <v>653</v>
      </c>
      <c r="B466" s="61" t="s">
        <v>3929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3909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655</v>
      </c>
      <c r="B467" s="61" t="s">
        <v>3681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3910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656</v>
      </c>
      <c r="B468" s="61" t="s">
        <v>3930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3911</v>
      </c>
      <c r="J468" s="62">
        <v>2</v>
      </c>
      <c r="K468" s="62">
        <v>2</v>
      </c>
      <c r="L468" s="20"/>
      <c r="M468" s="62">
        <v>0</v>
      </c>
    </row>
    <row r="469" spans="1:13" ht="15">
      <c r="A469" s="60" t="s">
        <v>670</v>
      </c>
      <c r="B469" s="61" t="s">
        <v>3931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3912</v>
      </c>
      <c r="J469" s="62">
        <v>2</v>
      </c>
      <c r="K469" s="62">
        <v>1</v>
      </c>
      <c r="L469" s="20"/>
      <c r="M469" s="62">
        <v>1</v>
      </c>
    </row>
    <row r="470" spans="1:13" ht="15">
      <c r="A470" s="60" t="s">
        <v>672</v>
      </c>
      <c r="B470" s="61" t="s">
        <v>3932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3913</v>
      </c>
      <c r="J470" s="62">
        <v>0</v>
      </c>
      <c r="K470" s="62">
        <v>0</v>
      </c>
      <c r="L470" s="62">
        <v>0</v>
      </c>
      <c r="M470" s="62">
        <v>0</v>
      </c>
    </row>
    <row r="471" spans="1:13" ht="15">
      <c r="A471" s="60" t="s">
        <v>674</v>
      </c>
      <c r="B471" s="61" t="s">
        <v>3933</v>
      </c>
      <c r="C471" s="62">
        <v>0</v>
      </c>
      <c r="D471" s="62">
        <v>0</v>
      </c>
      <c r="E471" s="20"/>
      <c r="F471" s="20"/>
      <c r="H471" s="60" t="s">
        <v>618</v>
      </c>
      <c r="I471" s="61" t="s">
        <v>3914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676</v>
      </c>
      <c r="B472" s="61" t="s">
        <v>3934</v>
      </c>
      <c r="C472" s="62">
        <v>2</v>
      </c>
      <c r="D472" s="62">
        <v>2</v>
      </c>
      <c r="E472" s="62">
        <v>0</v>
      </c>
      <c r="F472" s="62">
        <v>0</v>
      </c>
      <c r="H472" s="60" t="s">
        <v>620</v>
      </c>
      <c r="I472" s="61" t="s">
        <v>3915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680</v>
      </c>
      <c r="B473" s="61" t="s">
        <v>3936</v>
      </c>
      <c r="C473" s="62">
        <v>0</v>
      </c>
      <c r="D473" s="62">
        <v>0</v>
      </c>
      <c r="E473" s="20"/>
      <c r="F473" s="20"/>
      <c r="H473" s="60" t="s">
        <v>622</v>
      </c>
      <c r="I473" s="61" t="s">
        <v>3916</v>
      </c>
      <c r="J473" s="62">
        <v>1</v>
      </c>
      <c r="K473" s="62">
        <v>1</v>
      </c>
      <c r="L473" s="20"/>
      <c r="M473" s="62">
        <v>0</v>
      </c>
    </row>
    <row r="474" spans="1:13" ht="15">
      <c r="A474" s="60" t="s">
        <v>681</v>
      </c>
      <c r="B474" s="61" t="s">
        <v>3937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3917</v>
      </c>
      <c r="J474" s="62">
        <v>5</v>
      </c>
      <c r="K474" s="62">
        <v>5</v>
      </c>
      <c r="L474" s="20"/>
      <c r="M474" s="62">
        <v>0</v>
      </c>
    </row>
    <row r="475" spans="1:13" ht="15">
      <c r="A475" s="60" t="s">
        <v>683</v>
      </c>
      <c r="B475" s="61" t="s">
        <v>3938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3918</v>
      </c>
      <c r="J475" s="62">
        <v>2</v>
      </c>
      <c r="K475" s="62">
        <v>2</v>
      </c>
      <c r="L475" s="20"/>
      <c r="M475" s="62">
        <v>0</v>
      </c>
    </row>
    <row r="476" spans="1:13" ht="15">
      <c r="A476" s="60" t="s">
        <v>685</v>
      </c>
      <c r="B476" s="61" t="s">
        <v>3939</v>
      </c>
      <c r="C476" s="62">
        <v>3</v>
      </c>
      <c r="D476" s="62">
        <v>3</v>
      </c>
      <c r="E476" s="20"/>
      <c r="F476" s="62">
        <v>0</v>
      </c>
      <c r="H476" s="60" t="s">
        <v>632</v>
      </c>
      <c r="I476" s="61" t="s">
        <v>3919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688</v>
      </c>
      <c r="B477" s="61" t="s">
        <v>3941</v>
      </c>
      <c r="C477" s="62">
        <v>1</v>
      </c>
      <c r="D477" s="62">
        <v>1</v>
      </c>
      <c r="E477" s="20"/>
      <c r="F477" s="62">
        <v>0</v>
      </c>
      <c r="H477" s="60" t="s">
        <v>634</v>
      </c>
      <c r="I477" s="61" t="s">
        <v>3920</v>
      </c>
      <c r="J477" s="62">
        <v>31</v>
      </c>
      <c r="K477" s="62">
        <v>31</v>
      </c>
      <c r="L477" s="62">
        <v>0</v>
      </c>
      <c r="M477" s="62">
        <v>0</v>
      </c>
    </row>
    <row r="478" spans="1:13" ht="15">
      <c r="A478" s="60" t="s">
        <v>690</v>
      </c>
      <c r="B478" s="61" t="s">
        <v>3942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3921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695</v>
      </c>
      <c r="B479" s="61" t="s">
        <v>3944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3922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699</v>
      </c>
      <c r="B480" s="61" t="s">
        <v>3945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3923</v>
      </c>
      <c r="J480" s="62">
        <v>0</v>
      </c>
      <c r="K480" s="62">
        <v>0</v>
      </c>
      <c r="L480" s="62">
        <v>0</v>
      </c>
      <c r="M480" s="62">
        <v>0</v>
      </c>
    </row>
    <row r="481" spans="1:13" ht="15">
      <c r="A481" s="60" t="s">
        <v>701</v>
      </c>
      <c r="B481" s="61" t="s">
        <v>3946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3924</v>
      </c>
      <c r="J481" s="62">
        <v>7</v>
      </c>
      <c r="K481" s="62">
        <v>7</v>
      </c>
      <c r="L481" s="62">
        <v>0</v>
      </c>
      <c r="M481" s="62">
        <v>0</v>
      </c>
    </row>
    <row r="482" spans="1:13" ht="15">
      <c r="A482" s="60" t="s">
        <v>703</v>
      </c>
      <c r="B482" s="61" t="s">
        <v>3947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3925</v>
      </c>
      <c r="J482" s="62">
        <v>34</v>
      </c>
      <c r="K482" s="62">
        <v>18</v>
      </c>
      <c r="L482" s="62">
        <v>16</v>
      </c>
      <c r="M482" s="62">
        <v>0</v>
      </c>
    </row>
    <row r="483" spans="1:13" ht="15">
      <c r="A483" s="60" t="s">
        <v>705</v>
      </c>
      <c r="B483" s="61" t="s">
        <v>3948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3926</v>
      </c>
      <c r="J483" s="62">
        <v>178</v>
      </c>
      <c r="K483" s="62">
        <v>6</v>
      </c>
      <c r="L483" s="62">
        <v>172</v>
      </c>
      <c r="M483" s="62">
        <v>0</v>
      </c>
    </row>
    <row r="484" spans="1:13" ht="15">
      <c r="A484" s="60" t="s">
        <v>707</v>
      </c>
      <c r="B484" s="61" t="s">
        <v>3949</v>
      </c>
      <c r="C484" s="62">
        <v>2</v>
      </c>
      <c r="D484" s="62">
        <v>2</v>
      </c>
      <c r="E484" s="20"/>
      <c r="F484" s="62">
        <v>0</v>
      </c>
      <c r="H484" s="60" t="s">
        <v>649</v>
      </c>
      <c r="I484" s="61" t="s">
        <v>3927</v>
      </c>
      <c r="J484" s="62">
        <v>67</v>
      </c>
      <c r="K484" s="62">
        <v>40</v>
      </c>
      <c r="L484" s="62">
        <v>27</v>
      </c>
      <c r="M484" s="62">
        <v>0</v>
      </c>
    </row>
    <row r="485" spans="1:13" ht="15">
      <c r="A485" s="60" t="s">
        <v>709</v>
      </c>
      <c r="B485" s="61" t="s">
        <v>3950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3928</v>
      </c>
      <c r="J485" s="62">
        <v>22</v>
      </c>
      <c r="K485" s="62">
        <v>22</v>
      </c>
      <c r="L485" s="62">
        <v>0</v>
      </c>
      <c r="M485" s="62">
        <v>0</v>
      </c>
    </row>
    <row r="486" spans="1:13" ht="15">
      <c r="A486" s="60" t="s">
        <v>711</v>
      </c>
      <c r="B486" s="61" t="s">
        <v>3951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3929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713</v>
      </c>
      <c r="B487" s="61" t="s">
        <v>3952</v>
      </c>
      <c r="C487" s="62">
        <v>0</v>
      </c>
      <c r="D487" s="62">
        <v>0</v>
      </c>
      <c r="E487" s="62">
        <v>0</v>
      </c>
      <c r="F487" s="62">
        <v>0</v>
      </c>
      <c r="H487" s="60" t="s">
        <v>655</v>
      </c>
      <c r="I487" s="61" t="s">
        <v>3681</v>
      </c>
      <c r="J487" s="62">
        <v>75</v>
      </c>
      <c r="K487" s="62">
        <v>14</v>
      </c>
      <c r="L487" s="62">
        <v>61</v>
      </c>
      <c r="M487" s="62">
        <v>0</v>
      </c>
    </row>
    <row r="488" spans="1:13" ht="15">
      <c r="A488" s="60" t="s">
        <v>715</v>
      </c>
      <c r="B488" s="61" t="s">
        <v>3953</v>
      </c>
      <c r="C488" s="62">
        <v>6</v>
      </c>
      <c r="D488" s="62">
        <v>6</v>
      </c>
      <c r="E488" s="20"/>
      <c r="F488" s="62">
        <v>0</v>
      </c>
      <c r="H488" s="60" t="s">
        <v>656</v>
      </c>
      <c r="I488" s="61" t="s">
        <v>3930</v>
      </c>
      <c r="J488" s="62">
        <v>1</v>
      </c>
      <c r="K488" s="62">
        <v>1</v>
      </c>
      <c r="L488" s="62">
        <v>0</v>
      </c>
      <c r="M488" s="62">
        <v>0</v>
      </c>
    </row>
    <row r="489" spans="1:13" ht="15">
      <c r="A489" s="60" t="s">
        <v>717</v>
      </c>
      <c r="B489" s="61" t="s">
        <v>3954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3931</v>
      </c>
      <c r="J489" s="62">
        <v>47</v>
      </c>
      <c r="K489" s="62">
        <v>35</v>
      </c>
      <c r="L489" s="62">
        <v>12</v>
      </c>
      <c r="M489" s="62">
        <v>0</v>
      </c>
    </row>
    <row r="490" spans="1:13" ht="15">
      <c r="A490" s="60" t="s">
        <v>719</v>
      </c>
      <c r="B490" s="61" t="s">
        <v>3955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3932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721</v>
      </c>
      <c r="B491" s="61" t="s">
        <v>3956</v>
      </c>
      <c r="C491" s="62">
        <v>0</v>
      </c>
      <c r="D491" s="62">
        <v>0</v>
      </c>
      <c r="E491" s="62">
        <v>0</v>
      </c>
      <c r="F491" s="62">
        <v>0</v>
      </c>
      <c r="H491" s="60" t="s">
        <v>674</v>
      </c>
      <c r="I491" s="61" t="s">
        <v>3933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723</v>
      </c>
      <c r="B492" s="61" t="s">
        <v>3957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3934</v>
      </c>
      <c r="J492" s="62">
        <v>42</v>
      </c>
      <c r="K492" s="62">
        <v>42</v>
      </c>
      <c r="L492" s="62">
        <v>0</v>
      </c>
      <c r="M492" s="62">
        <v>0</v>
      </c>
    </row>
    <row r="493" spans="1:13" ht="15">
      <c r="A493" s="60" t="s">
        <v>725</v>
      </c>
      <c r="B493" s="61" t="s">
        <v>3958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3935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727</v>
      </c>
      <c r="B494" s="61" t="s">
        <v>3959</v>
      </c>
      <c r="C494" s="62">
        <v>1</v>
      </c>
      <c r="D494" s="62">
        <v>1</v>
      </c>
      <c r="E494" s="20"/>
      <c r="F494" s="62">
        <v>0</v>
      </c>
      <c r="H494" s="60" t="s">
        <v>680</v>
      </c>
      <c r="I494" s="61" t="s">
        <v>3936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729</v>
      </c>
      <c r="B495" s="61" t="s">
        <v>3960</v>
      </c>
      <c r="C495" s="62">
        <v>0</v>
      </c>
      <c r="D495" s="62">
        <v>0</v>
      </c>
      <c r="E495" s="62">
        <v>0</v>
      </c>
      <c r="F495" s="62">
        <v>0</v>
      </c>
      <c r="H495" s="60" t="s">
        <v>681</v>
      </c>
      <c r="I495" s="61" t="s">
        <v>3937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731</v>
      </c>
      <c r="B496" s="61" t="s">
        <v>3961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3938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733</v>
      </c>
      <c r="B497" s="61" t="s">
        <v>3962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3939</v>
      </c>
      <c r="J497" s="62">
        <v>5</v>
      </c>
      <c r="K497" s="62">
        <v>5</v>
      </c>
      <c r="L497" s="62">
        <v>0</v>
      </c>
      <c r="M497" s="62">
        <v>0</v>
      </c>
    </row>
    <row r="498" spans="1:13" ht="15">
      <c r="A498" s="60" t="s">
        <v>735</v>
      </c>
      <c r="B498" s="61" t="s">
        <v>3963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3940</v>
      </c>
      <c r="J498" s="62">
        <v>0</v>
      </c>
      <c r="K498" s="62">
        <v>0</v>
      </c>
      <c r="L498" s="62">
        <v>0</v>
      </c>
      <c r="M498" s="62">
        <v>0</v>
      </c>
    </row>
    <row r="499" spans="1:13" ht="15">
      <c r="A499" s="60" t="s">
        <v>747</v>
      </c>
      <c r="B499" s="61" t="s">
        <v>3965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3941</v>
      </c>
      <c r="J499" s="62">
        <v>16</v>
      </c>
      <c r="K499" s="62">
        <v>16</v>
      </c>
      <c r="L499" s="20"/>
      <c r="M499" s="62">
        <v>0</v>
      </c>
    </row>
    <row r="500" spans="1:13" ht="15">
      <c r="A500" s="60" t="s">
        <v>749</v>
      </c>
      <c r="B500" s="61" t="s">
        <v>3966</v>
      </c>
      <c r="C500" s="62">
        <v>3</v>
      </c>
      <c r="D500" s="62">
        <v>3</v>
      </c>
      <c r="E500" s="20"/>
      <c r="F500" s="62">
        <v>0</v>
      </c>
      <c r="H500" s="60" t="s">
        <v>690</v>
      </c>
      <c r="I500" s="61" t="s">
        <v>3942</v>
      </c>
      <c r="J500" s="62">
        <v>0</v>
      </c>
      <c r="K500" s="62">
        <v>0</v>
      </c>
      <c r="L500" s="62">
        <v>0</v>
      </c>
      <c r="M500" s="62">
        <v>0</v>
      </c>
    </row>
    <row r="501" spans="1:13" ht="15">
      <c r="A501" s="60" t="s">
        <v>752</v>
      </c>
      <c r="B501" s="61" t="s">
        <v>3967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3943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754</v>
      </c>
      <c r="B502" s="61" t="s">
        <v>3968</v>
      </c>
      <c r="C502" s="62">
        <v>1</v>
      </c>
      <c r="D502" s="62">
        <v>1</v>
      </c>
      <c r="E502" s="62">
        <v>0</v>
      </c>
      <c r="F502" s="62">
        <v>0</v>
      </c>
      <c r="H502" s="60" t="s">
        <v>695</v>
      </c>
      <c r="I502" s="61" t="s">
        <v>3944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756</v>
      </c>
      <c r="B503" s="61" t="s">
        <v>3969</v>
      </c>
      <c r="C503" s="62">
        <v>9</v>
      </c>
      <c r="D503" s="62">
        <v>6</v>
      </c>
      <c r="E503" s="62">
        <v>3</v>
      </c>
      <c r="F503" s="62">
        <v>0</v>
      </c>
      <c r="H503" s="60" t="s">
        <v>697</v>
      </c>
      <c r="I503" s="61" t="s">
        <v>4006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758</v>
      </c>
      <c r="B504" s="61" t="s">
        <v>3970</v>
      </c>
      <c r="C504" s="62">
        <v>0</v>
      </c>
      <c r="D504" s="62">
        <v>0</v>
      </c>
      <c r="E504" s="62">
        <v>0</v>
      </c>
      <c r="F504" s="62">
        <v>0</v>
      </c>
      <c r="H504" s="60" t="s">
        <v>699</v>
      </c>
      <c r="I504" s="61" t="s">
        <v>3945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760</v>
      </c>
      <c r="B505" s="61" t="s">
        <v>3971</v>
      </c>
      <c r="C505" s="62">
        <v>0</v>
      </c>
      <c r="D505" s="62">
        <v>0</v>
      </c>
      <c r="E505" s="62">
        <v>0</v>
      </c>
      <c r="F505" s="62">
        <v>0</v>
      </c>
      <c r="H505" s="60" t="s">
        <v>701</v>
      </c>
      <c r="I505" s="61" t="s">
        <v>3946</v>
      </c>
      <c r="J505" s="62">
        <v>6</v>
      </c>
      <c r="K505" s="62">
        <v>6</v>
      </c>
      <c r="L505" s="20"/>
      <c r="M505" s="62">
        <v>0</v>
      </c>
    </row>
    <row r="506" spans="1:13" ht="15">
      <c r="A506" s="60" t="s">
        <v>762</v>
      </c>
      <c r="B506" s="61" t="s">
        <v>3972</v>
      </c>
      <c r="C506" s="62">
        <v>0</v>
      </c>
      <c r="D506" s="20"/>
      <c r="E506" s="20"/>
      <c r="F506" s="62">
        <v>0</v>
      </c>
      <c r="H506" s="60" t="s">
        <v>703</v>
      </c>
      <c r="I506" s="61" t="s">
        <v>3947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764</v>
      </c>
      <c r="B507" s="61" t="s">
        <v>3973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3948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766</v>
      </c>
      <c r="B508" s="61" t="s">
        <v>3974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3949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768</v>
      </c>
      <c r="B509" s="61" t="s">
        <v>3975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3950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770</v>
      </c>
      <c r="B510" s="61" t="s">
        <v>3976</v>
      </c>
      <c r="C510" s="62">
        <v>4</v>
      </c>
      <c r="D510" s="62">
        <v>4</v>
      </c>
      <c r="E510" s="62">
        <v>0</v>
      </c>
      <c r="F510" s="62">
        <v>0</v>
      </c>
      <c r="H510" s="60" t="s">
        <v>711</v>
      </c>
      <c r="I510" s="61" t="s">
        <v>3951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772</v>
      </c>
      <c r="B511" s="61" t="s">
        <v>3977</v>
      </c>
      <c r="C511" s="62">
        <v>0</v>
      </c>
      <c r="D511" s="62">
        <v>0</v>
      </c>
      <c r="E511" s="62">
        <v>0</v>
      </c>
      <c r="F511" s="62">
        <v>0</v>
      </c>
      <c r="H511" s="60" t="s">
        <v>713</v>
      </c>
      <c r="I511" s="61" t="s">
        <v>3952</v>
      </c>
      <c r="J511" s="62">
        <v>1</v>
      </c>
      <c r="K511" s="62">
        <v>1</v>
      </c>
      <c r="L511" s="62">
        <v>0</v>
      </c>
      <c r="M511" s="62">
        <v>0</v>
      </c>
    </row>
    <row r="512" spans="1:13" ht="15">
      <c r="A512" s="60" t="s">
        <v>774</v>
      </c>
      <c r="B512" s="61" t="s">
        <v>3978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3953</v>
      </c>
      <c r="J512" s="62">
        <v>16</v>
      </c>
      <c r="K512" s="62">
        <v>16</v>
      </c>
      <c r="L512" s="20"/>
      <c r="M512" s="62">
        <v>0</v>
      </c>
    </row>
    <row r="513" spans="1:13" ht="15">
      <c r="A513" s="60" t="s">
        <v>778</v>
      </c>
      <c r="B513" s="61" t="s">
        <v>3980</v>
      </c>
      <c r="C513" s="62">
        <v>0</v>
      </c>
      <c r="D513" s="62">
        <v>0</v>
      </c>
      <c r="E513" s="62">
        <v>0</v>
      </c>
      <c r="F513" s="62">
        <v>0</v>
      </c>
      <c r="H513" s="60" t="s">
        <v>717</v>
      </c>
      <c r="I513" s="61" t="s">
        <v>3954</v>
      </c>
      <c r="J513" s="62">
        <v>2</v>
      </c>
      <c r="K513" s="62">
        <v>2</v>
      </c>
      <c r="L513" s="20"/>
      <c r="M513" s="62">
        <v>0</v>
      </c>
    </row>
    <row r="514" spans="1:13" ht="15">
      <c r="A514" s="60" t="s">
        <v>780</v>
      </c>
      <c r="B514" s="61" t="s">
        <v>3981</v>
      </c>
      <c r="C514" s="62">
        <v>2</v>
      </c>
      <c r="D514" s="62">
        <v>2</v>
      </c>
      <c r="E514" s="20"/>
      <c r="F514" s="62">
        <v>0</v>
      </c>
      <c r="H514" s="60" t="s">
        <v>719</v>
      </c>
      <c r="I514" s="61" t="s">
        <v>3955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782</v>
      </c>
      <c r="B515" s="61" t="s">
        <v>3583</v>
      </c>
      <c r="C515" s="62">
        <v>1</v>
      </c>
      <c r="D515" s="62">
        <v>1</v>
      </c>
      <c r="E515" s="62">
        <v>0</v>
      </c>
      <c r="F515" s="62">
        <v>0</v>
      </c>
      <c r="H515" s="60" t="s">
        <v>721</v>
      </c>
      <c r="I515" s="61" t="s">
        <v>3956</v>
      </c>
      <c r="J515" s="62">
        <v>12</v>
      </c>
      <c r="K515" s="62">
        <v>12</v>
      </c>
      <c r="L515" s="62">
        <v>0</v>
      </c>
      <c r="M515" s="62">
        <v>0</v>
      </c>
    </row>
    <row r="516" spans="1:13" ht="15">
      <c r="A516" s="60" t="s">
        <v>783</v>
      </c>
      <c r="B516" s="61" t="s">
        <v>3982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3957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785</v>
      </c>
      <c r="B517" s="61" t="s">
        <v>3734</v>
      </c>
      <c r="C517" s="62">
        <v>6</v>
      </c>
      <c r="D517" s="62">
        <v>2</v>
      </c>
      <c r="E517" s="62">
        <v>4</v>
      </c>
      <c r="F517" s="62">
        <v>0</v>
      </c>
      <c r="H517" s="60" t="s">
        <v>725</v>
      </c>
      <c r="I517" s="61" t="s">
        <v>3958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786</v>
      </c>
      <c r="B518" s="61" t="s">
        <v>3983</v>
      </c>
      <c r="C518" s="62">
        <v>6</v>
      </c>
      <c r="D518" s="62">
        <v>5</v>
      </c>
      <c r="E518" s="62">
        <v>1</v>
      </c>
      <c r="F518" s="62">
        <v>0</v>
      </c>
      <c r="H518" s="60" t="s">
        <v>727</v>
      </c>
      <c r="I518" s="61" t="s">
        <v>3959</v>
      </c>
      <c r="J518" s="62">
        <v>8</v>
      </c>
      <c r="K518" s="62">
        <v>8</v>
      </c>
      <c r="L518" s="20"/>
      <c r="M518" s="62">
        <v>0</v>
      </c>
    </row>
    <row r="519" spans="1:13" ht="15">
      <c r="A519" s="60" t="s">
        <v>790</v>
      </c>
      <c r="B519" s="61" t="s">
        <v>3985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3960</v>
      </c>
      <c r="J519" s="62">
        <v>1</v>
      </c>
      <c r="K519" s="62">
        <v>1</v>
      </c>
      <c r="L519" s="62">
        <v>0</v>
      </c>
      <c r="M519" s="62">
        <v>0</v>
      </c>
    </row>
    <row r="520" spans="1:13" ht="15">
      <c r="A520" s="60" t="s">
        <v>792</v>
      </c>
      <c r="B520" s="61" t="s">
        <v>3987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3961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793</v>
      </c>
      <c r="B521" s="61" t="s">
        <v>3988</v>
      </c>
      <c r="C521" s="62">
        <v>2</v>
      </c>
      <c r="D521" s="62">
        <v>2</v>
      </c>
      <c r="E521" s="62">
        <v>0</v>
      </c>
      <c r="F521" s="62">
        <v>0</v>
      </c>
      <c r="H521" s="60" t="s">
        <v>733</v>
      </c>
      <c r="I521" s="61" t="s">
        <v>3962</v>
      </c>
      <c r="J521" s="62">
        <v>0</v>
      </c>
      <c r="K521" s="62">
        <v>0</v>
      </c>
      <c r="L521" s="20"/>
      <c r="M521" s="62">
        <v>0</v>
      </c>
    </row>
    <row r="522" spans="1:13" ht="15">
      <c r="A522" s="60" t="s">
        <v>796</v>
      </c>
      <c r="B522" s="61" t="s">
        <v>3681</v>
      </c>
      <c r="C522" s="62">
        <v>0</v>
      </c>
      <c r="D522" s="20"/>
      <c r="E522" s="20"/>
      <c r="F522" s="62">
        <v>0</v>
      </c>
      <c r="H522" s="60" t="s">
        <v>735</v>
      </c>
      <c r="I522" s="61" t="s">
        <v>3963</v>
      </c>
      <c r="J522" s="62">
        <v>4</v>
      </c>
      <c r="K522" s="62">
        <v>4</v>
      </c>
      <c r="L522" s="20"/>
      <c r="M522" s="62">
        <v>0</v>
      </c>
    </row>
    <row r="523" spans="1:13" ht="15">
      <c r="A523" s="60" t="s">
        <v>798</v>
      </c>
      <c r="B523" s="61" t="s">
        <v>3989</v>
      </c>
      <c r="C523" s="62">
        <v>0</v>
      </c>
      <c r="D523" s="20"/>
      <c r="E523" s="20"/>
      <c r="F523" s="62">
        <v>0</v>
      </c>
      <c r="H523" s="60" t="s">
        <v>745</v>
      </c>
      <c r="I523" s="61" t="s">
        <v>3964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800</v>
      </c>
      <c r="B524" s="61" t="s">
        <v>3646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3965</v>
      </c>
      <c r="J524" s="62">
        <v>1</v>
      </c>
      <c r="K524" s="62">
        <v>1</v>
      </c>
      <c r="L524" s="62">
        <v>0</v>
      </c>
      <c r="M524" s="62">
        <v>0</v>
      </c>
    </row>
    <row r="525" spans="1:13" ht="15">
      <c r="A525" s="60" t="s">
        <v>803</v>
      </c>
      <c r="B525" s="61" t="s">
        <v>3991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3966</v>
      </c>
      <c r="J525" s="62">
        <v>4</v>
      </c>
      <c r="K525" s="62">
        <v>4</v>
      </c>
      <c r="L525" s="62">
        <v>0</v>
      </c>
      <c r="M525" s="62">
        <v>0</v>
      </c>
    </row>
    <row r="526" spans="1:13" ht="15">
      <c r="A526" s="60" t="s">
        <v>805</v>
      </c>
      <c r="B526" s="61" t="s">
        <v>3992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3967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806</v>
      </c>
      <c r="B527" s="61" t="s">
        <v>3993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3968</v>
      </c>
      <c r="J527" s="62">
        <v>28</v>
      </c>
      <c r="K527" s="62">
        <v>4</v>
      </c>
      <c r="L527" s="62">
        <v>24</v>
      </c>
      <c r="M527" s="62">
        <v>0</v>
      </c>
    </row>
    <row r="528" spans="1:13" ht="15">
      <c r="A528" s="60" t="s">
        <v>808</v>
      </c>
      <c r="B528" s="61" t="s">
        <v>3994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3969</v>
      </c>
      <c r="J528" s="62">
        <v>339</v>
      </c>
      <c r="K528" s="62">
        <v>89</v>
      </c>
      <c r="L528" s="62">
        <v>250</v>
      </c>
      <c r="M528" s="62">
        <v>0</v>
      </c>
    </row>
    <row r="529" spans="1:13" ht="15">
      <c r="A529" s="60" t="s">
        <v>810</v>
      </c>
      <c r="B529" s="61" t="s">
        <v>3995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3970</v>
      </c>
      <c r="J529" s="62">
        <v>0</v>
      </c>
      <c r="K529" s="62">
        <v>0</v>
      </c>
      <c r="L529" s="62">
        <v>0</v>
      </c>
      <c r="M529" s="62">
        <v>0</v>
      </c>
    </row>
    <row r="530" spans="1:13" ht="15">
      <c r="A530" s="60" t="s">
        <v>812</v>
      </c>
      <c r="B530" s="61" t="s">
        <v>3996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3971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816</v>
      </c>
      <c r="B531" s="61" t="s">
        <v>3567</v>
      </c>
      <c r="C531" s="62">
        <v>2</v>
      </c>
      <c r="D531" s="62">
        <v>2</v>
      </c>
      <c r="E531" s="20"/>
      <c r="F531" s="62">
        <v>0</v>
      </c>
      <c r="H531" s="60" t="s">
        <v>762</v>
      </c>
      <c r="I531" s="61" t="s">
        <v>3972</v>
      </c>
      <c r="J531" s="62">
        <v>0</v>
      </c>
      <c r="K531" s="62">
        <v>0</v>
      </c>
      <c r="L531" s="62">
        <v>0</v>
      </c>
      <c r="M531" s="62">
        <v>0</v>
      </c>
    </row>
    <row r="532" spans="1:13" ht="15">
      <c r="A532" s="60" t="s">
        <v>818</v>
      </c>
      <c r="B532" s="61" t="s">
        <v>3998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3973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820</v>
      </c>
      <c r="B533" s="61" t="s">
        <v>3999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3974</v>
      </c>
      <c r="J533" s="62">
        <v>146</v>
      </c>
      <c r="K533" s="62">
        <v>1</v>
      </c>
      <c r="L533" s="62">
        <v>145</v>
      </c>
      <c r="M533" s="62">
        <v>0</v>
      </c>
    </row>
    <row r="534" spans="1:13" ht="15">
      <c r="A534" s="60" t="s">
        <v>822</v>
      </c>
      <c r="B534" s="61" t="s">
        <v>4000</v>
      </c>
      <c r="C534" s="62">
        <v>1</v>
      </c>
      <c r="D534" s="62">
        <v>1</v>
      </c>
      <c r="E534" s="20"/>
      <c r="F534" s="62">
        <v>0</v>
      </c>
      <c r="H534" s="60" t="s">
        <v>768</v>
      </c>
      <c r="I534" s="61" t="s">
        <v>3975</v>
      </c>
      <c r="J534" s="62">
        <v>5</v>
      </c>
      <c r="K534" s="62">
        <v>5</v>
      </c>
      <c r="L534" s="20"/>
      <c r="M534" s="62">
        <v>0</v>
      </c>
    </row>
    <row r="535" spans="1:13" ht="15">
      <c r="A535" s="60" t="s">
        <v>823</v>
      </c>
      <c r="B535" s="61" t="s">
        <v>4001</v>
      </c>
      <c r="C535" s="62">
        <v>0</v>
      </c>
      <c r="D535" s="62">
        <v>0</v>
      </c>
      <c r="E535" s="62">
        <v>0</v>
      </c>
      <c r="F535" s="62">
        <v>0</v>
      </c>
      <c r="H535" s="60" t="s">
        <v>770</v>
      </c>
      <c r="I535" s="61" t="s">
        <v>3976</v>
      </c>
      <c r="J535" s="62">
        <v>7</v>
      </c>
      <c r="K535" s="62">
        <v>7</v>
      </c>
      <c r="L535" s="62">
        <v>0</v>
      </c>
      <c r="M535" s="62">
        <v>0</v>
      </c>
    </row>
    <row r="536" spans="1:13" ht="15">
      <c r="A536" s="60" t="s">
        <v>825</v>
      </c>
      <c r="B536" s="61" t="s">
        <v>3545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3977</v>
      </c>
      <c r="J536" s="62">
        <v>90</v>
      </c>
      <c r="K536" s="62">
        <v>0</v>
      </c>
      <c r="L536" s="62">
        <v>90</v>
      </c>
      <c r="M536" s="62">
        <v>0</v>
      </c>
    </row>
    <row r="537" spans="1:13" ht="15">
      <c r="A537" s="60" t="s">
        <v>827</v>
      </c>
      <c r="B537" s="61" t="s">
        <v>4002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3978</v>
      </c>
      <c r="J537" s="62">
        <v>599</v>
      </c>
      <c r="K537" s="62">
        <v>1</v>
      </c>
      <c r="L537" s="62">
        <v>598</v>
      </c>
      <c r="M537" s="62">
        <v>0</v>
      </c>
    </row>
    <row r="538" spans="1:13" ht="15">
      <c r="A538" s="60" t="s">
        <v>829</v>
      </c>
      <c r="B538" s="61" t="s">
        <v>4003</v>
      </c>
      <c r="C538" s="62">
        <v>0</v>
      </c>
      <c r="D538" s="20"/>
      <c r="E538" s="20"/>
      <c r="F538" s="62">
        <v>0</v>
      </c>
      <c r="H538" s="60" t="s">
        <v>776</v>
      </c>
      <c r="I538" s="61" t="s">
        <v>3979</v>
      </c>
      <c r="J538" s="62">
        <v>26</v>
      </c>
      <c r="K538" s="62">
        <v>2</v>
      </c>
      <c r="L538" s="62">
        <v>24</v>
      </c>
      <c r="M538" s="62">
        <v>0</v>
      </c>
    </row>
    <row r="539" spans="8:13" ht="15">
      <c r="H539" s="60" t="s">
        <v>778</v>
      </c>
      <c r="I539" s="61" t="s">
        <v>3980</v>
      </c>
      <c r="J539" s="62">
        <v>168</v>
      </c>
      <c r="K539" s="62">
        <v>0</v>
      </c>
      <c r="L539" s="62">
        <v>168</v>
      </c>
      <c r="M539" s="62">
        <v>0</v>
      </c>
    </row>
    <row r="540" spans="8:13" ht="15">
      <c r="H540" s="60" t="s">
        <v>780</v>
      </c>
      <c r="I540" s="61" t="s">
        <v>3981</v>
      </c>
      <c r="J540" s="62">
        <v>8</v>
      </c>
      <c r="K540" s="62">
        <v>8</v>
      </c>
      <c r="L540" s="20"/>
      <c r="M540" s="62">
        <v>0</v>
      </c>
    </row>
    <row r="541" spans="8:13" ht="15">
      <c r="H541" s="60" t="s">
        <v>782</v>
      </c>
      <c r="I541" s="61" t="s">
        <v>3583</v>
      </c>
      <c r="J541" s="62">
        <v>2</v>
      </c>
      <c r="K541" s="62">
        <v>2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3982</v>
      </c>
      <c r="J542" s="62">
        <v>28</v>
      </c>
      <c r="K542" s="62">
        <v>19</v>
      </c>
      <c r="L542" s="62">
        <v>9</v>
      </c>
      <c r="M542" s="62">
        <v>0</v>
      </c>
    </row>
    <row r="543" spans="8:13" ht="15">
      <c r="H543" s="60" t="s">
        <v>785</v>
      </c>
      <c r="I543" s="61" t="s">
        <v>3734</v>
      </c>
      <c r="J543" s="62">
        <v>89</v>
      </c>
      <c r="K543" s="62">
        <v>3</v>
      </c>
      <c r="L543" s="62">
        <v>84</v>
      </c>
      <c r="M543" s="62">
        <v>2</v>
      </c>
    </row>
    <row r="544" spans="8:13" ht="15">
      <c r="H544" s="60" t="s">
        <v>786</v>
      </c>
      <c r="I544" s="61" t="s">
        <v>3983</v>
      </c>
      <c r="J544" s="62">
        <v>39</v>
      </c>
      <c r="K544" s="62">
        <v>38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3984</v>
      </c>
      <c r="J545" s="62">
        <v>0</v>
      </c>
      <c r="K545" s="62">
        <v>0</v>
      </c>
      <c r="L545" s="62">
        <v>0</v>
      </c>
      <c r="M545" s="20"/>
    </row>
    <row r="546" spans="8:13" ht="15">
      <c r="H546" s="60" t="s">
        <v>790</v>
      </c>
      <c r="I546" s="61" t="s">
        <v>3985</v>
      </c>
      <c r="J546" s="62">
        <v>6</v>
      </c>
      <c r="K546" s="62">
        <v>6</v>
      </c>
      <c r="L546" s="20"/>
      <c r="M546" s="62">
        <v>0</v>
      </c>
    </row>
    <row r="547" spans="8:13" ht="15">
      <c r="H547" s="60" t="s">
        <v>791</v>
      </c>
      <c r="I547" s="61" t="s">
        <v>3986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3987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3988</v>
      </c>
      <c r="J549" s="62">
        <v>3</v>
      </c>
      <c r="K549" s="62">
        <v>3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3681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3989</v>
      </c>
      <c r="J551" s="62">
        <v>4</v>
      </c>
      <c r="K551" s="62">
        <v>4</v>
      </c>
      <c r="L551" s="20"/>
      <c r="M551" s="62">
        <v>0</v>
      </c>
    </row>
    <row r="552" spans="8:13" ht="15">
      <c r="H552" s="60" t="s">
        <v>800</v>
      </c>
      <c r="I552" s="61" t="s">
        <v>3646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3990</v>
      </c>
      <c r="J553" s="62">
        <v>0</v>
      </c>
      <c r="K553" s="62">
        <v>0</v>
      </c>
      <c r="L553" s="20"/>
      <c r="M553" s="62">
        <v>0</v>
      </c>
    </row>
    <row r="554" spans="8:13" ht="15">
      <c r="H554" s="60" t="s">
        <v>803</v>
      </c>
      <c r="I554" s="61" t="s">
        <v>3991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3992</v>
      </c>
      <c r="J555" s="62">
        <v>2</v>
      </c>
      <c r="K555" s="62">
        <v>2</v>
      </c>
      <c r="L555" s="20"/>
      <c r="M555" s="62">
        <v>0</v>
      </c>
    </row>
    <row r="556" spans="8:13" ht="15">
      <c r="H556" s="60" t="s">
        <v>806</v>
      </c>
      <c r="I556" s="61" t="s">
        <v>3993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3994</v>
      </c>
      <c r="J557" s="62">
        <v>2</v>
      </c>
      <c r="K557" s="62">
        <v>2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3995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3996</v>
      </c>
      <c r="J559" s="62">
        <v>0</v>
      </c>
      <c r="K559" s="62">
        <v>0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3997</v>
      </c>
      <c r="J560" s="62">
        <v>14</v>
      </c>
      <c r="K560" s="62">
        <v>14</v>
      </c>
      <c r="L560" s="20"/>
      <c r="M560" s="62">
        <v>0</v>
      </c>
    </row>
    <row r="561" spans="8:13" ht="15">
      <c r="H561" s="60" t="s">
        <v>816</v>
      </c>
      <c r="I561" s="61" t="s">
        <v>3567</v>
      </c>
      <c r="J561" s="62">
        <v>15</v>
      </c>
      <c r="K561" s="62">
        <v>15</v>
      </c>
      <c r="L561" s="20"/>
      <c r="M561" s="62">
        <v>0</v>
      </c>
    </row>
    <row r="562" spans="8:13" ht="15">
      <c r="H562" s="60" t="s">
        <v>818</v>
      </c>
      <c r="I562" s="61" t="s">
        <v>3998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3999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4000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4001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3545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4002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4003</v>
      </c>
      <c r="J568" s="62">
        <v>0</v>
      </c>
      <c r="K568" s="62">
        <v>0</v>
      </c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3453</v>
      </c>
    </row>
    <row r="2" spans="2:10" ht="16.5" thickTop="1">
      <c r="B2" s="164"/>
      <c r="C2" s="165" t="str">
        <f>house_ytd!A1</f>
        <v>Housing units authorized by building permits, January - August 2018</v>
      </c>
      <c r="D2" s="166"/>
      <c r="E2" s="166"/>
      <c r="F2" s="166"/>
      <c r="G2" s="166"/>
      <c r="H2" s="166"/>
      <c r="I2" s="166"/>
      <c r="J2" s="167"/>
    </row>
    <row r="3" spans="2:10" ht="15.75">
      <c r="B3" s="159"/>
      <c r="C3" s="139" t="s">
        <v>665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house_ytd!A2</f>
        <v>Source:  New Jersey Department of Community Affairs, 10/9/18</v>
      </c>
      <c r="D4" s="106"/>
      <c r="E4" s="106"/>
      <c r="F4" s="106"/>
      <c r="G4" s="106"/>
      <c r="H4" s="106"/>
      <c r="I4" s="106"/>
      <c r="J4" s="169"/>
    </row>
    <row r="5" spans="2:10" ht="15">
      <c r="B5" s="154"/>
      <c r="C5" s="63"/>
      <c r="D5" s="63"/>
      <c r="E5" s="63"/>
      <c r="F5" s="63"/>
      <c r="G5" s="63"/>
      <c r="H5" s="63"/>
      <c r="I5" s="100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77"/>
    </row>
    <row r="8" spans="2:10" ht="15.75" thickTop="1">
      <c r="B8" s="154"/>
      <c r="C8" s="140">
        <v>1</v>
      </c>
      <c r="D8" s="80" t="s">
        <v>188</v>
      </c>
      <c r="E8" s="77" t="s">
        <v>176</v>
      </c>
      <c r="F8" s="74">
        <v>2619</v>
      </c>
      <c r="G8" s="74">
        <v>296</v>
      </c>
      <c r="H8" s="74">
        <v>2323</v>
      </c>
      <c r="I8" s="74">
        <v>0</v>
      </c>
      <c r="J8" s="178"/>
    </row>
    <row r="9" spans="2:10" ht="15">
      <c r="B9" s="154"/>
      <c r="C9" s="141">
        <v>2</v>
      </c>
      <c r="D9" s="80" t="s">
        <v>178</v>
      </c>
      <c r="E9" s="77" t="s">
        <v>176</v>
      </c>
      <c r="F9" s="74">
        <v>665</v>
      </c>
      <c r="G9" s="74">
        <v>31</v>
      </c>
      <c r="H9" s="74">
        <v>634</v>
      </c>
      <c r="I9" s="74">
        <v>0</v>
      </c>
      <c r="J9" s="178"/>
    </row>
    <row r="10" spans="2:10" ht="15">
      <c r="B10" s="154"/>
      <c r="C10" s="141">
        <v>3</v>
      </c>
      <c r="D10" s="80" t="s">
        <v>198</v>
      </c>
      <c r="E10" s="77" t="s">
        <v>176</v>
      </c>
      <c r="F10" s="74">
        <v>633</v>
      </c>
      <c r="G10" s="74">
        <v>0</v>
      </c>
      <c r="H10" s="74">
        <v>633</v>
      </c>
      <c r="I10" s="74">
        <v>0</v>
      </c>
      <c r="J10" s="178"/>
    </row>
    <row r="11" spans="2:10" ht="15">
      <c r="B11" s="154"/>
      <c r="C11" s="141">
        <v>4</v>
      </c>
      <c r="D11" s="80" t="s">
        <v>775</v>
      </c>
      <c r="E11" s="77" t="s">
        <v>750</v>
      </c>
      <c r="F11" s="74">
        <v>599</v>
      </c>
      <c r="G11" s="74">
        <v>1</v>
      </c>
      <c r="H11" s="74">
        <v>598</v>
      </c>
      <c r="I11" s="74">
        <v>0</v>
      </c>
      <c r="J11" s="178"/>
    </row>
    <row r="12" spans="2:10" ht="15">
      <c r="B12" s="154"/>
      <c r="C12" s="141">
        <v>5</v>
      </c>
      <c r="D12" s="80" t="s">
        <v>997</v>
      </c>
      <c r="E12" s="77" t="s">
        <v>877</v>
      </c>
      <c r="F12" s="74">
        <v>514</v>
      </c>
      <c r="G12" s="74">
        <v>15</v>
      </c>
      <c r="H12" s="74">
        <v>499</v>
      </c>
      <c r="I12" s="74">
        <v>0</v>
      </c>
      <c r="J12" s="178"/>
    </row>
    <row r="13" spans="2:10" ht="15">
      <c r="B13" s="154"/>
      <c r="C13" s="141">
        <v>6</v>
      </c>
      <c r="D13" s="80" t="s">
        <v>630</v>
      </c>
      <c r="E13" s="77" t="s">
        <v>276</v>
      </c>
      <c r="F13" s="74">
        <v>394</v>
      </c>
      <c r="G13" s="74">
        <v>3</v>
      </c>
      <c r="H13" s="74">
        <v>391</v>
      </c>
      <c r="I13" s="74">
        <v>0</v>
      </c>
      <c r="J13" s="178"/>
    </row>
    <row r="14" spans="2:10" ht="15">
      <c r="B14" s="154"/>
      <c r="C14" s="141">
        <v>7</v>
      </c>
      <c r="D14" s="80" t="s">
        <v>535</v>
      </c>
      <c r="E14" s="77" t="s">
        <v>508</v>
      </c>
      <c r="F14" s="74">
        <v>394</v>
      </c>
      <c r="G14" s="74">
        <v>283</v>
      </c>
      <c r="H14" s="74">
        <v>111</v>
      </c>
      <c r="I14" s="74">
        <v>0</v>
      </c>
      <c r="J14" s="178"/>
    </row>
    <row r="15" spans="2:10" ht="15">
      <c r="B15" s="154"/>
      <c r="C15" s="141">
        <v>8</v>
      </c>
      <c r="D15" s="80" t="s">
        <v>757</v>
      </c>
      <c r="E15" s="77" t="s">
        <v>750</v>
      </c>
      <c r="F15" s="74">
        <v>339</v>
      </c>
      <c r="G15" s="74">
        <v>89</v>
      </c>
      <c r="H15" s="74">
        <v>250</v>
      </c>
      <c r="I15" s="74">
        <v>0</v>
      </c>
      <c r="J15" s="178"/>
    </row>
    <row r="16" spans="2:10" ht="15">
      <c r="B16" s="154"/>
      <c r="C16" s="141">
        <v>9</v>
      </c>
      <c r="D16" s="80" t="s">
        <v>375</v>
      </c>
      <c r="E16" s="77" t="s">
        <v>325</v>
      </c>
      <c r="F16" s="74">
        <v>331</v>
      </c>
      <c r="G16" s="74">
        <v>16</v>
      </c>
      <c r="H16" s="74">
        <v>315</v>
      </c>
      <c r="I16" s="74">
        <v>0</v>
      </c>
      <c r="J16" s="178"/>
    </row>
    <row r="17" spans="2:10" ht="15">
      <c r="B17" s="154"/>
      <c r="C17" s="141">
        <v>10</v>
      </c>
      <c r="D17" s="80" t="s">
        <v>150</v>
      </c>
      <c r="E17" s="77" t="s">
        <v>276</v>
      </c>
      <c r="F17" s="74">
        <v>300</v>
      </c>
      <c r="G17" s="74">
        <v>174</v>
      </c>
      <c r="H17" s="74">
        <v>126</v>
      </c>
      <c r="I17" s="74">
        <v>0</v>
      </c>
      <c r="J17" s="178"/>
    </row>
    <row r="18" spans="2:10" ht="15">
      <c r="B18" s="154"/>
      <c r="C18" s="141">
        <v>11</v>
      </c>
      <c r="D18" s="80" t="s">
        <v>310</v>
      </c>
      <c r="E18" s="77" t="s">
        <v>276</v>
      </c>
      <c r="F18" s="74">
        <v>277</v>
      </c>
      <c r="G18" s="74">
        <v>1</v>
      </c>
      <c r="H18" s="74">
        <v>276</v>
      </c>
      <c r="I18" s="74">
        <v>0</v>
      </c>
      <c r="J18" s="178"/>
    </row>
    <row r="19" spans="2:10" ht="15">
      <c r="B19" s="154"/>
      <c r="C19" s="141">
        <v>12</v>
      </c>
      <c r="D19" s="80" t="s">
        <v>157</v>
      </c>
      <c r="E19" s="77" t="s">
        <v>508</v>
      </c>
      <c r="F19" s="74">
        <v>247</v>
      </c>
      <c r="G19" s="74">
        <v>192</v>
      </c>
      <c r="H19" s="74">
        <v>55</v>
      </c>
      <c r="I19" s="74">
        <v>0</v>
      </c>
      <c r="J19" s="178"/>
    </row>
    <row r="20" spans="2:10" ht="15">
      <c r="B20" s="154"/>
      <c r="C20" s="141">
        <v>13</v>
      </c>
      <c r="D20" s="80" t="s">
        <v>112</v>
      </c>
      <c r="E20" s="77" t="s">
        <v>87</v>
      </c>
      <c r="F20" s="74">
        <v>244</v>
      </c>
      <c r="G20" s="74">
        <v>27</v>
      </c>
      <c r="H20" s="74">
        <v>217</v>
      </c>
      <c r="I20" s="74">
        <v>0</v>
      </c>
      <c r="J20" s="178"/>
    </row>
    <row r="21" spans="2:10" ht="15">
      <c r="B21" s="154"/>
      <c r="C21" s="141">
        <v>14</v>
      </c>
      <c r="D21" s="80" t="s">
        <v>324</v>
      </c>
      <c r="E21" s="77" t="s">
        <v>276</v>
      </c>
      <c r="F21" s="74">
        <v>243</v>
      </c>
      <c r="G21" s="74">
        <v>58</v>
      </c>
      <c r="H21" s="74">
        <v>185</v>
      </c>
      <c r="I21" s="74">
        <v>0</v>
      </c>
      <c r="J21" s="178"/>
    </row>
    <row r="22" spans="2:10" ht="15">
      <c r="B22" s="154"/>
      <c r="C22" s="141">
        <v>15</v>
      </c>
      <c r="D22" s="80" t="s">
        <v>95</v>
      </c>
      <c r="E22" s="77" t="s">
        <v>87</v>
      </c>
      <c r="F22" s="74">
        <v>241</v>
      </c>
      <c r="G22" s="74">
        <v>0</v>
      </c>
      <c r="H22" s="74">
        <v>241</v>
      </c>
      <c r="I22" s="74">
        <v>0</v>
      </c>
      <c r="J22" s="178"/>
    </row>
    <row r="23" spans="2:10" ht="15">
      <c r="B23" s="154"/>
      <c r="C23" s="141">
        <v>16</v>
      </c>
      <c r="D23" s="80" t="s">
        <v>500</v>
      </c>
      <c r="E23" s="77" t="s">
        <v>430</v>
      </c>
      <c r="F23" s="74">
        <v>226</v>
      </c>
      <c r="G23" s="74">
        <v>38</v>
      </c>
      <c r="H23" s="74">
        <v>188</v>
      </c>
      <c r="I23" s="74">
        <v>0</v>
      </c>
      <c r="J23" s="178"/>
    </row>
    <row r="24" spans="2:10" ht="15">
      <c r="B24" s="154"/>
      <c r="C24" s="141">
        <v>17</v>
      </c>
      <c r="D24" s="80" t="s">
        <v>572</v>
      </c>
      <c r="E24" s="77" t="s">
        <v>508</v>
      </c>
      <c r="F24" s="74">
        <v>225</v>
      </c>
      <c r="G24" s="74">
        <v>149</v>
      </c>
      <c r="H24" s="74">
        <v>76</v>
      </c>
      <c r="I24" s="74">
        <v>0</v>
      </c>
      <c r="J24" s="178"/>
    </row>
    <row r="25" spans="2:10" ht="15">
      <c r="B25" s="154"/>
      <c r="C25" s="141">
        <v>18</v>
      </c>
      <c r="D25" s="80" t="s">
        <v>502</v>
      </c>
      <c r="E25" s="77" t="s">
        <v>430</v>
      </c>
      <c r="F25" s="74">
        <v>222</v>
      </c>
      <c r="G25" s="74">
        <v>1</v>
      </c>
      <c r="H25" s="74">
        <v>221</v>
      </c>
      <c r="I25" s="74">
        <v>0</v>
      </c>
      <c r="J25" s="178"/>
    </row>
    <row r="26" spans="2:10" ht="15">
      <c r="B26" s="154"/>
      <c r="C26" s="141">
        <v>19</v>
      </c>
      <c r="D26" s="80" t="s">
        <v>381</v>
      </c>
      <c r="E26" s="77" t="s">
        <v>325</v>
      </c>
      <c r="F26" s="74">
        <v>216</v>
      </c>
      <c r="G26" s="74">
        <v>32</v>
      </c>
      <c r="H26" s="74">
        <v>184</v>
      </c>
      <c r="I26" s="74">
        <v>0</v>
      </c>
      <c r="J26" s="178"/>
    </row>
    <row r="27" spans="2:10" ht="15">
      <c r="B27" s="154"/>
      <c r="C27" s="141">
        <v>20</v>
      </c>
      <c r="D27" s="80" t="s">
        <v>448</v>
      </c>
      <c r="E27" s="77" t="s">
        <v>430</v>
      </c>
      <c r="F27" s="74">
        <v>215</v>
      </c>
      <c r="G27" s="74">
        <v>1</v>
      </c>
      <c r="H27" s="74">
        <v>214</v>
      </c>
      <c r="I27" s="74">
        <v>0</v>
      </c>
      <c r="J27" s="178"/>
    </row>
    <row r="28" spans="2:10" ht="15">
      <c r="B28" s="154"/>
      <c r="C28" s="142"/>
      <c r="D28" s="89"/>
      <c r="E28" s="90"/>
      <c r="F28" s="91"/>
      <c r="G28" s="91"/>
      <c r="H28" s="91"/>
      <c r="I28" s="107"/>
      <c r="J28" s="155"/>
    </row>
    <row r="29" spans="2:10" ht="15">
      <c r="B29" s="154"/>
      <c r="C29" s="143"/>
      <c r="D29" s="87" t="s">
        <v>668</v>
      </c>
      <c r="E29" s="87"/>
      <c r="F29" s="88">
        <f>SUM(F8:F27)</f>
        <v>9144</v>
      </c>
      <c r="G29" s="88">
        <f>SUM(G8:G27)</f>
        <v>1407</v>
      </c>
      <c r="H29" s="88">
        <f>SUM(H8:H27)</f>
        <v>7737</v>
      </c>
      <c r="I29" s="108">
        <f>SUM(I8:I27)</f>
        <v>0</v>
      </c>
      <c r="J29" s="155"/>
    </row>
    <row r="30" spans="2:10" ht="15">
      <c r="B30" s="154"/>
      <c r="C30" s="138"/>
      <c r="D30" s="117" t="s">
        <v>657</v>
      </c>
      <c r="E30" s="118"/>
      <c r="F30" s="120">
        <f>house_ytd!F29</f>
        <v>16797</v>
      </c>
      <c r="G30" s="120">
        <f>house_ytd!G29</f>
        <v>5830</v>
      </c>
      <c r="H30" s="120">
        <f>house_ytd!H29</f>
        <v>10922</v>
      </c>
      <c r="I30" s="120">
        <f>house_ytd!I29</f>
        <v>45</v>
      </c>
      <c r="J30" s="155"/>
    </row>
    <row r="31" spans="2:10" ht="15">
      <c r="B31" s="154"/>
      <c r="C31" s="144"/>
      <c r="D31" s="89" t="s">
        <v>666</v>
      </c>
      <c r="E31" s="121"/>
      <c r="F31" s="122">
        <f>F29/F30</f>
        <v>0.5443829255224147</v>
      </c>
      <c r="G31" s="122">
        <f>G29/G30</f>
        <v>0.24133790737564323</v>
      </c>
      <c r="H31" s="122">
        <f>H29/H30</f>
        <v>0.7083867423548801</v>
      </c>
      <c r="I31" s="123">
        <f>I29/I30</f>
        <v>0</v>
      </c>
      <c r="J31" s="155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3452</v>
      </c>
    </row>
    <row r="2" spans="2:10" ht="16.5" thickTop="1">
      <c r="B2" s="164"/>
      <c r="C2" s="165" t="str">
        <f>house!A1</f>
        <v>Housing units authorized by building permits, August 2018</v>
      </c>
      <c r="D2" s="166"/>
      <c r="E2" s="166"/>
      <c r="F2" s="166"/>
      <c r="G2" s="166"/>
      <c r="H2" s="166"/>
      <c r="I2" s="166"/>
      <c r="J2" s="167"/>
    </row>
    <row r="3" spans="2:10" ht="15">
      <c r="B3" s="159"/>
      <c r="C3" s="132" t="s">
        <v>3451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house!A2</f>
        <v>Source:  New Jersey Department of Community Affairs, 10/9/18</v>
      </c>
      <c r="D4" s="106"/>
      <c r="E4" s="106"/>
      <c r="F4" s="106"/>
      <c r="G4" s="106"/>
      <c r="H4" s="106"/>
      <c r="I4" s="106"/>
      <c r="J4" s="169"/>
    </row>
    <row r="5" spans="2:10" ht="15">
      <c r="B5" s="170"/>
      <c r="C5" s="63"/>
      <c r="D5" s="63"/>
      <c r="E5" s="63"/>
      <c r="F5" s="63"/>
      <c r="G5" s="63"/>
      <c r="H5" s="63"/>
      <c r="I5" s="63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09" t="s">
        <v>658</v>
      </c>
      <c r="G7" s="92" t="s">
        <v>659</v>
      </c>
      <c r="H7" s="92" t="s">
        <v>667</v>
      </c>
      <c r="I7" s="92" t="s">
        <v>660</v>
      </c>
      <c r="J7" s="155"/>
    </row>
    <row r="8" spans="2:10" ht="15.75" thickTop="1">
      <c r="B8" s="154"/>
      <c r="C8" s="135">
        <v>1</v>
      </c>
      <c r="D8" s="80" t="s">
        <v>188</v>
      </c>
      <c r="E8" s="77" t="s">
        <v>176</v>
      </c>
      <c r="F8" s="74">
        <v>382</v>
      </c>
      <c r="G8" s="74">
        <v>36</v>
      </c>
      <c r="H8" s="74">
        <v>346</v>
      </c>
      <c r="I8" s="74">
        <v>0</v>
      </c>
      <c r="J8" s="171"/>
    </row>
    <row r="9" spans="2:10" ht="15">
      <c r="B9" s="154"/>
      <c r="C9" s="136">
        <v>2</v>
      </c>
      <c r="D9" s="80" t="s">
        <v>178</v>
      </c>
      <c r="E9" s="77" t="s">
        <v>176</v>
      </c>
      <c r="F9" s="74">
        <v>268</v>
      </c>
      <c r="G9" s="74">
        <v>8</v>
      </c>
      <c r="H9" s="74">
        <v>260</v>
      </c>
      <c r="I9" s="74">
        <v>0</v>
      </c>
      <c r="J9" s="172"/>
    </row>
    <row r="10" spans="2:10" ht="15">
      <c r="B10" s="154"/>
      <c r="C10" s="136">
        <v>3</v>
      </c>
      <c r="D10" s="80" t="s">
        <v>997</v>
      </c>
      <c r="E10" s="77" t="s">
        <v>877</v>
      </c>
      <c r="F10" s="74">
        <v>229</v>
      </c>
      <c r="G10" s="74">
        <v>1</v>
      </c>
      <c r="H10" s="74">
        <v>228</v>
      </c>
      <c r="I10" s="74">
        <v>0</v>
      </c>
      <c r="J10" s="172"/>
    </row>
    <row r="11" spans="2:10" ht="15">
      <c r="B11" s="154"/>
      <c r="C11" s="136">
        <v>4</v>
      </c>
      <c r="D11" s="80" t="s">
        <v>502</v>
      </c>
      <c r="E11" s="77" t="s">
        <v>430</v>
      </c>
      <c r="F11" s="74">
        <v>221</v>
      </c>
      <c r="G11" s="74">
        <v>0</v>
      </c>
      <c r="H11" s="74">
        <v>221</v>
      </c>
      <c r="I11" s="74">
        <v>0</v>
      </c>
      <c r="J11" s="172"/>
    </row>
    <row r="12" spans="2:10" ht="15">
      <c r="B12" s="154"/>
      <c r="C12" s="136">
        <v>5</v>
      </c>
      <c r="D12" s="80" t="s">
        <v>128</v>
      </c>
      <c r="E12" s="77" t="s">
        <v>87</v>
      </c>
      <c r="F12" s="74">
        <v>100</v>
      </c>
      <c r="G12" s="74">
        <v>0</v>
      </c>
      <c r="H12" s="74">
        <v>100</v>
      </c>
      <c r="I12" s="74">
        <v>0</v>
      </c>
      <c r="J12" s="172"/>
    </row>
    <row r="13" spans="2:10" ht="15">
      <c r="B13" s="154"/>
      <c r="C13" s="136">
        <v>6</v>
      </c>
      <c r="D13" s="80" t="s">
        <v>112</v>
      </c>
      <c r="E13" s="77" t="s">
        <v>87</v>
      </c>
      <c r="F13" s="74">
        <v>96</v>
      </c>
      <c r="G13" s="74">
        <v>0</v>
      </c>
      <c r="H13" s="74">
        <v>96</v>
      </c>
      <c r="I13" s="74">
        <v>0</v>
      </c>
      <c r="J13" s="172"/>
    </row>
    <row r="14" spans="2:10" ht="15">
      <c r="B14" s="154"/>
      <c r="C14" s="136">
        <v>7</v>
      </c>
      <c r="D14" s="80" t="s">
        <v>157</v>
      </c>
      <c r="E14" s="77" t="s">
        <v>508</v>
      </c>
      <c r="F14" s="74">
        <v>76</v>
      </c>
      <c r="G14" s="74">
        <v>21</v>
      </c>
      <c r="H14" s="74">
        <v>55</v>
      </c>
      <c r="I14" s="74">
        <v>0</v>
      </c>
      <c r="J14" s="172"/>
    </row>
    <row r="15" spans="2:10" ht="15">
      <c r="B15" s="154"/>
      <c r="C15" s="136">
        <v>8</v>
      </c>
      <c r="D15" s="80" t="s">
        <v>1065</v>
      </c>
      <c r="E15" s="77" t="s">
        <v>1018</v>
      </c>
      <c r="F15" s="74">
        <v>62</v>
      </c>
      <c r="G15" s="74">
        <v>2</v>
      </c>
      <c r="H15" s="74">
        <v>60</v>
      </c>
      <c r="I15" s="74">
        <v>0</v>
      </c>
      <c r="J15" s="172"/>
    </row>
    <row r="16" spans="2:10" ht="15">
      <c r="B16" s="154"/>
      <c r="C16" s="136">
        <v>9</v>
      </c>
      <c r="D16" s="80" t="s">
        <v>399</v>
      </c>
      <c r="E16" s="77" t="s">
        <v>325</v>
      </c>
      <c r="F16" s="74">
        <v>27</v>
      </c>
      <c r="G16" s="74">
        <v>3</v>
      </c>
      <c r="H16" s="74">
        <v>24</v>
      </c>
      <c r="I16" s="74">
        <v>0</v>
      </c>
      <c r="J16" s="172"/>
    </row>
    <row r="17" spans="2:10" ht="15">
      <c r="B17" s="154"/>
      <c r="C17" s="136">
        <v>10</v>
      </c>
      <c r="D17" s="80" t="s">
        <v>572</v>
      </c>
      <c r="E17" s="77" t="s">
        <v>508</v>
      </c>
      <c r="F17" s="74">
        <v>27</v>
      </c>
      <c r="G17" s="74">
        <v>27</v>
      </c>
      <c r="H17" s="74">
        <v>0</v>
      </c>
      <c r="I17" s="74">
        <v>0</v>
      </c>
      <c r="J17" s="172"/>
    </row>
    <row r="18" spans="2:10" ht="15">
      <c r="B18" s="154"/>
      <c r="C18" s="136">
        <v>11</v>
      </c>
      <c r="D18" s="80" t="s">
        <v>583</v>
      </c>
      <c r="E18" s="77" t="s">
        <v>573</v>
      </c>
      <c r="F18" s="74">
        <v>27</v>
      </c>
      <c r="G18" s="74">
        <v>27</v>
      </c>
      <c r="H18" s="74">
        <v>0</v>
      </c>
      <c r="I18" s="74">
        <v>0</v>
      </c>
      <c r="J18" s="172"/>
    </row>
    <row r="19" spans="2:10" ht="15">
      <c r="B19" s="154"/>
      <c r="C19" s="136">
        <v>12</v>
      </c>
      <c r="D19" s="80" t="s">
        <v>192</v>
      </c>
      <c r="E19" s="77" t="s">
        <v>176</v>
      </c>
      <c r="F19" s="74">
        <v>24</v>
      </c>
      <c r="G19" s="74">
        <v>6</v>
      </c>
      <c r="H19" s="74">
        <v>18</v>
      </c>
      <c r="I19" s="74">
        <v>0</v>
      </c>
      <c r="J19" s="172"/>
    </row>
    <row r="20" spans="2:10" ht="15">
      <c r="B20" s="154"/>
      <c r="C20" s="136">
        <v>13</v>
      </c>
      <c r="D20" s="80" t="s">
        <v>1015</v>
      </c>
      <c r="E20" s="77" t="s">
        <v>877</v>
      </c>
      <c r="F20" s="74">
        <v>23</v>
      </c>
      <c r="G20" s="74">
        <v>0</v>
      </c>
      <c r="H20" s="74">
        <v>22</v>
      </c>
      <c r="I20" s="74">
        <v>1</v>
      </c>
      <c r="J20" s="172"/>
    </row>
    <row r="21" spans="2:10" ht="15">
      <c r="B21" s="154"/>
      <c r="C21" s="136">
        <v>14</v>
      </c>
      <c r="D21" s="80" t="s">
        <v>116</v>
      </c>
      <c r="E21" s="77" t="s">
        <v>87</v>
      </c>
      <c r="F21" s="74">
        <v>22</v>
      </c>
      <c r="G21" s="74">
        <v>0</v>
      </c>
      <c r="H21" s="74">
        <v>22</v>
      </c>
      <c r="I21" s="74">
        <v>0</v>
      </c>
      <c r="J21" s="172"/>
    </row>
    <row r="22" spans="2:10" ht="15">
      <c r="B22" s="154"/>
      <c r="C22" s="136">
        <v>15</v>
      </c>
      <c r="D22" s="80" t="s">
        <v>835</v>
      </c>
      <c r="E22" s="77" t="s">
        <v>833</v>
      </c>
      <c r="F22" s="74">
        <v>18</v>
      </c>
      <c r="G22" s="74">
        <v>0</v>
      </c>
      <c r="H22" s="74">
        <v>18</v>
      </c>
      <c r="I22" s="74">
        <v>0</v>
      </c>
      <c r="J22" s="172"/>
    </row>
    <row r="23" spans="2:10" ht="15">
      <c r="B23" s="154"/>
      <c r="C23" s="136">
        <v>16</v>
      </c>
      <c r="D23" s="80" t="s">
        <v>243</v>
      </c>
      <c r="E23" s="77" t="s">
        <v>201</v>
      </c>
      <c r="F23" s="74">
        <v>17</v>
      </c>
      <c r="G23" s="74">
        <v>5</v>
      </c>
      <c r="H23" s="74">
        <v>12</v>
      </c>
      <c r="I23" s="74">
        <v>0</v>
      </c>
      <c r="J23" s="172"/>
    </row>
    <row r="24" spans="2:10" ht="15">
      <c r="B24" s="154"/>
      <c r="C24" s="136">
        <v>17</v>
      </c>
      <c r="D24" s="80" t="s">
        <v>38</v>
      </c>
      <c r="E24" s="77" t="s">
        <v>22</v>
      </c>
      <c r="F24" s="74">
        <v>15</v>
      </c>
      <c r="G24" s="74">
        <v>15</v>
      </c>
      <c r="H24" s="74">
        <v>0</v>
      </c>
      <c r="I24" s="74">
        <v>0</v>
      </c>
      <c r="J24" s="172"/>
    </row>
    <row r="25" spans="2:10" ht="15">
      <c r="B25" s="154"/>
      <c r="C25" s="136">
        <v>18</v>
      </c>
      <c r="D25" s="80" t="s">
        <v>150</v>
      </c>
      <c r="E25" s="77" t="s">
        <v>276</v>
      </c>
      <c r="F25" s="74">
        <v>15</v>
      </c>
      <c r="G25" s="74">
        <v>15</v>
      </c>
      <c r="H25" s="74">
        <v>0</v>
      </c>
      <c r="I25" s="74">
        <v>0</v>
      </c>
      <c r="J25" s="172"/>
    </row>
    <row r="26" spans="2:10" ht="15">
      <c r="B26" s="154"/>
      <c r="C26" s="136">
        <v>19</v>
      </c>
      <c r="D26" s="80" t="s">
        <v>333</v>
      </c>
      <c r="E26" s="77" t="s">
        <v>325</v>
      </c>
      <c r="F26" s="74">
        <v>15</v>
      </c>
      <c r="G26" s="74">
        <v>1</v>
      </c>
      <c r="H26" s="74">
        <v>14</v>
      </c>
      <c r="I26" s="74">
        <v>0</v>
      </c>
      <c r="J26" s="172"/>
    </row>
    <row r="27" spans="2:10" ht="15">
      <c r="B27" s="154"/>
      <c r="C27" s="136">
        <v>20</v>
      </c>
      <c r="D27" s="80" t="s">
        <v>968</v>
      </c>
      <c r="E27" s="77" t="s">
        <v>877</v>
      </c>
      <c r="F27" s="74">
        <v>12</v>
      </c>
      <c r="G27" s="74">
        <v>12</v>
      </c>
      <c r="H27" s="74">
        <v>0</v>
      </c>
      <c r="I27" s="74">
        <v>0</v>
      </c>
      <c r="J27" s="172"/>
    </row>
    <row r="28" spans="2:10" ht="15">
      <c r="B28" s="154"/>
      <c r="C28" s="136"/>
      <c r="D28" s="80"/>
      <c r="E28" s="77"/>
      <c r="F28" s="74"/>
      <c r="G28" s="74"/>
      <c r="H28" s="74"/>
      <c r="I28" s="74"/>
      <c r="J28" s="172"/>
    </row>
    <row r="29" spans="2:10" ht="15">
      <c r="B29" s="154"/>
      <c r="C29" s="137"/>
      <c r="D29" s="80" t="s">
        <v>668</v>
      </c>
      <c r="E29" s="80"/>
      <c r="F29" s="116">
        <f>SUM(F8:F27)</f>
        <v>1676</v>
      </c>
      <c r="G29" s="116">
        <f>SUM(G8:G27)</f>
        <v>179</v>
      </c>
      <c r="H29" s="116">
        <f>SUM(H8:H27)</f>
        <v>1496</v>
      </c>
      <c r="I29" s="116">
        <f>SUM(I8:I27)</f>
        <v>1</v>
      </c>
      <c r="J29" s="172"/>
    </row>
    <row r="30" spans="2:10" ht="15">
      <c r="B30" s="154"/>
      <c r="C30" s="137"/>
      <c r="D30" s="80" t="s">
        <v>657</v>
      </c>
      <c r="E30" s="86"/>
      <c r="F30" s="72">
        <f>house!F29</f>
        <v>2268</v>
      </c>
      <c r="G30" s="72">
        <f>house!G29</f>
        <v>726</v>
      </c>
      <c r="H30" s="72">
        <f>house!H29</f>
        <v>1536</v>
      </c>
      <c r="I30" s="72">
        <f>house!I29</f>
        <v>6</v>
      </c>
      <c r="J30" s="172"/>
    </row>
    <row r="31" spans="2:10" ht="15">
      <c r="B31" s="154"/>
      <c r="C31" s="138"/>
      <c r="D31" s="117" t="s">
        <v>666</v>
      </c>
      <c r="E31" s="118"/>
      <c r="F31" s="119">
        <f>F29/F30</f>
        <v>0.7389770723104057</v>
      </c>
      <c r="G31" s="119">
        <f>G29/G30</f>
        <v>0.2465564738292011</v>
      </c>
      <c r="H31" s="119">
        <f>H29/H30</f>
        <v>0.9739583333333334</v>
      </c>
      <c r="I31" s="119">
        <f>I29/I30</f>
        <v>0.16666666666666666</v>
      </c>
      <c r="J31" s="173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10/9/18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4" t="s">
        <v>737</v>
      </c>
      <c r="C6" s="12" t="s">
        <v>3444</v>
      </c>
      <c r="D6" s="14" t="s">
        <v>738</v>
      </c>
      <c r="E6" s="12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3"/>
      <c r="F7" s="74">
        <f>SUM(F31:F53)</f>
        <v>245</v>
      </c>
      <c r="G7" s="72">
        <f>SUM(G31:G53)</f>
        <v>190</v>
      </c>
      <c r="H7" s="72">
        <f>SUM(H31:H53)</f>
        <v>53</v>
      </c>
      <c r="I7" s="72">
        <f>SUM(I31:I53)</f>
        <v>2</v>
      </c>
      <c r="J7" s="86"/>
      <c r="K7" s="86"/>
    </row>
    <row r="8" spans="1:11" ht="15">
      <c r="A8" s="70"/>
      <c r="B8" s="84"/>
      <c r="C8" s="71"/>
      <c r="D8" s="77" t="s">
        <v>877</v>
      </c>
      <c r="E8" s="113"/>
      <c r="F8" s="74">
        <f>SUM(F54:F123)</f>
        <v>1386</v>
      </c>
      <c r="G8" s="72">
        <f>SUM(G54:G123)</f>
        <v>494</v>
      </c>
      <c r="H8" s="72">
        <f>SUM(H54:H123)</f>
        <v>881</v>
      </c>
      <c r="I8" s="72">
        <f>SUM(I54:I123)</f>
        <v>11</v>
      </c>
      <c r="J8" s="86"/>
      <c r="K8" s="86"/>
    </row>
    <row r="9" spans="1:11" ht="15">
      <c r="A9" s="70"/>
      <c r="B9" s="84"/>
      <c r="C9" s="71"/>
      <c r="D9" s="77" t="s">
        <v>1018</v>
      </c>
      <c r="E9" s="113"/>
      <c r="F9" s="74">
        <f>SUM(F124:F163)</f>
        <v>564</v>
      </c>
      <c r="G9" s="72">
        <f>SUM(G124:G163)</f>
        <v>296</v>
      </c>
      <c r="H9" s="72">
        <f>SUM(H124:H163)</f>
        <v>267</v>
      </c>
      <c r="I9" s="72">
        <f>SUM(I124:I163)</f>
        <v>1</v>
      </c>
      <c r="J9" s="86"/>
      <c r="K9" s="86"/>
    </row>
    <row r="10" spans="1:11" ht="15">
      <c r="A10" s="70"/>
      <c r="B10" s="84"/>
      <c r="C10" s="71"/>
      <c r="D10" s="77" t="s">
        <v>1097</v>
      </c>
      <c r="E10" s="113"/>
      <c r="F10" s="74">
        <f>SUM(F164:F200)</f>
        <v>141</v>
      </c>
      <c r="G10" s="72">
        <f>SUM(G164:G200)</f>
        <v>63</v>
      </c>
      <c r="H10" s="72">
        <f>SUM(H164:H200)</f>
        <v>78</v>
      </c>
      <c r="I10" s="72">
        <f>SUM(I164:I200)</f>
        <v>0</v>
      </c>
      <c r="J10" s="86"/>
      <c r="K10" s="86"/>
    </row>
    <row r="11" spans="1:11" ht="15">
      <c r="A11" s="70"/>
      <c r="B11" s="84"/>
      <c r="C11" s="71"/>
      <c r="D11" s="77" t="s">
        <v>22</v>
      </c>
      <c r="E11" s="113"/>
      <c r="F11" s="74">
        <f>SUM(F201:F216)</f>
        <v>397</v>
      </c>
      <c r="G11" s="72">
        <f>SUM(G201:G216)</f>
        <v>357</v>
      </c>
      <c r="H11" s="72">
        <f>SUM(H201:H216)</f>
        <v>40</v>
      </c>
      <c r="I11" s="72">
        <f>SUM(I201:I216)</f>
        <v>0</v>
      </c>
      <c r="J11" s="86"/>
      <c r="K11" s="86"/>
    </row>
    <row r="12" spans="1:11" ht="15">
      <c r="A12" s="70"/>
      <c r="B12" s="84"/>
      <c r="C12" s="71"/>
      <c r="D12" s="77" t="s">
        <v>57</v>
      </c>
      <c r="E12" s="113"/>
      <c r="F12" s="74">
        <f>SUM(F217:F230)</f>
        <v>43</v>
      </c>
      <c r="G12" s="72">
        <f>SUM(G217:G230)</f>
        <v>40</v>
      </c>
      <c r="H12" s="72">
        <f>SUM(H217:H230)</f>
        <v>0</v>
      </c>
      <c r="I12" s="72">
        <f>SUM(I217:I230)</f>
        <v>3</v>
      </c>
      <c r="J12" s="86"/>
      <c r="K12" s="86"/>
    </row>
    <row r="13" spans="1:11" ht="15">
      <c r="A13" s="70"/>
      <c r="B13" s="84"/>
      <c r="C13" s="71"/>
      <c r="D13" s="77" t="s">
        <v>87</v>
      </c>
      <c r="E13" s="113"/>
      <c r="F13" s="74">
        <f>SUM(F231:F252)</f>
        <v>886</v>
      </c>
      <c r="G13" s="72">
        <f>SUM(G231:G252)</f>
        <v>141</v>
      </c>
      <c r="H13" s="72">
        <f>SUM(H231:H252)</f>
        <v>742</v>
      </c>
      <c r="I13" s="72">
        <f>SUM(I231:I252)</f>
        <v>3</v>
      </c>
      <c r="J13" s="86"/>
      <c r="K13" s="86"/>
    </row>
    <row r="14" spans="1:11" ht="15">
      <c r="A14" s="70"/>
      <c r="B14" s="84"/>
      <c r="C14" s="71"/>
      <c r="D14" s="77" t="s">
        <v>129</v>
      </c>
      <c r="E14" s="113"/>
      <c r="F14" s="74">
        <f>SUM(F253:F276)</f>
        <v>285</v>
      </c>
      <c r="G14" s="72">
        <f>SUM(G253:G276)</f>
        <v>279</v>
      </c>
      <c r="H14" s="72">
        <f>SUM(H253:H276)</f>
        <v>0</v>
      </c>
      <c r="I14" s="72">
        <f>SUM(I253:I276)</f>
        <v>6</v>
      </c>
      <c r="J14" s="86"/>
      <c r="K14" s="86"/>
    </row>
    <row r="15" spans="1:11" ht="15">
      <c r="A15" s="70"/>
      <c r="B15" s="84"/>
      <c r="C15" s="71"/>
      <c r="D15" s="77" t="s">
        <v>176</v>
      </c>
      <c r="E15" s="113"/>
      <c r="F15" s="74">
        <f>SUM(F277:F288)</f>
        <v>4317</v>
      </c>
      <c r="G15" s="72">
        <f>SUM(G277:G288)</f>
        <v>393</v>
      </c>
      <c r="H15" s="72">
        <f>SUM(H277:H288)</f>
        <v>3924</v>
      </c>
      <c r="I15" s="72">
        <f>SUM(I277:I288)</f>
        <v>0</v>
      </c>
      <c r="J15" s="86"/>
      <c r="K15" s="86"/>
    </row>
    <row r="16" spans="1:11" ht="15">
      <c r="A16" s="70"/>
      <c r="B16" s="84"/>
      <c r="C16" s="71"/>
      <c r="D16" s="77" t="s">
        <v>201</v>
      </c>
      <c r="E16" s="113"/>
      <c r="F16" s="74">
        <f>SUM(F289:F314)</f>
        <v>135</v>
      </c>
      <c r="G16" s="72">
        <f>SUM(G289:G314)</f>
        <v>123</v>
      </c>
      <c r="H16" s="72">
        <f>SUM(H289:H314)</f>
        <v>12</v>
      </c>
      <c r="I16" s="72">
        <f>SUM(I289:I314)</f>
        <v>0</v>
      </c>
      <c r="J16" s="86"/>
      <c r="K16" s="86"/>
    </row>
    <row r="17" spans="1:11" ht="15">
      <c r="A17" s="70"/>
      <c r="B17" s="84"/>
      <c r="C17" s="71"/>
      <c r="D17" s="77" t="s">
        <v>254</v>
      </c>
      <c r="E17" s="113"/>
      <c r="F17" s="74">
        <f>SUM(F315:F327)</f>
        <v>338</v>
      </c>
      <c r="G17" s="72">
        <f>SUM(G315:G327)</f>
        <v>122</v>
      </c>
      <c r="H17" s="72">
        <f>SUM(H315:H327)</f>
        <v>216</v>
      </c>
      <c r="I17" s="72">
        <f>SUM(I315:I327)</f>
        <v>0</v>
      </c>
      <c r="J17" s="86"/>
      <c r="K17" s="86"/>
    </row>
    <row r="18" spans="1:11" ht="15">
      <c r="A18" s="70"/>
      <c r="B18" s="84"/>
      <c r="C18" s="71"/>
      <c r="D18" s="77" t="s">
        <v>276</v>
      </c>
      <c r="E18" s="113"/>
      <c r="F18" s="74">
        <f>SUM(F328:F352)</f>
        <v>1553</v>
      </c>
      <c r="G18" s="72">
        <f>SUM(G328:G352)</f>
        <v>504</v>
      </c>
      <c r="H18" s="72">
        <f>SUM(H328:H352)</f>
        <v>1042</v>
      </c>
      <c r="I18" s="72">
        <f>SUM(I328:I352)</f>
        <v>7</v>
      </c>
      <c r="J18" s="86"/>
      <c r="K18" s="86"/>
    </row>
    <row r="19" spans="1:11" ht="15">
      <c r="A19" s="70"/>
      <c r="B19" s="84"/>
      <c r="C19" s="71"/>
      <c r="D19" s="77" t="s">
        <v>325</v>
      </c>
      <c r="E19" s="113"/>
      <c r="F19" s="74">
        <f>SUM(F353:F405)</f>
        <v>1318</v>
      </c>
      <c r="G19" s="72">
        <f>SUM(G353:G405)</f>
        <v>571</v>
      </c>
      <c r="H19" s="72">
        <f>SUM(H353:H405)</f>
        <v>742</v>
      </c>
      <c r="I19" s="72">
        <f>SUM(I353:I405)</f>
        <v>5</v>
      </c>
      <c r="J19" s="86"/>
      <c r="K19" s="86"/>
    </row>
    <row r="20" spans="1:11" ht="15">
      <c r="A20" s="70"/>
      <c r="B20" s="84"/>
      <c r="C20" s="71"/>
      <c r="D20" s="77" t="s">
        <v>430</v>
      </c>
      <c r="E20" s="113"/>
      <c r="F20" s="74">
        <f>SUM(F406:F444)</f>
        <v>1229</v>
      </c>
      <c r="G20" s="72">
        <f>SUM(G406:G444)</f>
        <v>396</v>
      </c>
      <c r="H20" s="72">
        <f>SUM(H406:H444)</f>
        <v>832</v>
      </c>
      <c r="I20" s="72">
        <f>SUM(I406:I444)</f>
        <v>1</v>
      </c>
      <c r="J20" s="86"/>
      <c r="K20" s="86"/>
    </row>
    <row r="21" spans="1:11" ht="15">
      <c r="A21" s="70"/>
      <c r="B21" s="84"/>
      <c r="C21" s="71"/>
      <c r="D21" s="77" t="s">
        <v>508</v>
      </c>
      <c r="E21" s="113"/>
      <c r="F21" s="74">
        <f>SUM(F445:F477)</f>
        <v>1447</v>
      </c>
      <c r="G21" s="72">
        <f>SUM(G445:G477)</f>
        <v>1176</v>
      </c>
      <c r="H21" s="72">
        <f>SUM(H445:H477)</f>
        <v>268</v>
      </c>
      <c r="I21" s="72">
        <f>SUM(I445:I477)</f>
        <v>3</v>
      </c>
      <c r="J21" s="86"/>
      <c r="K21" s="86"/>
    </row>
    <row r="22" spans="1:11" ht="15">
      <c r="A22" s="70"/>
      <c r="B22" s="84"/>
      <c r="C22" s="71"/>
      <c r="D22" s="77" t="s">
        <v>573</v>
      </c>
      <c r="E22" s="113"/>
      <c r="F22" s="74">
        <f>SUM(F478:F493)</f>
        <v>269</v>
      </c>
      <c r="G22" s="72">
        <f>SUM(G478:G493)</f>
        <v>125</v>
      </c>
      <c r="H22" s="72">
        <f>SUM(H478:H493)</f>
        <v>144</v>
      </c>
      <c r="I22" s="72">
        <f>SUM(I478:I493)</f>
        <v>0</v>
      </c>
      <c r="J22" s="86"/>
      <c r="K22" s="86"/>
    </row>
    <row r="23" spans="1:11" ht="15">
      <c r="A23" s="70"/>
      <c r="B23" s="84"/>
      <c r="C23" s="71"/>
      <c r="D23" s="77" t="s">
        <v>605</v>
      </c>
      <c r="E23" s="113"/>
      <c r="F23" s="74">
        <f>SUM(F494:F508)</f>
        <v>55</v>
      </c>
      <c r="G23" s="72">
        <f>SUM(G494:G508)</f>
        <v>54</v>
      </c>
      <c r="H23" s="72">
        <f>SUM(H494:H508)</f>
        <v>0</v>
      </c>
      <c r="I23" s="72">
        <f>SUM(I494:I508)</f>
        <v>1</v>
      </c>
      <c r="J23" s="86"/>
      <c r="K23" s="86"/>
    </row>
    <row r="24" spans="1:11" ht="15">
      <c r="A24" s="70"/>
      <c r="B24" s="84"/>
      <c r="C24" s="71"/>
      <c r="D24" s="77" t="s">
        <v>640</v>
      </c>
      <c r="E24" s="113"/>
      <c r="F24" s="74">
        <f>SUM(F509:F529)</f>
        <v>494</v>
      </c>
      <c r="G24" s="72">
        <f>SUM(G509:G529)</f>
        <v>206</v>
      </c>
      <c r="H24" s="72">
        <f>SUM(H509:H529)</f>
        <v>288</v>
      </c>
      <c r="I24" s="72">
        <f>SUM(I509:I529)</f>
        <v>0</v>
      </c>
      <c r="J24" s="86"/>
      <c r="K24" s="86"/>
    </row>
    <row r="25" spans="1:11" ht="15">
      <c r="A25" s="70"/>
      <c r="B25" s="84"/>
      <c r="C25" s="71"/>
      <c r="D25" s="77" t="s">
        <v>692</v>
      </c>
      <c r="E25" s="113"/>
      <c r="F25" s="74">
        <f>SUM(F530:F553)</f>
        <v>61</v>
      </c>
      <c r="G25" s="72">
        <f>SUM(G530:G553)</f>
        <v>61</v>
      </c>
      <c r="H25" s="72">
        <f>SUM(H530:H553)</f>
        <v>0</v>
      </c>
      <c r="I25" s="72">
        <f>SUM(I530:I553)</f>
        <v>0</v>
      </c>
      <c r="J25" s="86"/>
      <c r="K25" s="86"/>
    </row>
    <row r="26" spans="1:11" ht="15">
      <c r="A26" s="70"/>
      <c r="B26" s="84"/>
      <c r="C26" s="71"/>
      <c r="D26" s="77" t="s">
        <v>750</v>
      </c>
      <c r="E26" s="113"/>
      <c r="F26" s="74">
        <f>SUM(F554:F574)</f>
        <v>1584</v>
      </c>
      <c r="G26" s="72">
        <f>SUM(G554:G574)</f>
        <v>189</v>
      </c>
      <c r="H26" s="72">
        <f>SUM(H554:H574)</f>
        <v>1393</v>
      </c>
      <c r="I26" s="72">
        <f>SUM(I554:I574)</f>
        <v>2</v>
      </c>
      <c r="J26" s="86"/>
      <c r="K26" s="86"/>
    </row>
    <row r="27" spans="1:11" ht="15">
      <c r="A27" s="70"/>
      <c r="B27" s="84"/>
      <c r="C27" s="71"/>
      <c r="D27" s="77" t="s">
        <v>794</v>
      </c>
      <c r="E27" s="113"/>
      <c r="F27" s="74">
        <f>SUM(F575:F597)</f>
        <v>50</v>
      </c>
      <c r="G27" s="72">
        <f>SUM(G575:G597)</f>
        <v>50</v>
      </c>
      <c r="H27" s="72">
        <f>SUM(H575:H597)</f>
        <v>0</v>
      </c>
      <c r="I27" s="72">
        <f>SUM(I575:I597)</f>
        <v>0</v>
      </c>
      <c r="J27" s="86"/>
      <c r="K27" s="86"/>
    </row>
    <row r="28" spans="1:11" ht="15">
      <c r="A28" s="70"/>
      <c r="B28" s="84"/>
      <c r="C28" s="71"/>
      <c r="D28" s="77" t="s">
        <v>741</v>
      </c>
      <c r="E28" s="11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6"/>
      <c r="K28" s="86"/>
    </row>
    <row r="29" spans="1:11" ht="15">
      <c r="A29" s="70"/>
      <c r="B29" s="84"/>
      <c r="C29" s="71"/>
      <c r="D29" s="77" t="s">
        <v>657</v>
      </c>
      <c r="E29" s="113"/>
      <c r="F29" s="72">
        <f>SUM(F7:F28)</f>
        <v>16797</v>
      </c>
      <c r="G29" s="72">
        <f>SUM(G7:G28)</f>
        <v>5830</v>
      </c>
      <c r="H29" s="72">
        <f>SUM(H7:H28)</f>
        <v>10922</v>
      </c>
      <c r="I29" s="72">
        <f>SUM(I7:I28)</f>
        <v>45</v>
      </c>
      <c r="J29" s="86"/>
      <c r="K29" s="86"/>
    </row>
    <row r="30" spans="1:11" ht="15">
      <c r="A30" s="70"/>
      <c r="B30" s="84"/>
      <c r="C30" s="71"/>
      <c r="D30" s="70"/>
      <c r="E30" s="114"/>
      <c r="F30" s="86"/>
      <c r="G30" s="86"/>
      <c r="H30" s="86"/>
      <c r="I30" s="86"/>
      <c r="J30" s="86"/>
      <c r="K30" s="187"/>
    </row>
    <row r="31" spans="1:17" ht="15.75">
      <c r="A31" s="77">
        <v>1</v>
      </c>
      <c r="B31" s="115">
        <v>3400100100</v>
      </c>
      <c r="C31" s="79" t="s">
        <v>834</v>
      </c>
      <c r="D31" s="77" t="s">
        <v>833</v>
      </c>
      <c r="E31" s="80" t="s">
        <v>835</v>
      </c>
      <c r="F31" s="74">
        <v>50</v>
      </c>
      <c r="G31" s="74">
        <v>0</v>
      </c>
      <c r="H31" s="74">
        <v>50</v>
      </c>
      <c r="I31" s="74">
        <v>0</v>
      </c>
      <c r="J31" s="32"/>
      <c r="K31" s="193" t="s">
        <v>4007</v>
      </c>
      <c r="L31" s="60"/>
      <c r="M31" s="61"/>
      <c r="N31" s="62"/>
      <c r="O31" s="62"/>
      <c r="P31" s="62"/>
      <c r="Q31" s="62"/>
    </row>
    <row r="32" spans="1:17" ht="15.75">
      <c r="A32" s="77">
        <v>2</v>
      </c>
      <c r="B32" s="115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</row>
    <row r="33" spans="1:17" ht="15.75">
      <c r="A33" s="77">
        <v>3</v>
      </c>
      <c r="B33" s="115">
        <v>3400107810</v>
      </c>
      <c r="C33" s="79" t="s">
        <v>838</v>
      </c>
      <c r="D33" s="77" t="s">
        <v>833</v>
      </c>
      <c r="E33" s="80" t="s">
        <v>839</v>
      </c>
      <c r="F33" s="74">
        <v>24</v>
      </c>
      <c r="G33" s="74">
        <v>24</v>
      </c>
      <c r="H33" s="74">
        <v>0</v>
      </c>
      <c r="I33" s="74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</row>
    <row r="34" spans="1:17" ht="15.75">
      <c r="A34" s="77">
        <v>4</v>
      </c>
      <c r="B34" s="115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3" t="s">
        <v>4014</v>
      </c>
      <c r="L34" s="60"/>
      <c r="M34" s="61"/>
      <c r="N34" s="62"/>
      <c r="O34" s="62"/>
      <c r="P34" s="20"/>
      <c r="Q34" s="62"/>
    </row>
    <row r="35" spans="1:17" ht="15.75">
      <c r="A35" s="77">
        <v>5</v>
      </c>
      <c r="B35" s="115">
        <v>3400108710</v>
      </c>
      <c r="C35" s="79" t="s">
        <v>842</v>
      </c>
      <c r="D35" s="77" t="s">
        <v>833</v>
      </c>
      <c r="E35" s="80" t="s">
        <v>843</v>
      </c>
      <c r="F35" s="74">
        <v>2</v>
      </c>
      <c r="G35" s="74">
        <v>2</v>
      </c>
      <c r="H35" s="74">
        <v>0</v>
      </c>
      <c r="I35" s="74">
        <v>0</v>
      </c>
      <c r="J35" s="32"/>
      <c r="K35" s="193" t="s">
        <v>4007</v>
      </c>
      <c r="L35" s="60"/>
      <c r="M35" s="61"/>
      <c r="N35" s="62"/>
      <c r="O35" s="62"/>
      <c r="P35" s="20"/>
      <c r="Q35" s="62"/>
    </row>
    <row r="36" spans="1:17" ht="15.75">
      <c r="A36" s="77">
        <v>6</v>
      </c>
      <c r="B36" s="115">
        <v>3400115160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3" t="s">
        <v>4014</v>
      </c>
      <c r="L36" s="60"/>
      <c r="M36" s="61"/>
      <c r="N36" s="62"/>
      <c r="O36" s="62"/>
      <c r="P36" s="20"/>
      <c r="Q36" s="20"/>
    </row>
    <row r="37" spans="1:17" ht="15.75">
      <c r="A37" s="77">
        <v>7</v>
      </c>
      <c r="B37" s="115">
        <v>3400120350</v>
      </c>
      <c r="C37" s="79" t="s">
        <v>846</v>
      </c>
      <c r="D37" s="77" t="s">
        <v>833</v>
      </c>
      <c r="E37" s="80" t="s">
        <v>847</v>
      </c>
      <c r="F37" s="74">
        <v>2</v>
      </c>
      <c r="G37" s="74">
        <v>2</v>
      </c>
      <c r="H37" s="74">
        <v>0</v>
      </c>
      <c r="I37" s="74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</row>
    <row r="38" spans="1:17" ht="15.75">
      <c r="A38" s="77">
        <v>8</v>
      </c>
      <c r="B38" s="115">
        <v>3400120290</v>
      </c>
      <c r="C38" s="79" t="s">
        <v>848</v>
      </c>
      <c r="D38" s="77" t="s">
        <v>833</v>
      </c>
      <c r="E38" s="80" t="s">
        <v>849</v>
      </c>
      <c r="F38" s="74">
        <v>42</v>
      </c>
      <c r="G38" s="74">
        <v>42</v>
      </c>
      <c r="H38" s="74">
        <v>0</v>
      </c>
      <c r="I38" s="74">
        <v>0</v>
      </c>
      <c r="J38" s="32"/>
      <c r="K38" s="193" t="s">
        <v>4008</v>
      </c>
      <c r="L38" s="60"/>
      <c r="M38" s="61"/>
      <c r="N38" s="62"/>
      <c r="O38" s="62"/>
      <c r="P38" s="62"/>
      <c r="Q38" s="62"/>
    </row>
    <row r="39" spans="1:17" ht="15.75">
      <c r="A39" s="77">
        <v>9</v>
      </c>
      <c r="B39" s="115">
        <v>3400121870</v>
      </c>
      <c r="C39" s="79" t="s">
        <v>850</v>
      </c>
      <c r="D39" s="77" t="s">
        <v>833</v>
      </c>
      <c r="E39" s="80" t="s">
        <v>851</v>
      </c>
      <c r="F39" s="74">
        <v>2</v>
      </c>
      <c r="G39" s="74">
        <v>2</v>
      </c>
      <c r="H39" s="74">
        <v>0</v>
      </c>
      <c r="I39" s="74">
        <v>0</v>
      </c>
      <c r="J39" s="32"/>
      <c r="K39" s="193" t="s">
        <v>4007</v>
      </c>
      <c r="L39" s="60"/>
      <c r="M39" s="61"/>
      <c r="N39" s="62"/>
      <c r="O39" s="62"/>
      <c r="P39" s="20"/>
      <c r="Q39" s="62"/>
    </row>
    <row r="40" spans="1:17" ht="15.75">
      <c r="A40" s="77">
        <v>10</v>
      </c>
      <c r="B40" s="115">
        <v>3400123940</v>
      </c>
      <c r="C40" s="79" t="s">
        <v>852</v>
      </c>
      <c r="D40" s="77" t="s">
        <v>833</v>
      </c>
      <c r="E40" s="80" t="s">
        <v>853</v>
      </c>
      <c r="F40" s="74">
        <v>1</v>
      </c>
      <c r="G40" s="74">
        <v>1</v>
      </c>
      <c r="H40" s="74">
        <v>0</v>
      </c>
      <c r="I40" s="74">
        <v>0</v>
      </c>
      <c r="J40" s="32"/>
      <c r="K40" s="193" t="s">
        <v>4012</v>
      </c>
      <c r="L40" s="60"/>
      <c r="M40" s="61"/>
      <c r="N40" s="62"/>
      <c r="O40" s="62"/>
      <c r="P40" s="20"/>
      <c r="Q40" s="62"/>
    </row>
    <row r="41" spans="1:17" ht="15.75">
      <c r="A41" s="77">
        <v>11</v>
      </c>
      <c r="B41" s="115">
        <v>3400125560</v>
      </c>
      <c r="C41" s="79" t="s">
        <v>854</v>
      </c>
      <c r="D41" s="77" t="s">
        <v>833</v>
      </c>
      <c r="E41" s="80" t="s">
        <v>855</v>
      </c>
      <c r="F41" s="74">
        <v>18</v>
      </c>
      <c r="G41" s="74">
        <v>18</v>
      </c>
      <c r="H41" s="74">
        <v>0</v>
      </c>
      <c r="I41" s="74">
        <v>0</v>
      </c>
      <c r="J41" s="32"/>
      <c r="K41" s="193" t="s">
        <v>4012</v>
      </c>
      <c r="L41" s="60"/>
      <c r="M41" s="61"/>
      <c r="N41" s="62"/>
      <c r="O41" s="62"/>
      <c r="P41" s="20"/>
      <c r="Q41" s="62"/>
    </row>
    <row r="42" spans="1:17" ht="15.75">
      <c r="A42" s="77">
        <v>12</v>
      </c>
      <c r="B42" s="115">
        <v>3400129280</v>
      </c>
      <c r="C42" s="79" t="s">
        <v>856</v>
      </c>
      <c r="D42" s="77" t="s">
        <v>833</v>
      </c>
      <c r="E42" s="80" t="s">
        <v>857</v>
      </c>
      <c r="F42" s="74">
        <v>22</v>
      </c>
      <c r="G42" s="74">
        <v>22</v>
      </c>
      <c r="H42" s="74">
        <v>0</v>
      </c>
      <c r="I42" s="74">
        <v>0</v>
      </c>
      <c r="J42" s="32"/>
      <c r="K42" s="193" t="s">
        <v>4012</v>
      </c>
      <c r="L42" s="60"/>
      <c r="M42" s="61"/>
      <c r="N42" s="62"/>
      <c r="O42" s="62"/>
      <c r="P42" s="62"/>
      <c r="Q42" s="62"/>
    </row>
    <row r="43" spans="1:17" ht="15.75">
      <c r="A43" s="77">
        <v>13</v>
      </c>
      <c r="B43" s="115">
        <v>3400129430</v>
      </c>
      <c r="C43" s="79" t="s">
        <v>858</v>
      </c>
      <c r="D43" s="77" t="s">
        <v>833</v>
      </c>
      <c r="E43" s="80" t="s">
        <v>1150</v>
      </c>
      <c r="F43" s="74">
        <v>6</v>
      </c>
      <c r="G43" s="74">
        <v>6</v>
      </c>
      <c r="H43" s="74">
        <v>0</v>
      </c>
      <c r="I43" s="74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</row>
    <row r="44" spans="1:17" ht="15.75">
      <c r="A44" s="77">
        <v>14</v>
      </c>
      <c r="B44" s="115">
        <v>3400140530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3" t="s">
        <v>4008</v>
      </c>
      <c r="L44" s="60"/>
      <c r="M44" s="61"/>
      <c r="N44" s="62"/>
      <c r="O44" s="62"/>
      <c r="P44" s="20"/>
      <c r="Q44" s="62"/>
    </row>
    <row r="45" spans="1:17" ht="15.75">
      <c r="A45" s="77">
        <v>15</v>
      </c>
      <c r="B45" s="115">
        <v>3400141370</v>
      </c>
      <c r="C45" s="79" t="s">
        <v>861</v>
      </c>
      <c r="D45" s="77" t="s">
        <v>833</v>
      </c>
      <c r="E45" s="80" t="s">
        <v>1151</v>
      </c>
      <c r="F45" s="74">
        <v>13</v>
      </c>
      <c r="G45" s="74">
        <v>13</v>
      </c>
      <c r="H45" s="74">
        <v>0</v>
      </c>
      <c r="I45" s="74">
        <v>0</v>
      </c>
      <c r="J45" s="32"/>
      <c r="K45" s="193" t="s">
        <v>4007</v>
      </c>
      <c r="L45" s="60"/>
      <c r="M45" s="61"/>
      <c r="N45" s="62"/>
      <c r="O45" s="62"/>
      <c r="P45" s="62"/>
      <c r="Q45" s="62"/>
    </row>
    <row r="46" spans="1:17" ht="15.75">
      <c r="A46" s="77">
        <v>16</v>
      </c>
      <c r="B46" s="115">
        <v>3400143890</v>
      </c>
      <c r="C46" s="79" t="s">
        <v>862</v>
      </c>
      <c r="D46" s="77" t="s">
        <v>833</v>
      </c>
      <c r="E46" s="80" t="s">
        <v>863</v>
      </c>
      <c r="F46" s="74">
        <v>37</v>
      </c>
      <c r="G46" s="74">
        <v>34</v>
      </c>
      <c r="H46" s="74">
        <v>3</v>
      </c>
      <c r="I46" s="74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</row>
    <row r="47" spans="1:17" ht="15.75">
      <c r="A47" s="77">
        <v>17</v>
      </c>
      <c r="B47" s="115">
        <v>3400149410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3" t="s">
        <v>4007</v>
      </c>
      <c r="L47" s="60"/>
      <c r="M47" s="61"/>
      <c r="N47" s="62"/>
      <c r="O47" s="62"/>
      <c r="P47" s="20"/>
      <c r="Q47" s="62"/>
    </row>
    <row r="48" spans="1:17" ht="15.75">
      <c r="A48" s="77">
        <v>18</v>
      </c>
      <c r="B48" s="115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3" t="s">
        <v>4007</v>
      </c>
      <c r="L48" s="60"/>
      <c r="M48" s="61"/>
      <c r="N48" s="62"/>
      <c r="O48" s="62"/>
      <c r="P48" s="62"/>
      <c r="Q48" s="62"/>
    </row>
    <row r="49" spans="1:17" ht="15.75">
      <c r="A49" s="77">
        <v>19</v>
      </c>
      <c r="B49" s="115">
        <v>3400159640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3" t="s">
        <v>4007</v>
      </c>
      <c r="L49" s="60"/>
      <c r="M49" s="61"/>
      <c r="N49" s="62"/>
      <c r="O49" s="62"/>
      <c r="P49" s="62"/>
      <c r="Q49" s="62"/>
    </row>
    <row r="50" spans="1:17" ht="15.75">
      <c r="A50" s="77">
        <v>20</v>
      </c>
      <c r="B50" s="115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3" t="s">
        <v>4008</v>
      </c>
      <c r="L50" s="60"/>
      <c r="M50" s="61"/>
      <c r="N50" s="62"/>
      <c r="O50" s="62"/>
      <c r="P50" s="20"/>
      <c r="Q50" s="20"/>
    </row>
    <row r="51" spans="1:17" ht="15.75">
      <c r="A51" s="77">
        <v>21</v>
      </c>
      <c r="B51" s="115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3" t="s">
        <v>4012</v>
      </c>
      <c r="L51" s="60"/>
      <c r="M51" s="61"/>
      <c r="N51" s="62"/>
      <c r="O51" s="62"/>
      <c r="P51" s="62"/>
      <c r="Q51" s="62"/>
    </row>
    <row r="52" spans="1:17" ht="15.75">
      <c r="A52" s="77">
        <v>22</v>
      </c>
      <c r="B52" s="115">
        <v>3400175620</v>
      </c>
      <c r="C52" s="79" t="s">
        <v>873</v>
      </c>
      <c r="D52" s="77" t="s">
        <v>833</v>
      </c>
      <c r="E52" s="80" t="s">
        <v>874</v>
      </c>
      <c r="F52" s="74">
        <v>11</v>
      </c>
      <c r="G52" s="74">
        <v>10</v>
      </c>
      <c r="H52" s="74">
        <v>0</v>
      </c>
      <c r="I52" s="74">
        <v>1</v>
      </c>
      <c r="J52" s="32"/>
      <c r="K52" s="193" t="s">
        <v>4012</v>
      </c>
      <c r="L52" s="60"/>
      <c r="M52" s="61"/>
      <c r="N52" s="62"/>
      <c r="O52" s="62"/>
      <c r="P52" s="20"/>
      <c r="Q52" s="62"/>
    </row>
    <row r="53" spans="1:17" ht="15.75">
      <c r="A53" s="77">
        <v>23</v>
      </c>
      <c r="B53" s="115">
        <v>3400180330</v>
      </c>
      <c r="C53" s="79" t="s">
        <v>875</v>
      </c>
      <c r="D53" s="77" t="s">
        <v>833</v>
      </c>
      <c r="E53" s="80" t="s">
        <v>876</v>
      </c>
      <c r="F53" s="74">
        <v>10</v>
      </c>
      <c r="G53" s="74">
        <v>10</v>
      </c>
      <c r="H53" s="74">
        <v>0</v>
      </c>
      <c r="I53" s="74">
        <v>0</v>
      </c>
      <c r="J53" s="32"/>
      <c r="K53" s="193" t="s">
        <v>4007</v>
      </c>
      <c r="L53" s="60"/>
      <c r="M53" s="61"/>
      <c r="N53" s="62"/>
      <c r="O53" s="62"/>
      <c r="P53" s="20"/>
      <c r="Q53" s="62"/>
    </row>
    <row r="54" spans="1:17" ht="15.75">
      <c r="A54" s="77">
        <v>24</v>
      </c>
      <c r="B54" s="115">
        <v>3400300700</v>
      </c>
      <c r="C54" s="79" t="s">
        <v>878</v>
      </c>
      <c r="D54" s="77" t="s">
        <v>877</v>
      </c>
      <c r="E54" s="80" t="s">
        <v>879</v>
      </c>
      <c r="F54" s="74">
        <v>5</v>
      </c>
      <c r="G54" s="74">
        <v>5</v>
      </c>
      <c r="H54" s="74">
        <v>0</v>
      </c>
      <c r="I54" s="74">
        <v>0</v>
      </c>
      <c r="J54" s="32"/>
      <c r="K54" s="193" t="s">
        <v>4012</v>
      </c>
      <c r="L54" s="60"/>
      <c r="M54" s="61"/>
      <c r="N54" s="62"/>
      <c r="O54" s="62"/>
      <c r="P54" s="20"/>
      <c r="Q54" s="62"/>
    </row>
    <row r="55" spans="1:17" ht="15.75">
      <c r="A55" s="77">
        <v>25</v>
      </c>
      <c r="B55" s="115">
        <v>3400301090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3" t="s">
        <v>4008</v>
      </c>
      <c r="L55" s="60"/>
      <c r="M55" s="61"/>
      <c r="N55" s="62"/>
      <c r="O55" s="62"/>
      <c r="P55" s="20"/>
      <c r="Q55" s="62"/>
    </row>
    <row r="56" spans="1:17" ht="15.75">
      <c r="A56" s="77">
        <v>26</v>
      </c>
      <c r="B56" s="115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3" t="s">
        <v>4008</v>
      </c>
      <c r="L56" s="60"/>
      <c r="M56" s="61"/>
      <c r="N56" s="62"/>
      <c r="O56" s="62"/>
      <c r="P56" s="20"/>
      <c r="Q56" s="62"/>
    </row>
    <row r="57" spans="1:17" ht="15.75">
      <c r="A57" s="77">
        <v>27</v>
      </c>
      <c r="B57" s="115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3" t="s">
        <v>4013</v>
      </c>
      <c r="L57" s="60"/>
      <c r="M57" s="61"/>
      <c r="N57" s="62"/>
      <c r="O57" s="62"/>
      <c r="P57" s="20"/>
      <c r="Q57" s="62"/>
    </row>
    <row r="58" spans="1:17" ht="15.75">
      <c r="A58" s="77">
        <v>28</v>
      </c>
      <c r="B58" s="115">
        <v>3400310480</v>
      </c>
      <c r="C58" s="79" t="s">
        <v>886</v>
      </c>
      <c r="D58" s="77" t="s">
        <v>877</v>
      </c>
      <c r="E58" s="80" t="s">
        <v>887</v>
      </c>
      <c r="F58" s="74">
        <v>6</v>
      </c>
      <c r="G58" s="74">
        <v>6</v>
      </c>
      <c r="H58" s="74">
        <v>0</v>
      </c>
      <c r="I58" s="74">
        <v>0</v>
      </c>
      <c r="J58" s="32"/>
      <c r="K58" s="193" t="s">
        <v>4007</v>
      </c>
      <c r="L58" s="60"/>
      <c r="M58" s="61"/>
      <c r="N58" s="62"/>
      <c r="O58" s="62"/>
      <c r="P58" s="62"/>
      <c r="Q58" s="62"/>
    </row>
    <row r="59" spans="1:17" ht="15.75">
      <c r="A59" s="77">
        <v>29</v>
      </c>
      <c r="B59" s="115">
        <v>3400313570</v>
      </c>
      <c r="C59" s="79" t="s">
        <v>888</v>
      </c>
      <c r="D59" s="77" t="s">
        <v>877</v>
      </c>
      <c r="E59" s="80" t="s">
        <v>889</v>
      </c>
      <c r="F59" s="74">
        <v>29</v>
      </c>
      <c r="G59" s="74">
        <v>20</v>
      </c>
      <c r="H59" s="74">
        <v>9</v>
      </c>
      <c r="I59" s="74">
        <v>0</v>
      </c>
      <c r="J59" s="32"/>
      <c r="K59" s="193" t="s">
        <v>4007</v>
      </c>
      <c r="L59" s="60"/>
      <c r="M59" s="61"/>
      <c r="N59" s="62"/>
      <c r="O59" s="62"/>
      <c r="P59" s="62"/>
      <c r="Q59" s="62"/>
    </row>
    <row r="60" spans="1:17" ht="15.75">
      <c r="A60" s="77">
        <v>30</v>
      </c>
      <c r="B60" s="115">
        <v>3400313810</v>
      </c>
      <c r="C60" s="79" t="s">
        <v>890</v>
      </c>
      <c r="D60" s="77" t="s">
        <v>877</v>
      </c>
      <c r="E60" s="80" t="s">
        <v>891</v>
      </c>
      <c r="F60" s="74">
        <v>10</v>
      </c>
      <c r="G60" s="74">
        <v>10</v>
      </c>
      <c r="H60" s="74">
        <v>0</v>
      </c>
      <c r="I60" s="74">
        <v>0</v>
      </c>
      <c r="J60" s="32"/>
      <c r="K60" s="193" t="s">
        <v>4007</v>
      </c>
      <c r="L60" s="60"/>
      <c r="M60" s="61"/>
      <c r="N60" s="62"/>
      <c r="O60" s="62"/>
      <c r="P60" s="62"/>
      <c r="Q60" s="62"/>
    </row>
    <row r="61" spans="1:17" ht="15.75">
      <c r="A61" s="77">
        <v>31</v>
      </c>
      <c r="B61" s="115">
        <v>3400315820</v>
      </c>
      <c r="C61" s="79" t="s">
        <v>892</v>
      </c>
      <c r="D61" s="77" t="s">
        <v>877</v>
      </c>
      <c r="E61" s="80" t="s">
        <v>893</v>
      </c>
      <c r="F61" s="74">
        <v>12</v>
      </c>
      <c r="G61" s="74">
        <v>12</v>
      </c>
      <c r="H61" s="74">
        <v>0</v>
      </c>
      <c r="I61" s="74">
        <v>0</v>
      </c>
      <c r="J61" s="32"/>
      <c r="K61" s="193" t="s">
        <v>4007</v>
      </c>
      <c r="L61" s="60"/>
      <c r="M61" s="61"/>
      <c r="N61" s="62"/>
      <c r="O61" s="62"/>
      <c r="P61" s="62"/>
      <c r="Q61" s="62"/>
    </row>
    <row r="62" spans="1:17" ht="15.75">
      <c r="A62" s="77">
        <v>32</v>
      </c>
      <c r="B62" s="115">
        <v>3400317530</v>
      </c>
      <c r="C62" s="79" t="s">
        <v>894</v>
      </c>
      <c r="D62" s="77" t="s">
        <v>877</v>
      </c>
      <c r="E62" s="80" t="s">
        <v>895</v>
      </c>
      <c r="F62" s="74">
        <v>12</v>
      </c>
      <c r="G62" s="74">
        <v>12</v>
      </c>
      <c r="H62" s="74">
        <v>0</v>
      </c>
      <c r="I62" s="74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</row>
    <row r="63" spans="1:17" ht="15.75">
      <c r="A63" s="77">
        <v>33</v>
      </c>
      <c r="B63" s="115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3" t="s">
        <v>4008</v>
      </c>
      <c r="L63" s="60"/>
      <c r="M63" s="61"/>
      <c r="N63" s="62"/>
      <c r="O63" s="62"/>
      <c r="P63" s="62"/>
      <c r="Q63" s="62"/>
    </row>
    <row r="64" spans="1:17" ht="15.75">
      <c r="A64" s="77">
        <v>34</v>
      </c>
      <c r="B64" s="115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4" t="s">
        <v>4014</v>
      </c>
      <c r="L64" s="60"/>
      <c r="M64" s="61"/>
      <c r="N64" s="62"/>
      <c r="O64" s="62"/>
      <c r="P64" s="62"/>
      <c r="Q64" s="62"/>
    </row>
    <row r="65" spans="1:17" ht="15.75">
      <c r="A65" s="77">
        <v>35</v>
      </c>
      <c r="B65" s="115">
        <v>3400319510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3" t="s">
        <v>4012</v>
      </c>
      <c r="L65" s="60"/>
      <c r="M65" s="61"/>
      <c r="N65" s="62"/>
      <c r="O65" s="62"/>
      <c r="P65" s="62"/>
      <c r="Q65" s="62"/>
    </row>
    <row r="66" spans="1:17" ht="15.75">
      <c r="A66" s="77">
        <v>36</v>
      </c>
      <c r="B66" s="115">
        <v>3400320020</v>
      </c>
      <c r="C66" s="79" t="s">
        <v>902</v>
      </c>
      <c r="D66" s="77" t="s">
        <v>877</v>
      </c>
      <c r="E66" s="80" t="s">
        <v>903</v>
      </c>
      <c r="F66" s="74">
        <v>25</v>
      </c>
      <c r="G66" s="74">
        <v>23</v>
      </c>
      <c r="H66" s="74">
        <v>2</v>
      </c>
      <c r="I66" s="74">
        <v>0</v>
      </c>
      <c r="J66" s="32"/>
      <c r="K66" s="193" t="s">
        <v>4007</v>
      </c>
      <c r="L66" s="60"/>
      <c r="M66" s="61"/>
      <c r="N66" s="62"/>
      <c r="O66" s="62"/>
      <c r="P66" s="62"/>
      <c r="Q66" s="62"/>
    </row>
    <row r="67" spans="1:17" ht="15.75">
      <c r="A67" s="77">
        <v>37</v>
      </c>
      <c r="B67" s="115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</row>
    <row r="68" spans="1:17" ht="15.75">
      <c r="A68" s="77">
        <v>38</v>
      </c>
      <c r="B68" s="115">
        <v>3400321480</v>
      </c>
      <c r="C68" s="79" t="s">
        <v>906</v>
      </c>
      <c r="D68" s="77" t="s">
        <v>877</v>
      </c>
      <c r="E68" s="80" t="s">
        <v>907</v>
      </c>
      <c r="F68" s="74">
        <v>2</v>
      </c>
      <c r="G68" s="74">
        <v>2</v>
      </c>
      <c r="H68" s="74">
        <v>0</v>
      </c>
      <c r="I68" s="74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</row>
    <row r="69" spans="1:17" ht="15.75">
      <c r="A69" s="77">
        <v>39</v>
      </c>
      <c r="B69" s="115">
        <v>3400321510</v>
      </c>
      <c r="C69" s="79" t="s">
        <v>908</v>
      </c>
      <c r="D69" s="77" t="s">
        <v>877</v>
      </c>
      <c r="E69" s="80" t="s">
        <v>909</v>
      </c>
      <c r="F69" s="74">
        <v>8</v>
      </c>
      <c r="G69" s="74">
        <v>8</v>
      </c>
      <c r="H69" s="74">
        <v>0</v>
      </c>
      <c r="I69" s="74">
        <v>0</v>
      </c>
      <c r="J69" s="32"/>
      <c r="K69" s="193" t="s">
        <v>4007</v>
      </c>
      <c r="L69" s="60"/>
      <c r="M69" s="61"/>
      <c r="N69" s="62"/>
      <c r="O69" s="62"/>
      <c r="P69" s="20"/>
      <c r="Q69" s="62"/>
    </row>
    <row r="70" spans="1:17" ht="15.75">
      <c r="A70" s="77">
        <v>40</v>
      </c>
      <c r="B70" s="115">
        <v>3400322470</v>
      </c>
      <c r="C70" s="79" t="s">
        <v>910</v>
      </c>
      <c r="D70" s="77" t="s">
        <v>877</v>
      </c>
      <c r="E70" s="80" t="s">
        <v>911</v>
      </c>
      <c r="F70" s="74">
        <v>25</v>
      </c>
      <c r="G70" s="74">
        <v>25</v>
      </c>
      <c r="H70" s="74">
        <v>0</v>
      </c>
      <c r="I70" s="74">
        <v>0</v>
      </c>
      <c r="J70" s="32"/>
      <c r="K70" s="193" t="s">
        <v>4012</v>
      </c>
      <c r="L70" s="60"/>
      <c r="M70" s="61"/>
      <c r="N70" s="62"/>
      <c r="O70" s="62"/>
      <c r="P70" s="62"/>
      <c r="Q70" s="62"/>
    </row>
    <row r="71" spans="1:17" ht="15.75">
      <c r="A71" s="77">
        <v>41</v>
      </c>
      <c r="B71" s="115">
        <v>3400322560</v>
      </c>
      <c r="C71" s="79" t="s">
        <v>912</v>
      </c>
      <c r="D71" s="77" t="s">
        <v>877</v>
      </c>
      <c r="E71" s="80" t="s">
        <v>913</v>
      </c>
      <c r="F71" s="74">
        <v>129</v>
      </c>
      <c r="G71" s="74">
        <v>13</v>
      </c>
      <c r="H71" s="74">
        <v>116</v>
      </c>
      <c r="I71" s="74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</row>
    <row r="72" spans="1:17" ht="15.75">
      <c r="A72" s="77">
        <v>42</v>
      </c>
      <c r="B72" s="115">
        <v>3400324420</v>
      </c>
      <c r="C72" s="79" t="s">
        <v>914</v>
      </c>
      <c r="D72" s="77" t="s">
        <v>877</v>
      </c>
      <c r="E72" s="80" t="s">
        <v>915</v>
      </c>
      <c r="F72" s="74">
        <v>53</v>
      </c>
      <c r="G72" s="74">
        <v>41</v>
      </c>
      <c r="H72" s="74">
        <v>12</v>
      </c>
      <c r="I72" s="74">
        <v>0</v>
      </c>
      <c r="J72" s="32"/>
      <c r="K72" s="193" t="s">
        <v>4007</v>
      </c>
      <c r="L72" s="60"/>
      <c r="M72" s="61"/>
      <c r="N72" s="62"/>
      <c r="O72" s="62"/>
      <c r="P72" s="62"/>
      <c r="Q72" s="62"/>
    </row>
    <row r="73" spans="1:17" ht="15.75">
      <c r="A73" s="77">
        <v>43</v>
      </c>
      <c r="B73" s="115">
        <v>3400324990</v>
      </c>
      <c r="C73" s="79" t="s">
        <v>916</v>
      </c>
      <c r="D73" s="77" t="s">
        <v>877</v>
      </c>
      <c r="E73" s="80" t="s">
        <v>917</v>
      </c>
      <c r="F73" s="74">
        <v>33</v>
      </c>
      <c r="G73" s="74">
        <v>33</v>
      </c>
      <c r="H73" s="74">
        <v>0</v>
      </c>
      <c r="I73" s="74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</row>
    <row r="74" spans="1:17" ht="15.75">
      <c r="A74" s="77">
        <v>44</v>
      </c>
      <c r="B74" s="115">
        <v>3400325770</v>
      </c>
      <c r="C74" s="79" t="s">
        <v>918</v>
      </c>
      <c r="D74" s="77" t="s">
        <v>877</v>
      </c>
      <c r="E74" s="80" t="s">
        <v>919</v>
      </c>
      <c r="F74" s="74">
        <v>7</v>
      </c>
      <c r="G74" s="74">
        <v>4</v>
      </c>
      <c r="H74" s="74">
        <v>3</v>
      </c>
      <c r="I74" s="74">
        <v>0</v>
      </c>
      <c r="J74" s="32"/>
      <c r="K74" s="193" t="s">
        <v>4007</v>
      </c>
      <c r="L74" s="60"/>
      <c r="M74" s="61"/>
      <c r="N74" s="62"/>
      <c r="O74" s="62"/>
      <c r="P74" s="62"/>
      <c r="Q74" s="62"/>
    </row>
    <row r="75" spans="1:17" ht="15.75">
      <c r="A75" s="77">
        <v>45</v>
      </c>
      <c r="B75" s="115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3" t="s">
        <v>4012</v>
      </c>
      <c r="L75" s="60"/>
      <c r="M75" s="61"/>
      <c r="N75" s="62"/>
      <c r="O75" s="62"/>
      <c r="P75" s="62"/>
      <c r="Q75" s="62"/>
    </row>
    <row r="76" spans="1:17" ht="15.75">
      <c r="A76" s="77">
        <v>46</v>
      </c>
      <c r="B76" s="115">
        <v>3400328680</v>
      </c>
      <c r="C76" s="79" t="s">
        <v>922</v>
      </c>
      <c r="D76" s="77" t="s">
        <v>877</v>
      </c>
      <c r="E76" s="80" t="s">
        <v>923</v>
      </c>
      <c r="F76" s="74">
        <v>89</v>
      </c>
      <c r="G76" s="74">
        <v>0</v>
      </c>
      <c r="H76" s="74">
        <v>89</v>
      </c>
      <c r="I76" s="74">
        <v>0</v>
      </c>
      <c r="J76" s="32"/>
      <c r="K76" s="193" t="s">
        <v>4007</v>
      </c>
      <c r="L76" s="60"/>
      <c r="M76" s="61"/>
      <c r="N76" s="62"/>
      <c r="O76" s="62"/>
      <c r="P76" s="62"/>
      <c r="Q76" s="62"/>
    </row>
    <row r="77" spans="1:17" ht="15.75">
      <c r="A77" s="77">
        <v>47</v>
      </c>
      <c r="B77" s="115">
        <v>3400330150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</row>
    <row r="78" spans="1:17" ht="15.75">
      <c r="A78" s="77">
        <v>48</v>
      </c>
      <c r="B78" s="115">
        <v>3400330420</v>
      </c>
      <c r="C78" s="79" t="s">
        <v>926</v>
      </c>
      <c r="D78" s="77" t="s">
        <v>877</v>
      </c>
      <c r="E78" s="80" t="s">
        <v>927</v>
      </c>
      <c r="F78" s="74">
        <v>2</v>
      </c>
      <c r="G78" s="74">
        <v>2</v>
      </c>
      <c r="H78" s="74">
        <v>0</v>
      </c>
      <c r="I78" s="74">
        <v>0</v>
      </c>
      <c r="J78" s="32"/>
      <c r="K78" s="194" t="s">
        <v>4014</v>
      </c>
      <c r="L78" s="60"/>
      <c r="M78" s="61"/>
      <c r="N78" s="62"/>
      <c r="O78" s="62"/>
      <c r="P78" s="62"/>
      <c r="Q78" s="62"/>
    </row>
    <row r="79" spans="1:17" ht="15.75">
      <c r="A79" s="77">
        <v>49</v>
      </c>
      <c r="B79" s="115">
        <v>3400330540</v>
      </c>
      <c r="C79" s="79" t="s">
        <v>928</v>
      </c>
      <c r="D79" s="77" t="s">
        <v>877</v>
      </c>
      <c r="E79" s="80" t="s">
        <v>929</v>
      </c>
      <c r="F79" s="74">
        <v>3</v>
      </c>
      <c r="G79" s="74">
        <v>3</v>
      </c>
      <c r="H79" s="74">
        <v>0</v>
      </c>
      <c r="I79" s="74">
        <v>0</v>
      </c>
      <c r="J79" s="32"/>
      <c r="K79" s="193" t="s">
        <v>4007</v>
      </c>
      <c r="L79" s="60"/>
      <c r="M79" s="61"/>
      <c r="N79" s="62"/>
      <c r="O79" s="62"/>
      <c r="P79" s="20"/>
      <c r="Q79" s="62"/>
    </row>
    <row r="80" spans="1:17" ht="15.75">
      <c r="A80" s="77">
        <v>50</v>
      </c>
      <c r="B80" s="115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3" t="s">
        <v>4012</v>
      </c>
      <c r="L80" s="60"/>
      <c r="M80" s="61"/>
      <c r="N80" s="62"/>
      <c r="O80" s="62"/>
      <c r="P80" s="62"/>
      <c r="Q80" s="62"/>
    </row>
    <row r="81" spans="1:17" ht="15.75">
      <c r="A81" s="77">
        <v>51</v>
      </c>
      <c r="B81" s="115">
        <v>3400332310</v>
      </c>
      <c r="C81" s="79" t="s">
        <v>932</v>
      </c>
      <c r="D81" s="77" t="s">
        <v>877</v>
      </c>
      <c r="E81" s="80" t="s">
        <v>933</v>
      </c>
      <c r="F81" s="74">
        <v>4</v>
      </c>
      <c r="G81" s="74">
        <v>4</v>
      </c>
      <c r="H81" s="74">
        <v>0</v>
      </c>
      <c r="I81" s="74">
        <v>0</v>
      </c>
      <c r="J81" s="32"/>
      <c r="K81" s="193" t="s">
        <v>4007</v>
      </c>
      <c r="L81" s="60"/>
      <c r="M81" s="61"/>
      <c r="N81" s="62"/>
      <c r="O81" s="62"/>
      <c r="P81" s="20"/>
      <c r="Q81" s="62"/>
    </row>
    <row r="82" spans="1:17" ht="15.75">
      <c r="A82" s="77">
        <v>52</v>
      </c>
      <c r="B82" s="115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3" t="s">
        <v>4007</v>
      </c>
      <c r="L82" s="60"/>
      <c r="M82" s="61"/>
      <c r="N82" s="62"/>
      <c r="O82" s="62"/>
      <c r="P82" s="62"/>
      <c r="Q82" s="62"/>
    </row>
    <row r="83" spans="1:17" ht="15.75">
      <c r="A83" s="77">
        <v>53</v>
      </c>
      <c r="B83" s="115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3" t="s">
        <v>4007</v>
      </c>
      <c r="L83" s="60"/>
      <c r="M83" s="61"/>
      <c r="N83" s="62"/>
      <c r="O83" s="62"/>
      <c r="P83" s="62"/>
      <c r="Q83" s="62"/>
    </row>
    <row r="84" spans="1:17" ht="15.75">
      <c r="A84" s="77">
        <v>54</v>
      </c>
      <c r="B84" s="115">
        <v>3400341100</v>
      </c>
      <c r="C84" s="79" t="s">
        <v>938</v>
      </c>
      <c r="D84" s="77" t="s">
        <v>877</v>
      </c>
      <c r="E84" s="80" t="s">
        <v>939</v>
      </c>
      <c r="F84" s="74">
        <v>1</v>
      </c>
      <c r="G84" s="74">
        <v>1</v>
      </c>
      <c r="H84" s="74">
        <v>0</v>
      </c>
      <c r="I84" s="74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</row>
    <row r="85" spans="1:17" ht="15.75">
      <c r="A85" s="77">
        <v>55</v>
      </c>
      <c r="B85" s="115">
        <v>3400342090</v>
      </c>
      <c r="C85" s="79" t="s">
        <v>940</v>
      </c>
      <c r="D85" s="77" t="s">
        <v>877</v>
      </c>
      <c r="E85" s="80" t="s">
        <v>941</v>
      </c>
      <c r="F85" s="74">
        <v>3</v>
      </c>
      <c r="G85" s="74">
        <v>3</v>
      </c>
      <c r="H85" s="74">
        <v>0</v>
      </c>
      <c r="I85" s="74">
        <v>0</v>
      </c>
      <c r="J85" s="32"/>
      <c r="K85" s="193" t="s">
        <v>4007</v>
      </c>
      <c r="L85" s="60"/>
      <c r="M85" s="61"/>
      <c r="N85" s="62"/>
      <c r="O85" s="62"/>
      <c r="P85" s="62"/>
      <c r="Q85" s="62"/>
    </row>
    <row r="86" spans="1:17" ht="15.75">
      <c r="A86" s="77">
        <v>56</v>
      </c>
      <c r="B86" s="115">
        <v>3400342750</v>
      </c>
      <c r="C86" s="79" t="s">
        <v>942</v>
      </c>
      <c r="D86" s="77" t="s">
        <v>877</v>
      </c>
      <c r="E86" s="80" t="s">
        <v>943</v>
      </c>
      <c r="F86" s="74">
        <v>9</v>
      </c>
      <c r="G86" s="74">
        <v>9</v>
      </c>
      <c r="H86" s="74">
        <v>0</v>
      </c>
      <c r="I86" s="74">
        <v>0</v>
      </c>
      <c r="J86" s="32"/>
      <c r="K86" s="193" t="s">
        <v>4007</v>
      </c>
      <c r="L86" s="60"/>
      <c r="M86" s="61"/>
      <c r="N86" s="62"/>
      <c r="O86" s="62"/>
      <c r="P86" s="62"/>
      <c r="Q86" s="62"/>
    </row>
    <row r="87" spans="1:17" ht="15.75">
      <c r="A87" s="77">
        <v>57</v>
      </c>
      <c r="B87" s="115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3" t="s">
        <v>4008</v>
      </c>
      <c r="L87" s="60"/>
      <c r="M87" s="61"/>
      <c r="N87" s="62"/>
      <c r="O87" s="62"/>
      <c r="P87" s="62"/>
      <c r="Q87" s="62"/>
    </row>
    <row r="88" spans="1:17" ht="15.75">
      <c r="A88" s="77">
        <v>58</v>
      </c>
      <c r="B88" s="115">
        <v>3400346110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</row>
    <row r="89" spans="1:17" ht="15.75">
      <c r="A89" s="77">
        <v>59</v>
      </c>
      <c r="B89" s="115">
        <v>3400347610</v>
      </c>
      <c r="C89" s="79" t="s">
        <v>948</v>
      </c>
      <c r="D89" s="77" t="s">
        <v>877</v>
      </c>
      <c r="E89" s="80" t="s">
        <v>949</v>
      </c>
      <c r="F89" s="74">
        <v>9</v>
      </c>
      <c r="G89" s="74">
        <v>9</v>
      </c>
      <c r="H89" s="74">
        <v>0</v>
      </c>
      <c r="I89" s="74">
        <v>0</v>
      </c>
      <c r="J89" s="32"/>
      <c r="K89" s="193" t="s">
        <v>4007</v>
      </c>
      <c r="L89" s="60"/>
      <c r="M89" s="61"/>
      <c r="N89" s="62"/>
      <c r="O89" s="62"/>
      <c r="P89" s="62"/>
      <c r="Q89" s="62"/>
    </row>
    <row r="90" spans="1:17" ht="15.75">
      <c r="A90" s="77">
        <v>60</v>
      </c>
      <c r="B90" s="115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3" t="s">
        <v>4012</v>
      </c>
      <c r="L90" s="60"/>
      <c r="M90" s="61"/>
      <c r="N90" s="62"/>
      <c r="O90" s="62"/>
      <c r="P90" s="20"/>
      <c r="Q90" s="62"/>
    </row>
    <row r="91" spans="1:17" ht="15.75">
      <c r="A91" s="77">
        <v>61</v>
      </c>
      <c r="B91" s="115">
        <v>3400351660</v>
      </c>
      <c r="C91" s="79" t="s">
        <v>952</v>
      </c>
      <c r="D91" s="77" t="s">
        <v>877</v>
      </c>
      <c r="E91" s="80" t="s">
        <v>953</v>
      </c>
      <c r="F91" s="74">
        <v>2</v>
      </c>
      <c r="G91" s="74">
        <v>2</v>
      </c>
      <c r="H91" s="74">
        <v>0</v>
      </c>
      <c r="I91" s="74">
        <v>0</v>
      </c>
      <c r="J91" s="32"/>
      <c r="K91" s="193" t="s">
        <v>4007</v>
      </c>
      <c r="L91" s="60"/>
      <c r="M91" s="61"/>
      <c r="N91" s="62"/>
      <c r="O91" s="62"/>
      <c r="P91" s="62"/>
      <c r="Q91" s="62"/>
    </row>
    <row r="92" spans="1:17" ht="15.75">
      <c r="A92" s="77">
        <v>62</v>
      </c>
      <c r="B92" s="115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3" t="s">
        <v>4007</v>
      </c>
      <c r="L92" s="60"/>
      <c r="M92" s="61"/>
      <c r="N92" s="62"/>
      <c r="O92" s="62"/>
      <c r="P92" s="62"/>
      <c r="Q92" s="62"/>
    </row>
    <row r="93" spans="1:17" ht="15.75">
      <c r="A93" s="77">
        <v>63</v>
      </c>
      <c r="B93" s="115">
        <v>3400353430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3" t="s">
        <v>4012</v>
      </c>
      <c r="L93" s="60"/>
      <c r="M93" s="61"/>
      <c r="N93" s="62"/>
      <c r="O93" s="62"/>
      <c r="P93" s="20"/>
      <c r="Q93" s="62"/>
    </row>
    <row r="94" spans="1:17" ht="15.75">
      <c r="A94" s="77">
        <v>64</v>
      </c>
      <c r="B94" s="115">
        <v>3400353610</v>
      </c>
      <c r="C94" s="79" t="s">
        <v>958</v>
      </c>
      <c r="D94" s="77" t="s">
        <v>877</v>
      </c>
      <c r="E94" s="80" t="s">
        <v>959</v>
      </c>
      <c r="F94" s="74">
        <v>4</v>
      </c>
      <c r="G94" s="74">
        <v>4</v>
      </c>
      <c r="H94" s="74">
        <v>0</v>
      </c>
      <c r="I94" s="74">
        <v>0</v>
      </c>
      <c r="J94" s="32"/>
      <c r="K94" s="193" t="s">
        <v>4007</v>
      </c>
      <c r="L94" s="60"/>
      <c r="M94" s="61"/>
      <c r="N94" s="62"/>
      <c r="O94" s="62"/>
      <c r="P94" s="20"/>
      <c r="Q94" s="62"/>
    </row>
    <row r="95" spans="1:17" ht="15.75">
      <c r="A95" s="77">
        <v>65</v>
      </c>
      <c r="B95" s="115">
        <v>3400353850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3" t="s">
        <v>4012</v>
      </c>
      <c r="L95" s="60"/>
      <c r="M95" s="61"/>
      <c r="N95" s="62"/>
      <c r="O95" s="62"/>
      <c r="P95" s="20"/>
      <c r="Q95" s="62"/>
    </row>
    <row r="96" spans="1:17" ht="15.75">
      <c r="A96" s="77">
        <v>66</v>
      </c>
      <c r="B96" s="115">
        <v>3400354870</v>
      </c>
      <c r="C96" s="79" t="s">
        <v>963</v>
      </c>
      <c r="D96" s="77" t="s">
        <v>877</v>
      </c>
      <c r="E96" s="80" t="s">
        <v>964</v>
      </c>
      <c r="F96" s="74">
        <v>5</v>
      </c>
      <c r="G96" s="74">
        <v>5</v>
      </c>
      <c r="H96" s="74">
        <v>0</v>
      </c>
      <c r="I96" s="74">
        <v>0</v>
      </c>
      <c r="J96" s="32"/>
      <c r="K96" s="193" t="s">
        <v>4007</v>
      </c>
      <c r="L96" s="60"/>
      <c r="M96" s="61"/>
      <c r="N96" s="62"/>
      <c r="O96" s="62"/>
      <c r="P96" s="20"/>
      <c r="Q96" s="62"/>
    </row>
    <row r="97" spans="1:17" ht="15.75">
      <c r="A97" s="77">
        <v>67</v>
      </c>
      <c r="B97" s="115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3" t="s">
        <v>4007</v>
      </c>
      <c r="L97" s="60"/>
      <c r="M97" s="61"/>
      <c r="N97" s="62"/>
      <c r="O97" s="62"/>
      <c r="P97" s="20"/>
      <c r="Q97" s="62"/>
    </row>
    <row r="98" spans="1:17" ht="15.75">
      <c r="A98" s="77">
        <v>68</v>
      </c>
      <c r="B98" s="115">
        <v>3400355770</v>
      </c>
      <c r="C98" s="79" t="s">
        <v>967</v>
      </c>
      <c r="D98" s="77" t="s">
        <v>877</v>
      </c>
      <c r="E98" s="80" t="s">
        <v>968</v>
      </c>
      <c r="F98" s="74">
        <v>61</v>
      </c>
      <c r="G98" s="74">
        <v>61</v>
      </c>
      <c r="H98" s="74">
        <v>0</v>
      </c>
      <c r="I98" s="74">
        <v>0</v>
      </c>
      <c r="J98" s="32"/>
      <c r="K98" s="193" t="s">
        <v>4007</v>
      </c>
      <c r="L98" s="60"/>
      <c r="M98" s="61"/>
      <c r="N98" s="62"/>
      <c r="O98" s="62"/>
      <c r="P98" s="62"/>
      <c r="Q98" s="62"/>
    </row>
    <row r="99" spans="1:17" ht="15.75">
      <c r="A99" s="77">
        <v>69</v>
      </c>
      <c r="B99" s="115">
        <v>3400355950</v>
      </c>
      <c r="C99" s="79" t="s">
        <v>969</v>
      </c>
      <c r="D99" s="77" t="s">
        <v>877</v>
      </c>
      <c r="E99" s="80" t="s">
        <v>970</v>
      </c>
      <c r="F99" s="74">
        <v>35</v>
      </c>
      <c r="G99" s="74">
        <v>35</v>
      </c>
      <c r="H99" s="74">
        <v>0</v>
      </c>
      <c r="I99" s="74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</row>
    <row r="100" spans="1:17" ht="15.75">
      <c r="A100" s="77">
        <v>70</v>
      </c>
      <c r="B100" s="115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3" t="s">
        <v>4007</v>
      </c>
      <c r="L100" s="60"/>
      <c r="M100" s="61"/>
      <c r="N100" s="62"/>
      <c r="O100" s="62"/>
      <c r="P100" s="62"/>
      <c r="Q100" s="62"/>
    </row>
    <row r="101" spans="1:17" ht="15.75">
      <c r="A101" s="77">
        <v>71</v>
      </c>
      <c r="B101" s="115">
        <v>3400361680</v>
      </c>
      <c r="C101" s="79" t="s">
        <v>973</v>
      </c>
      <c r="D101" s="77" t="s">
        <v>877</v>
      </c>
      <c r="E101" s="80" t="s">
        <v>974</v>
      </c>
      <c r="F101" s="74">
        <v>20</v>
      </c>
      <c r="G101" s="74">
        <v>20</v>
      </c>
      <c r="H101" s="74">
        <v>0</v>
      </c>
      <c r="I101" s="74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</row>
    <row r="102" spans="1:17" ht="15.75">
      <c r="A102" s="77">
        <v>72</v>
      </c>
      <c r="B102" s="115">
        <v>3400362910</v>
      </c>
      <c r="C102" s="79" t="s">
        <v>975</v>
      </c>
      <c r="D102" s="77" t="s">
        <v>877</v>
      </c>
      <c r="E102" s="80" t="s">
        <v>976</v>
      </c>
      <c r="F102" s="74">
        <v>2</v>
      </c>
      <c r="G102" s="74">
        <v>2</v>
      </c>
      <c r="H102" s="74">
        <v>0</v>
      </c>
      <c r="I102" s="74">
        <v>0</v>
      </c>
      <c r="J102" s="32"/>
      <c r="K102" s="193" t="s">
        <v>4007</v>
      </c>
      <c r="L102" s="60"/>
      <c r="M102" s="61"/>
      <c r="N102" s="62"/>
      <c r="O102" s="62"/>
      <c r="P102" s="62"/>
      <c r="Q102" s="62"/>
    </row>
    <row r="103" spans="1:17" ht="15.75">
      <c r="A103" s="77">
        <v>73</v>
      </c>
      <c r="B103" s="115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4" t="s">
        <v>4014</v>
      </c>
      <c r="L103" s="60"/>
      <c r="M103" s="61"/>
      <c r="N103" s="62"/>
      <c r="O103" s="62"/>
      <c r="P103" s="62"/>
      <c r="Q103" s="62"/>
    </row>
    <row r="104" spans="1:17" ht="15.75">
      <c r="A104" s="77">
        <v>74</v>
      </c>
      <c r="B104" s="115">
        <v>3400363000</v>
      </c>
      <c r="C104" s="79" t="s">
        <v>979</v>
      </c>
      <c r="D104" s="77" t="s">
        <v>877</v>
      </c>
      <c r="E104" s="80" t="s">
        <v>980</v>
      </c>
      <c r="F104" s="74">
        <v>52</v>
      </c>
      <c r="G104" s="74">
        <v>4</v>
      </c>
      <c r="H104" s="74">
        <v>48</v>
      </c>
      <c r="I104" s="74">
        <v>0</v>
      </c>
      <c r="J104" s="32"/>
      <c r="K104" s="193" t="s">
        <v>4007</v>
      </c>
      <c r="L104" s="60"/>
      <c r="M104" s="61"/>
      <c r="N104" s="62"/>
      <c r="O104" s="62"/>
      <c r="P104" s="62"/>
      <c r="Q104" s="62"/>
    </row>
    <row r="105" spans="1:17" ht="15.75">
      <c r="A105" s="77">
        <v>75</v>
      </c>
      <c r="B105" s="115">
        <v>3400363360</v>
      </c>
      <c r="C105" s="79" t="s">
        <v>981</v>
      </c>
      <c r="D105" s="77" t="s">
        <v>877</v>
      </c>
      <c r="E105" s="80" t="s">
        <v>982</v>
      </c>
      <c r="F105" s="74">
        <v>1</v>
      </c>
      <c r="G105" s="74">
        <v>1</v>
      </c>
      <c r="H105" s="74">
        <v>0</v>
      </c>
      <c r="I105" s="74">
        <v>0</v>
      </c>
      <c r="J105" s="32"/>
      <c r="K105" s="193" t="s">
        <v>4012</v>
      </c>
      <c r="L105" s="60"/>
      <c r="M105" s="61"/>
      <c r="N105" s="62"/>
      <c r="O105" s="62"/>
      <c r="P105" s="20"/>
      <c r="Q105" s="62"/>
    </row>
    <row r="106" spans="1:17" ht="15.75">
      <c r="A106" s="77">
        <v>76</v>
      </c>
      <c r="B106" s="115">
        <v>3400363690</v>
      </c>
      <c r="C106" s="79" t="s">
        <v>983</v>
      </c>
      <c r="D106" s="77" t="s">
        <v>877</v>
      </c>
      <c r="E106" s="80" t="s">
        <v>984</v>
      </c>
      <c r="F106" s="74">
        <v>4</v>
      </c>
      <c r="G106" s="74">
        <v>4</v>
      </c>
      <c r="H106" s="74">
        <v>0</v>
      </c>
      <c r="I106" s="74">
        <v>0</v>
      </c>
      <c r="J106" s="32"/>
      <c r="K106" s="193" t="s">
        <v>4007</v>
      </c>
      <c r="L106" s="60"/>
      <c r="M106" s="61"/>
      <c r="N106" s="62"/>
      <c r="O106" s="62"/>
      <c r="P106" s="62"/>
      <c r="Q106" s="62"/>
    </row>
    <row r="107" spans="1:17" ht="15.75">
      <c r="A107" s="77">
        <v>77</v>
      </c>
      <c r="B107" s="115">
        <v>3400363990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</row>
    <row r="108" spans="1:17" ht="15.75">
      <c r="A108" s="77">
        <v>78</v>
      </c>
      <c r="B108" s="115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</row>
    <row r="109" spans="1:17" ht="15.75">
      <c r="A109" s="77">
        <v>79</v>
      </c>
      <c r="B109" s="115">
        <v>3400365280</v>
      </c>
      <c r="C109" s="79" t="s">
        <v>989</v>
      </c>
      <c r="D109" s="77" t="s">
        <v>877</v>
      </c>
      <c r="E109" s="80" t="s">
        <v>990</v>
      </c>
      <c r="F109" s="74">
        <v>1</v>
      </c>
      <c r="G109" s="74">
        <v>1</v>
      </c>
      <c r="H109" s="74">
        <v>0</v>
      </c>
      <c r="I109" s="74">
        <v>0</v>
      </c>
      <c r="J109" s="32"/>
      <c r="K109" s="193" t="s">
        <v>4008</v>
      </c>
      <c r="L109" s="60"/>
      <c r="M109" s="61"/>
      <c r="N109" s="62"/>
      <c r="O109" s="62"/>
      <c r="P109" s="62"/>
      <c r="Q109" s="62"/>
    </row>
    <row r="110" spans="1:17" ht="15.75">
      <c r="A110" s="77">
        <v>80</v>
      </c>
      <c r="B110" s="115">
        <v>3400365340</v>
      </c>
      <c r="C110" s="79" t="s">
        <v>991</v>
      </c>
      <c r="D110" s="77" t="s">
        <v>877</v>
      </c>
      <c r="E110" s="80" t="s">
        <v>992</v>
      </c>
      <c r="F110" s="74">
        <v>30</v>
      </c>
      <c r="G110" s="74">
        <v>0</v>
      </c>
      <c r="H110" s="74">
        <v>30</v>
      </c>
      <c r="I110" s="74">
        <v>0</v>
      </c>
      <c r="J110" s="32"/>
      <c r="K110" s="193" t="s">
        <v>4012</v>
      </c>
      <c r="L110" s="60"/>
      <c r="M110" s="61"/>
      <c r="N110" s="62"/>
      <c r="O110" s="62"/>
      <c r="P110" s="62"/>
      <c r="Q110" s="62"/>
    </row>
    <row r="111" spans="1:17" ht="15.75">
      <c r="A111" s="77">
        <v>81</v>
      </c>
      <c r="B111" s="115">
        <v>3400365400</v>
      </c>
      <c r="C111" s="79" t="s">
        <v>993</v>
      </c>
      <c r="D111" s="77" t="s">
        <v>877</v>
      </c>
      <c r="E111" s="80" t="s">
        <v>994</v>
      </c>
      <c r="F111" s="74">
        <v>6</v>
      </c>
      <c r="G111" s="74">
        <v>6</v>
      </c>
      <c r="H111" s="74">
        <v>0</v>
      </c>
      <c r="I111" s="74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</row>
    <row r="112" spans="1:17" ht="15.75">
      <c r="A112" s="77">
        <v>82</v>
      </c>
      <c r="B112" s="115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3" t="s">
        <v>4007</v>
      </c>
      <c r="L112" s="60"/>
      <c r="M112" s="61"/>
      <c r="N112" s="62"/>
      <c r="O112" s="62"/>
      <c r="P112" s="20"/>
      <c r="Q112" s="62"/>
    </row>
    <row r="113" spans="1:17" ht="15.75">
      <c r="A113" s="77">
        <v>83</v>
      </c>
      <c r="B113" s="115">
        <v>3400372360</v>
      </c>
      <c r="C113" s="79" t="s">
        <v>996</v>
      </c>
      <c r="D113" s="77" t="s">
        <v>877</v>
      </c>
      <c r="E113" s="80" t="s">
        <v>997</v>
      </c>
      <c r="F113" s="74">
        <v>514</v>
      </c>
      <c r="G113" s="74">
        <v>15</v>
      </c>
      <c r="H113" s="74">
        <v>499</v>
      </c>
      <c r="I113" s="74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</row>
    <row r="114" spans="1:17" ht="15.75">
      <c r="A114" s="77">
        <v>84</v>
      </c>
      <c r="B114" s="115">
        <v>3400372420</v>
      </c>
      <c r="C114" s="79" t="s">
        <v>998</v>
      </c>
      <c r="D114" s="77" t="s">
        <v>877</v>
      </c>
      <c r="E114" s="80" t="s">
        <v>999</v>
      </c>
      <c r="F114" s="74">
        <v>21</v>
      </c>
      <c r="G114" s="74">
        <v>21</v>
      </c>
      <c r="H114" s="74">
        <v>0</v>
      </c>
      <c r="I114" s="74">
        <v>0</v>
      </c>
      <c r="J114" s="32"/>
      <c r="K114" s="193" t="s">
        <v>4007</v>
      </c>
      <c r="L114" s="60"/>
      <c r="M114" s="61"/>
      <c r="N114" s="62"/>
      <c r="O114" s="62"/>
      <c r="P114" s="62"/>
      <c r="Q114" s="62"/>
    </row>
    <row r="115" spans="1:17" ht="15.75">
      <c r="A115" s="77">
        <v>85</v>
      </c>
      <c r="B115" s="115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3" t="s">
        <v>4007</v>
      </c>
      <c r="L115" s="60"/>
      <c r="M115" s="61"/>
      <c r="N115" s="62"/>
      <c r="O115" s="62"/>
      <c r="P115" s="20"/>
      <c r="Q115" s="62"/>
    </row>
    <row r="116" spans="1:17" ht="15.75">
      <c r="A116" s="77">
        <v>86</v>
      </c>
      <c r="B116" s="115">
        <v>3400375140</v>
      </c>
      <c r="C116" s="79" t="s">
        <v>1002</v>
      </c>
      <c r="D116" s="77" t="s">
        <v>877</v>
      </c>
      <c r="E116" s="80" t="s">
        <v>1003</v>
      </c>
      <c r="F116" s="74">
        <v>4</v>
      </c>
      <c r="G116" s="74">
        <v>4</v>
      </c>
      <c r="H116" s="74">
        <v>0</v>
      </c>
      <c r="I116" s="74">
        <v>0</v>
      </c>
      <c r="J116" s="32"/>
      <c r="K116" s="193" t="s">
        <v>4007</v>
      </c>
      <c r="L116" s="60"/>
      <c r="M116" s="61"/>
      <c r="N116" s="62"/>
      <c r="O116" s="62"/>
      <c r="P116" s="62"/>
      <c r="Q116" s="62"/>
    </row>
    <row r="117" spans="1:17" ht="15.75">
      <c r="A117" s="77">
        <v>87</v>
      </c>
      <c r="B117" s="115">
        <v>3400376400</v>
      </c>
      <c r="C117" s="79" t="s">
        <v>1004</v>
      </c>
      <c r="D117" s="77" t="s">
        <v>877</v>
      </c>
      <c r="E117" s="80" t="s">
        <v>1005</v>
      </c>
      <c r="F117" s="74">
        <v>1</v>
      </c>
      <c r="G117" s="74">
        <v>0</v>
      </c>
      <c r="H117" s="74">
        <v>0</v>
      </c>
      <c r="I117" s="74">
        <v>1</v>
      </c>
      <c r="J117" s="32"/>
      <c r="K117" s="193" t="s">
        <v>4007</v>
      </c>
      <c r="L117" s="60"/>
      <c r="M117" s="61"/>
      <c r="N117" s="62"/>
      <c r="O117" s="62"/>
      <c r="P117" s="62"/>
      <c r="Q117" s="62"/>
    </row>
    <row r="118" spans="1:17" ht="15.75">
      <c r="A118" s="77">
        <v>88</v>
      </c>
      <c r="B118" s="115">
        <v>3400376490</v>
      </c>
      <c r="C118" s="79" t="s">
        <v>1006</v>
      </c>
      <c r="D118" s="77" t="s">
        <v>877</v>
      </c>
      <c r="E118" s="80" t="s">
        <v>1007</v>
      </c>
      <c r="F118" s="74">
        <v>4</v>
      </c>
      <c r="G118" s="74">
        <v>4</v>
      </c>
      <c r="H118" s="74">
        <v>0</v>
      </c>
      <c r="I118" s="74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</row>
    <row r="119" spans="1:17" ht="15.75">
      <c r="A119" s="77">
        <v>89</v>
      </c>
      <c r="B119" s="115">
        <v>3400377135</v>
      </c>
      <c r="C119" s="79" t="s">
        <v>1008</v>
      </c>
      <c r="D119" s="77" t="s">
        <v>877</v>
      </c>
      <c r="E119" s="80" t="s">
        <v>1009</v>
      </c>
      <c r="F119" s="74">
        <v>6</v>
      </c>
      <c r="G119" s="74">
        <v>6</v>
      </c>
      <c r="H119" s="74">
        <v>0</v>
      </c>
      <c r="I119" s="74">
        <v>0</v>
      </c>
      <c r="J119" s="32"/>
      <c r="K119" s="193" t="s">
        <v>4007</v>
      </c>
      <c r="L119" s="60"/>
      <c r="M119" s="61"/>
      <c r="N119" s="62"/>
      <c r="O119" s="62"/>
      <c r="P119" s="20"/>
      <c r="Q119" s="62"/>
    </row>
    <row r="120" spans="1:17" ht="15.75">
      <c r="A120" s="77">
        <v>90</v>
      </c>
      <c r="B120" s="115">
        <v>3400380270</v>
      </c>
      <c r="C120" s="79" t="s">
        <v>1010</v>
      </c>
      <c r="D120" s="77" t="s">
        <v>877</v>
      </c>
      <c r="E120" s="80" t="s">
        <v>1011</v>
      </c>
      <c r="F120" s="74">
        <v>5</v>
      </c>
      <c r="G120" s="74">
        <v>5</v>
      </c>
      <c r="H120" s="74">
        <v>0</v>
      </c>
      <c r="I120" s="74">
        <v>0</v>
      </c>
      <c r="J120" s="32"/>
      <c r="K120" s="193" t="s">
        <v>4007</v>
      </c>
      <c r="L120" s="60"/>
      <c r="M120" s="61"/>
      <c r="N120" s="62"/>
      <c r="O120" s="62"/>
      <c r="P120" s="62"/>
      <c r="Q120" s="62"/>
    </row>
    <row r="121" spans="1:17" ht="15.75">
      <c r="A121" s="77">
        <v>91</v>
      </c>
      <c r="B121" s="115">
        <v>3400382300</v>
      </c>
      <c r="C121" s="79" t="s">
        <v>1012</v>
      </c>
      <c r="D121" s="77" t="s">
        <v>877</v>
      </c>
      <c r="E121" s="80" t="s">
        <v>1013</v>
      </c>
      <c r="F121" s="74">
        <v>10</v>
      </c>
      <c r="G121" s="74">
        <v>3</v>
      </c>
      <c r="H121" s="74">
        <v>0</v>
      </c>
      <c r="I121" s="74">
        <v>7</v>
      </c>
      <c r="J121" s="32"/>
      <c r="K121" s="193" t="s">
        <v>4007</v>
      </c>
      <c r="L121" s="60"/>
      <c r="M121" s="61"/>
      <c r="N121" s="62"/>
      <c r="O121" s="62"/>
      <c r="P121" s="20"/>
      <c r="Q121" s="62"/>
    </row>
    <row r="122" spans="1:17" ht="15.75">
      <c r="A122" s="77">
        <v>92</v>
      </c>
      <c r="B122" s="115">
        <v>3400382570</v>
      </c>
      <c r="C122" s="79" t="s">
        <v>1014</v>
      </c>
      <c r="D122" s="77" t="s">
        <v>877</v>
      </c>
      <c r="E122" s="80" t="s">
        <v>1015</v>
      </c>
      <c r="F122" s="74">
        <v>73</v>
      </c>
      <c r="G122" s="74">
        <v>6</v>
      </c>
      <c r="H122" s="74">
        <v>64</v>
      </c>
      <c r="I122" s="74">
        <v>3</v>
      </c>
      <c r="J122" s="32"/>
      <c r="K122" s="193" t="s">
        <v>4007</v>
      </c>
      <c r="L122" s="60"/>
      <c r="M122" s="61"/>
      <c r="N122" s="62"/>
      <c r="O122" s="62"/>
      <c r="P122" s="62"/>
      <c r="Q122" s="62"/>
    </row>
    <row r="123" spans="1:17" ht="15.75">
      <c r="A123" s="77">
        <v>93</v>
      </c>
      <c r="B123" s="115">
        <v>3400383050</v>
      </c>
      <c r="C123" s="79" t="s">
        <v>1016</v>
      </c>
      <c r="D123" s="77" t="s">
        <v>877</v>
      </c>
      <c r="E123" s="80" t="s">
        <v>1017</v>
      </c>
      <c r="F123" s="74">
        <v>5</v>
      </c>
      <c r="G123" s="74">
        <v>5</v>
      </c>
      <c r="H123" s="74">
        <v>0</v>
      </c>
      <c r="I123" s="74">
        <v>0</v>
      </c>
      <c r="J123" s="32"/>
      <c r="K123" s="193" t="s">
        <v>4007</v>
      </c>
      <c r="L123" s="60"/>
      <c r="M123" s="61"/>
      <c r="N123" s="62"/>
      <c r="O123" s="62"/>
      <c r="P123" s="20"/>
      <c r="Q123" s="62"/>
    </row>
    <row r="124" spans="1:17" ht="15.75">
      <c r="A124" s="77">
        <v>94</v>
      </c>
      <c r="B124" s="115">
        <v>3400503370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3" t="s">
        <v>4012</v>
      </c>
      <c r="L124" s="60"/>
      <c r="M124" s="61"/>
      <c r="N124" s="62"/>
      <c r="O124" s="62"/>
      <c r="P124" s="20"/>
      <c r="Q124" s="62"/>
    </row>
    <row r="125" spans="1:17" ht="15.75">
      <c r="A125" s="77">
        <v>95</v>
      </c>
      <c r="B125" s="115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3" t="s">
        <v>4012</v>
      </c>
      <c r="L125" s="60"/>
      <c r="M125" s="61"/>
      <c r="N125" s="62"/>
      <c r="O125" s="62"/>
      <c r="P125" s="62"/>
      <c r="Q125" s="62"/>
    </row>
    <row r="126" spans="1:17" ht="15.75">
      <c r="A126" s="77">
        <v>96</v>
      </c>
      <c r="B126" s="115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3" t="s">
        <v>4007</v>
      </c>
      <c r="L126" s="60"/>
      <c r="M126" s="61"/>
      <c r="N126" s="62"/>
      <c r="O126" s="62"/>
      <c r="P126" s="62"/>
      <c r="Q126" s="62"/>
    </row>
    <row r="127" spans="1:17" ht="15.75">
      <c r="A127" s="77">
        <v>97</v>
      </c>
      <c r="B127" s="115">
        <v>3400506700</v>
      </c>
      <c r="C127" s="79" t="s">
        <v>1025</v>
      </c>
      <c r="D127" s="77" t="s">
        <v>1018</v>
      </c>
      <c r="E127" s="80" t="s">
        <v>1026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3" t="s">
        <v>4008</v>
      </c>
      <c r="L127" s="60"/>
      <c r="M127" s="61"/>
      <c r="N127" s="62"/>
      <c r="O127" s="62"/>
      <c r="P127" s="62"/>
      <c r="Q127" s="62"/>
    </row>
    <row r="128" spans="1:17" ht="15.75">
      <c r="A128" s="77">
        <v>98</v>
      </c>
      <c r="B128" s="115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3" t="s">
        <v>4008</v>
      </c>
      <c r="L128" s="60"/>
      <c r="M128" s="61"/>
      <c r="N128" s="62"/>
      <c r="O128" s="62"/>
      <c r="P128" s="62"/>
      <c r="Q128" s="62"/>
    </row>
    <row r="129" spans="1:17" ht="15.75">
      <c r="A129" s="77">
        <v>99</v>
      </c>
      <c r="B129" s="115">
        <v>3400508950</v>
      </c>
      <c r="C129" s="79" t="s">
        <v>1029</v>
      </c>
      <c r="D129" s="77" t="s">
        <v>1018</v>
      </c>
      <c r="E129" s="80" t="s">
        <v>1030</v>
      </c>
      <c r="F129" s="74">
        <v>26</v>
      </c>
      <c r="G129" s="74">
        <v>26</v>
      </c>
      <c r="H129" s="74">
        <v>0</v>
      </c>
      <c r="I129" s="74">
        <v>0</v>
      </c>
      <c r="J129" s="32"/>
      <c r="K129" s="193" t="s">
        <v>4008</v>
      </c>
      <c r="L129" s="60"/>
      <c r="M129" s="61"/>
      <c r="N129" s="62"/>
      <c r="O129" s="62"/>
      <c r="P129" s="62"/>
      <c r="Q129" s="62"/>
    </row>
    <row r="130" spans="1:17" ht="15.75">
      <c r="A130" s="77">
        <v>100</v>
      </c>
      <c r="B130" s="115">
        <v>3400512670</v>
      </c>
      <c r="C130" s="79" t="s">
        <v>1031</v>
      </c>
      <c r="D130" s="77" t="s">
        <v>1018</v>
      </c>
      <c r="E130" s="80" t="s">
        <v>1032</v>
      </c>
      <c r="F130" s="74">
        <v>36</v>
      </c>
      <c r="G130" s="74">
        <v>26</v>
      </c>
      <c r="H130" s="74">
        <v>10</v>
      </c>
      <c r="I130" s="74">
        <v>0</v>
      </c>
      <c r="J130" s="32"/>
      <c r="K130" s="193" t="s">
        <v>4007</v>
      </c>
      <c r="L130" s="60"/>
      <c r="M130" s="61"/>
      <c r="N130" s="62"/>
      <c r="O130" s="62"/>
      <c r="P130" s="62"/>
      <c r="Q130" s="62"/>
    </row>
    <row r="131" spans="1:17" ht="15.75">
      <c r="A131" s="77">
        <v>101</v>
      </c>
      <c r="B131" s="115">
        <v>3400512940</v>
      </c>
      <c r="C131" s="79" t="s">
        <v>1033</v>
      </c>
      <c r="D131" s="77" t="s">
        <v>1018</v>
      </c>
      <c r="E131" s="80" t="s">
        <v>1034</v>
      </c>
      <c r="F131" s="74">
        <v>2</v>
      </c>
      <c r="G131" s="74">
        <v>2</v>
      </c>
      <c r="H131" s="74">
        <v>0</v>
      </c>
      <c r="I131" s="74">
        <v>0</v>
      </c>
      <c r="J131" s="32"/>
      <c r="K131" s="193" t="s">
        <v>4008</v>
      </c>
      <c r="L131" s="60"/>
      <c r="M131" s="61"/>
      <c r="N131" s="62"/>
      <c r="O131" s="62"/>
      <c r="P131" s="62"/>
      <c r="Q131" s="62"/>
    </row>
    <row r="132" spans="1:17" ht="15.75">
      <c r="A132" s="77">
        <v>102</v>
      </c>
      <c r="B132" s="115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3" t="s">
        <v>4007</v>
      </c>
      <c r="L132" s="60"/>
      <c r="M132" s="61"/>
      <c r="N132" s="62"/>
      <c r="O132" s="62"/>
      <c r="P132" s="62"/>
      <c r="Q132" s="62"/>
    </row>
    <row r="133" spans="1:17" ht="15.75">
      <c r="A133" s="77">
        <v>103</v>
      </c>
      <c r="B133" s="115">
        <v>3400517440</v>
      </c>
      <c r="C133" s="79" t="s">
        <v>1037</v>
      </c>
      <c r="D133" s="77" t="s">
        <v>1018</v>
      </c>
      <c r="E133" s="80" t="s">
        <v>1038</v>
      </c>
      <c r="F133" s="74">
        <v>13</v>
      </c>
      <c r="G133" s="74">
        <v>13</v>
      </c>
      <c r="H133" s="74">
        <v>0</v>
      </c>
      <c r="I133" s="74">
        <v>0</v>
      </c>
      <c r="J133" s="32"/>
      <c r="K133" s="193" t="s">
        <v>4008</v>
      </c>
      <c r="L133" s="60"/>
      <c r="M133" s="61"/>
      <c r="N133" s="62"/>
      <c r="O133" s="62"/>
      <c r="P133" s="20"/>
      <c r="Q133" s="62"/>
    </row>
    <row r="134" spans="1:17" ht="15.75">
      <c r="A134" s="77">
        <v>104</v>
      </c>
      <c r="B134" s="115">
        <v>3400518790</v>
      </c>
      <c r="C134" s="79" t="s">
        <v>1039</v>
      </c>
      <c r="D134" s="77" t="s">
        <v>1018</v>
      </c>
      <c r="E134" s="80" t="s">
        <v>1040</v>
      </c>
      <c r="F134" s="74">
        <v>34</v>
      </c>
      <c r="G134" s="74">
        <v>34</v>
      </c>
      <c r="H134" s="74">
        <v>0</v>
      </c>
      <c r="I134" s="74">
        <v>0</v>
      </c>
      <c r="J134" s="32"/>
      <c r="K134" s="193" t="s">
        <v>4007</v>
      </c>
      <c r="L134" s="60"/>
      <c r="M134" s="61"/>
      <c r="N134" s="62"/>
      <c r="O134" s="62"/>
      <c r="P134" s="62"/>
      <c r="Q134" s="62"/>
    </row>
    <row r="135" spans="1:17" ht="15.75">
      <c r="A135" s="77">
        <v>105</v>
      </c>
      <c r="B135" s="115">
        <v>3400520050</v>
      </c>
      <c r="C135" s="79" t="s">
        <v>1041</v>
      </c>
      <c r="D135" s="77" t="s">
        <v>1018</v>
      </c>
      <c r="E135" s="80" t="s">
        <v>1042</v>
      </c>
      <c r="F135" s="74">
        <v>10</v>
      </c>
      <c r="G135" s="74">
        <v>10</v>
      </c>
      <c r="H135" s="74">
        <v>0</v>
      </c>
      <c r="I135" s="74">
        <v>0</v>
      </c>
      <c r="J135" s="32"/>
      <c r="K135" s="193" t="s">
        <v>4012</v>
      </c>
      <c r="L135" s="60"/>
      <c r="M135" s="61"/>
      <c r="N135" s="62"/>
      <c r="O135" s="62"/>
      <c r="P135" s="20"/>
      <c r="Q135" s="62"/>
    </row>
    <row r="136" spans="1:17" ht="15.75">
      <c r="A136" s="77">
        <v>106</v>
      </c>
      <c r="B136" s="115">
        <v>3400522110</v>
      </c>
      <c r="C136" s="79" t="s">
        <v>1043</v>
      </c>
      <c r="D136" s="77" t="s">
        <v>1018</v>
      </c>
      <c r="E136" s="80" t="s">
        <v>1044</v>
      </c>
      <c r="F136" s="74">
        <v>203</v>
      </c>
      <c r="G136" s="74">
        <v>49</v>
      </c>
      <c r="H136" s="74">
        <v>154</v>
      </c>
      <c r="I136" s="74">
        <v>0</v>
      </c>
      <c r="J136" s="32"/>
      <c r="K136" s="193" t="s">
        <v>4008</v>
      </c>
      <c r="L136" s="60"/>
      <c r="M136" s="61"/>
      <c r="N136" s="62"/>
      <c r="O136" s="62"/>
      <c r="P136" s="62"/>
      <c r="Q136" s="62"/>
    </row>
    <row r="137" spans="1:17" ht="15.75">
      <c r="A137" s="77">
        <v>107</v>
      </c>
      <c r="B137" s="115">
        <v>3400523250</v>
      </c>
      <c r="C137" s="79" t="s">
        <v>1045</v>
      </c>
      <c r="D137" s="77" t="s">
        <v>1018</v>
      </c>
      <c r="E137" s="80" t="s">
        <v>1046</v>
      </c>
      <c r="F137" s="74">
        <v>6</v>
      </c>
      <c r="G137" s="74">
        <v>6</v>
      </c>
      <c r="H137" s="74">
        <v>0</v>
      </c>
      <c r="I137" s="74">
        <v>0</v>
      </c>
      <c r="J137" s="32"/>
      <c r="K137" s="193" t="s">
        <v>4007</v>
      </c>
      <c r="L137" s="60"/>
      <c r="M137" s="61"/>
      <c r="N137" s="62"/>
      <c r="O137" s="62"/>
      <c r="P137" s="62"/>
      <c r="Q137" s="62"/>
    </row>
    <row r="138" spans="1:17" ht="15.75">
      <c r="A138" s="77">
        <v>108</v>
      </c>
      <c r="B138" s="115">
        <v>3400523850</v>
      </c>
      <c r="C138" s="79" t="s">
        <v>1047</v>
      </c>
      <c r="D138" s="77" t="s">
        <v>1018</v>
      </c>
      <c r="E138" s="80" t="s">
        <v>1048</v>
      </c>
      <c r="F138" s="74">
        <v>20</v>
      </c>
      <c r="G138" s="74">
        <v>20</v>
      </c>
      <c r="H138" s="74">
        <v>0</v>
      </c>
      <c r="I138" s="74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</row>
    <row r="139" spans="1:17" ht="15.75">
      <c r="A139" s="77">
        <v>109</v>
      </c>
      <c r="B139" s="115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</row>
    <row r="140" spans="1:17" ht="15.75">
      <c r="A140" s="77">
        <v>110</v>
      </c>
      <c r="B140" s="115">
        <v>3400542060</v>
      </c>
      <c r="C140" s="79" t="s">
        <v>1051</v>
      </c>
      <c r="D140" s="77" t="s">
        <v>1018</v>
      </c>
      <c r="E140" s="80" t="s">
        <v>1052</v>
      </c>
      <c r="F140" s="74">
        <v>10</v>
      </c>
      <c r="G140" s="74">
        <v>10</v>
      </c>
      <c r="H140" s="74">
        <v>0</v>
      </c>
      <c r="I140" s="74">
        <v>0</v>
      </c>
      <c r="J140" s="32"/>
      <c r="K140" s="193" t="s">
        <v>4007</v>
      </c>
      <c r="L140" s="60"/>
      <c r="M140" s="61"/>
      <c r="N140" s="62"/>
      <c r="O140" s="62"/>
      <c r="P140" s="62"/>
      <c r="Q140" s="62"/>
    </row>
    <row r="141" spans="1:17" ht="15.75">
      <c r="A141" s="77">
        <v>111</v>
      </c>
      <c r="B141" s="115">
        <v>3400543290</v>
      </c>
      <c r="C141" s="79" t="s">
        <v>1053</v>
      </c>
      <c r="D141" s="77" t="s">
        <v>1018</v>
      </c>
      <c r="E141" s="80" t="s">
        <v>1054</v>
      </c>
      <c r="F141" s="74">
        <v>9</v>
      </c>
      <c r="G141" s="74">
        <v>9</v>
      </c>
      <c r="H141" s="74">
        <v>0</v>
      </c>
      <c r="I141" s="74">
        <v>0</v>
      </c>
      <c r="J141" s="32"/>
      <c r="K141" s="193" t="s">
        <v>4007</v>
      </c>
      <c r="L141" s="60"/>
      <c r="M141" s="61"/>
      <c r="N141" s="62"/>
      <c r="O141" s="62"/>
      <c r="P141" s="20"/>
      <c r="Q141" s="62"/>
    </row>
    <row r="142" spans="1:17" ht="15.75">
      <c r="A142" s="77">
        <v>112</v>
      </c>
      <c r="B142" s="115">
        <v>3400543740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3" t="s">
        <v>4007</v>
      </c>
      <c r="L142" s="60"/>
      <c r="M142" s="61"/>
      <c r="N142" s="62"/>
      <c r="O142" s="62"/>
      <c r="P142" s="62"/>
      <c r="Q142" s="62"/>
    </row>
    <row r="143" spans="1:17" ht="15.75">
      <c r="A143" s="77">
        <v>113</v>
      </c>
      <c r="B143" s="115">
        <v>3400545120</v>
      </c>
      <c r="C143" s="79" t="s">
        <v>1056</v>
      </c>
      <c r="D143" s="77" t="s">
        <v>1018</v>
      </c>
      <c r="E143" s="80" t="s">
        <v>1057</v>
      </c>
      <c r="F143" s="74">
        <v>35</v>
      </c>
      <c r="G143" s="74">
        <v>35</v>
      </c>
      <c r="H143" s="74">
        <v>0</v>
      </c>
      <c r="I143" s="74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</row>
    <row r="144" spans="1:17" ht="15.75">
      <c r="A144" s="77">
        <v>114</v>
      </c>
      <c r="B144" s="115">
        <v>3400545210</v>
      </c>
      <c r="C144" s="79" t="s">
        <v>1058</v>
      </c>
      <c r="D144" s="77" t="s">
        <v>1018</v>
      </c>
      <c r="E144" s="80" t="s">
        <v>1059</v>
      </c>
      <c r="F144" s="74">
        <v>2</v>
      </c>
      <c r="G144" s="74">
        <v>2</v>
      </c>
      <c r="H144" s="74">
        <v>0</v>
      </c>
      <c r="I144" s="74">
        <v>0</v>
      </c>
      <c r="J144" s="32"/>
      <c r="K144" s="193" t="s">
        <v>4007</v>
      </c>
      <c r="L144" s="60"/>
      <c r="M144" s="61"/>
      <c r="N144" s="62"/>
      <c r="O144" s="62"/>
      <c r="P144" s="20"/>
      <c r="Q144" s="62"/>
    </row>
    <row r="145" spans="1:17" ht="15.75">
      <c r="A145" s="77">
        <v>115</v>
      </c>
      <c r="B145" s="115">
        <v>3400547880</v>
      </c>
      <c r="C145" s="79" t="s">
        <v>1060</v>
      </c>
      <c r="D145" s="77" t="s">
        <v>1018</v>
      </c>
      <c r="E145" s="80" t="s">
        <v>1061</v>
      </c>
      <c r="F145" s="74">
        <v>18</v>
      </c>
      <c r="G145" s="74">
        <v>18</v>
      </c>
      <c r="H145" s="74">
        <v>0</v>
      </c>
      <c r="I145" s="74">
        <v>0</v>
      </c>
      <c r="J145" s="32"/>
      <c r="K145" s="193" t="s">
        <v>4012</v>
      </c>
      <c r="L145" s="60"/>
      <c r="M145" s="61"/>
      <c r="N145" s="62"/>
      <c r="O145" s="62"/>
      <c r="P145" s="62"/>
      <c r="Q145" s="62"/>
    </row>
    <row r="146" spans="1:17" ht="15.75">
      <c r="A146" s="77">
        <v>116</v>
      </c>
      <c r="B146" s="115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3" t="s">
        <v>4012</v>
      </c>
      <c r="L146" s="60"/>
      <c r="M146" s="61"/>
      <c r="N146" s="62"/>
      <c r="O146" s="62"/>
      <c r="P146" s="62"/>
      <c r="Q146" s="62"/>
    </row>
    <row r="147" spans="1:17" ht="15.75">
      <c r="A147" s="77">
        <v>117</v>
      </c>
      <c r="B147" s="115">
        <v>3400549020</v>
      </c>
      <c r="C147" s="79" t="s">
        <v>1064</v>
      </c>
      <c r="D147" s="77" t="s">
        <v>1018</v>
      </c>
      <c r="E147" s="80" t="s">
        <v>1065</v>
      </c>
      <c r="F147" s="74">
        <v>110</v>
      </c>
      <c r="G147" s="74">
        <v>7</v>
      </c>
      <c r="H147" s="74">
        <v>103</v>
      </c>
      <c r="I147" s="74">
        <v>0</v>
      </c>
      <c r="J147" s="32"/>
      <c r="K147" s="193" t="s">
        <v>4007</v>
      </c>
      <c r="L147" s="60"/>
      <c r="M147" s="61"/>
      <c r="N147" s="62"/>
      <c r="O147" s="62"/>
      <c r="P147" s="62"/>
      <c r="Q147" s="62"/>
    </row>
    <row r="148" spans="1:17" ht="15.75">
      <c r="A148" s="77">
        <v>118</v>
      </c>
      <c r="B148" s="115">
        <v>3400551510</v>
      </c>
      <c r="C148" s="79" t="s">
        <v>1066</v>
      </c>
      <c r="D148" s="77" t="s">
        <v>1018</v>
      </c>
      <c r="E148" s="80" t="s">
        <v>1067</v>
      </c>
      <c r="F148" s="74">
        <v>1</v>
      </c>
      <c r="G148" s="74">
        <v>1</v>
      </c>
      <c r="H148" s="74">
        <v>0</v>
      </c>
      <c r="I148" s="74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</row>
    <row r="149" spans="1:17" ht="15.75">
      <c r="A149" s="77">
        <v>119</v>
      </c>
      <c r="B149" s="115">
        <v>3400553070</v>
      </c>
      <c r="C149" s="79" t="s">
        <v>1068</v>
      </c>
      <c r="D149" s="77" t="s">
        <v>1018</v>
      </c>
      <c r="E149" s="80" t="s">
        <v>1069</v>
      </c>
      <c r="F149" s="74">
        <v>3</v>
      </c>
      <c r="G149" s="74">
        <v>3</v>
      </c>
      <c r="H149" s="74">
        <v>0</v>
      </c>
      <c r="I149" s="74">
        <v>0</v>
      </c>
      <c r="J149" s="32"/>
      <c r="K149" s="193" t="s">
        <v>4008</v>
      </c>
      <c r="L149" s="60"/>
      <c r="M149" s="61"/>
      <c r="N149" s="62"/>
      <c r="O149" s="62"/>
      <c r="P149" s="62"/>
      <c r="Q149" s="62"/>
    </row>
    <row r="150" spans="1:17" ht="15.75">
      <c r="A150" s="77">
        <v>120</v>
      </c>
      <c r="B150" s="115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3" t="s">
        <v>4012</v>
      </c>
      <c r="L150" s="60"/>
      <c r="M150" s="61"/>
      <c r="N150" s="62"/>
      <c r="O150" s="62"/>
      <c r="P150" s="62"/>
      <c r="Q150" s="62"/>
    </row>
    <row r="151" spans="1:17" ht="15.75">
      <c r="A151" s="77">
        <v>121</v>
      </c>
      <c r="B151" s="115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3" t="s">
        <v>4007</v>
      </c>
      <c r="L151" s="60"/>
      <c r="M151" s="61"/>
      <c r="N151" s="62"/>
      <c r="O151" s="62"/>
      <c r="P151" s="62"/>
      <c r="Q151" s="62"/>
    </row>
    <row r="152" spans="1:17" ht="15.75">
      <c r="A152" s="77">
        <v>122</v>
      </c>
      <c r="B152" s="115">
        <v>3400557510</v>
      </c>
      <c r="C152" s="79" t="s">
        <v>1074</v>
      </c>
      <c r="D152" s="77" t="s">
        <v>1018</v>
      </c>
      <c r="E152" s="80" t="s">
        <v>1075</v>
      </c>
      <c r="F152" s="74">
        <v>3</v>
      </c>
      <c r="G152" s="74">
        <v>3</v>
      </c>
      <c r="H152" s="74">
        <v>0</v>
      </c>
      <c r="I152" s="74">
        <v>0</v>
      </c>
      <c r="J152" s="32"/>
      <c r="K152" s="193" t="s">
        <v>4007</v>
      </c>
      <c r="L152" s="60"/>
      <c r="M152" s="61"/>
      <c r="N152" s="62"/>
      <c r="O152" s="62"/>
      <c r="P152" s="62"/>
      <c r="Q152" s="62"/>
    </row>
    <row r="153" spans="1:17" ht="15.75">
      <c r="A153" s="77">
        <v>123</v>
      </c>
      <c r="B153" s="115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3" t="s">
        <v>4008</v>
      </c>
      <c r="L153" s="60"/>
      <c r="M153" s="61"/>
      <c r="N153" s="62"/>
      <c r="O153" s="62"/>
      <c r="P153" s="20"/>
      <c r="Q153" s="62"/>
    </row>
    <row r="154" spans="1:17" ht="15.75">
      <c r="A154" s="77">
        <v>124</v>
      </c>
      <c r="B154" s="115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3" t="s">
        <v>4007</v>
      </c>
      <c r="L154" s="60"/>
      <c r="M154" s="61"/>
      <c r="N154" s="62"/>
      <c r="O154" s="62"/>
      <c r="P154" s="62"/>
      <c r="Q154" s="62"/>
    </row>
    <row r="155" spans="1:17" ht="15.75">
      <c r="A155" s="77">
        <v>125</v>
      </c>
      <c r="B155" s="115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3" t="s">
        <v>4007</v>
      </c>
      <c r="L155" s="60"/>
      <c r="M155" s="61"/>
      <c r="N155" s="62"/>
      <c r="O155" s="62"/>
      <c r="P155" s="20"/>
      <c r="Q155" s="62"/>
    </row>
    <row r="156" spans="1:17" ht="15.75">
      <c r="A156" s="77">
        <v>126</v>
      </c>
      <c r="B156" s="115">
        <v>3400568610</v>
      </c>
      <c r="C156" s="79" t="s">
        <v>1082</v>
      </c>
      <c r="D156" s="77" t="s">
        <v>1018</v>
      </c>
      <c r="E156" s="80" t="s">
        <v>1083</v>
      </c>
      <c r="F156" s="74">
        <v>1</v>
      </c>
      <c r="G156" s="74">
        <v>0</v>
      </c>
      <c r="H156" s="74">
        <v>0</v>
      </c>
      <c r="I156" s="74">
        <v>1</v>
      </c>
      <c r="J156" s="32"/>
      <c r="K156" s="193" t="s">
        <v>4007</v>
      </c>
      <c r="L156" s="60"/>
      <c r="M156" s="61"/>
      <c r="N156" s="62"/>
      <c r="O156" s="62"/>
      <c r="P156" s="62"/>
      <c r="Q156" s="62"/>
    </row>
    <row r="157" spans="1:17" ht="15.75">
      <c r="A157" s="77">
        <v>127</v>
      </c>
      <c r="B157" s="115">
        <v>3400569990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3" t="s">
        <v>4008</v>
      </c>
      <c r="L157" s="60"/>
      <c r="M157" s="61"/>
      <c r="N157" s="62"/>
      <c r="O157" s="62"/>
      <c r="P157" s="20"/>
      <c r="Q157" s="62"/>
    </row>
    <row r="158" spans="1:17" ht="15.75">
      <c r="A158" s="77">
        <v>128</v>
      </c>
      <c r="B158" s="115">
        <v>3400572060</v>
      </c>
      <c r="C158" s="79" t="s">
        <v>1086</v>
      </c>
      <c r="D158" s="77" t="s">
        <v>1018</v>
      </c>
      <c r="E158" s="80" t="s">
        <v>1087</v>
      </c>
      <c r="F158" s="74">
        <v>2</v>
      </c>
      <c r="G158" s="74">
        <v>2</v>
      </c>
      <c r="H158" s="74">
        <v>0</v>
      </c>
      <c r="I158" s="74">
        <v>0</v>
      </c>
      <c r="J158" s="32"/>
      <c r="K158" s="193" t="s">
        <v>4012</v>
      </c>
      <c r="L158" s="60"/>
      <c r="M158" s="61"/>
      <c r="N158" s="62"/>
      <c r="O158" s="62"/>
      <c r="P158" s="62"/>
      <c r="Q158" s="62"/>
    </row>
    <row r="159" spans="1:17" ht="15.75">
      <c r="A159" s="77">
        <v>129</v>
      </c>
      <c r="B159" s="115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3" t="s">
        <v>4007</v>
      </c>
      <c r="L159" s="60"/>
      <c r="M159" s="61"/>
      <c r="N159" s="62"/>
      <c r="O159" s="62"/>
      <c r="P159" s="20"/>
      <c r="Q159" s="62"/>
    </row>
    <row r="160" spans="1:17" ht="15.75">
      <c r="A160" s="77">
        <v>130</v>
      </c>
      <c r="B160" s="115">
        <v>3400578200</v>
      </c>
      <c r="C160" s="79" t="s">
        <v>1089</v>
      </c>
      <c r="D160" s="77" t="s">
        <v>1018</v>
      </c>
      <c r="E160" s="80" t="s">
        <v>1090</v>
      </c>
      <c r="F160" s="74">
        <v>1</v>
      </c>
      <c r="G160" s="74">
        <v>1</v>
      </c>
      <c r="H160" s="74">
        <v>0</v>
      </c>
      <c r="I160" s="74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</row>
    <row r="161" spans="1:17" ht="15.75">
      <c r="A161" s="77">
        <v>131</v>
      </c>
      <c r="B161" s="115">
        <v>3400581440</v>
      </c>
      <c r="C161" s="79" t="s">
        <v>1091</v>
      </c>
      <c r="D161" s="77" t="s">
        <v>1018</v>
      </c>
      <c r="E161" s="80" t="s">
        <v>1092</v>
      </c>
      <c r="F161" s="74">
        <v>12</v>
      </c>
      <c r="G161" s="74">
        <v>12</v>
      </c>
      <c r="H161" s="74">
        <v>0</v>
      </c>
      <c r="I161" s="74">
        <v>0</v>
      </c>
      <c r="J161" s="32"/>
      <c r="K161" s="193" t="s">
        <v>4007</v>
      </c>
      <c r="L161" s="60"/>
      <c r="M161" s="61"/>
      <c r="N161" s="62"/>
      <c r="O161" s="62"/>
      <c r="P161" s="62"/>
      <c r="Q161" s="62"/>
    </row>
    <row r="162" spans="1:17" ht="15.75">
      <c r="A162" s="77">
        <v>132</v>
      </c>
      <c r="B162" s="115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4" t="s">
        <v>4014</v>
      </c>
      <c r="L162" s="60"/>
      <c r="M162" s="61"/>
      <c r="N162" s="62"/>
      <c r="O162" s="62"/>
      <c r="P162" s="20"/>
      <c r="Q162" s="62"/>
    </row>
    <row r="163" spans="1:17" ht="15.75">
      <c r="A163" s="77">
        <v>133</v>
      </c>
      <c r="B163" s="115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4" t="s">
        <v>4014</v>
      </c>
      <c r="L163" s="60"/>
      <c r="M163" s="61"/>
      <c r="N163" s="62"/>
      <c r="O163" s="62"/>
      <c r="P163" s="20"/>
      <c r="Q163" s="62"/>
    </row>
    <row r="164" spans="1:17" ht="15.75">
      <c r="A164" s="77">
        <v>134</v>
      </c>
      <c r="B164" s="115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3" t="s">
        <v>4007</v>
      </c>
      <c r="L164" s="60"/>
      <c r="M164" s="61"/>
      <c r="N164" s="62"/>
      <c r="O164" s="62"/>
      <c r="P164" s="62"/>
      <c r="Q164" s="62"/>
    </row>
    <row r="165" spans="1:17" ht="15.75">
      <c r="A165" s="77">
        <v>135</v>
      </c>
      <c r="B165" s="115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3" t="s">
        <v>4007</v>
      </c>
      <c r="L165" s="60"/>
      <c r="M165" s="61"/>
      <c r="N165" s="62"/>
      <c r="O165" s="62"/>
      <c r="P165" s="20"/>
      <c r="Q165" s="20"/>
    </row>
    <row r="166" spans="1:17" ht="15.75">
      <c r="A166" s="77">
        <v>136</v>
      </c>
      <c r="B166" s="115">
        <v>3400703250</v>
      </c>
      <c r="C166" s="79" t="s">
        <v>1102</v>
      </c>
      <c r="D166" s="77" t="s">
        <v>1097</v>
      </c>
      <c r="E166" s="80" t="s">
        <v>1103</v>
      </c>
      <c r="F166" s="74">
        <v>3</v>
      </c>
      <c r="G166" s="74">
        <v>3</v>
      </c>
      <c r="H166" s="74">
        <v>0</v>
      </c>
      <c r="I166" s="74">
        <v>0</v>
      </c>
      <c r="J166" s="32"/>
      <c r="K166" s="193" t="s">
        <v>4012</v>
      </c>
      <c r="L166" s="60"/>
      <c r="M166" s="61"/>
      <c r="N166" s="62"/>
      <c r="O166" s="62"/>
      <c r="P166" s="62"/>
      <c r="Q166" s="62"/>
    </row>
    <row r="167" spans="1:17" ht="15.75">
      <c r="A167" s="77">
        <v>137</v>
      </c>
      <c r="B167" s="115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3" t="s">
        <v>4007</v>
      </c>
      <c r="L167" s="60"/>
      <c r="M167" s="61"/>
      <c r="N167" s="62"/>
      <c r="O167" s="62"/>
      <c r="P167" s="62"/>
      <c r="Q167" s="62"/>
    </row>
    <row r="168" spans="1:17" ht="15.75">
      <c r="A168" s="77">
        <v>138</v>
      </c>
      <c r="B168" s="115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3" t="s">
        <v>4007</v>
      </c>
      <c r="L168" s="60"/>
      <c r="M168" s="61"/>
      <c r="N168" s="62"/>
      <c r="O168" s="62"/>
      <c r="P168" s="20"/>
      <c r="Q168" s="62"/>
    </row>
    <row r="169" spans="1:17" ht="15.75">
      <c r="A169" s="77">
        <v>139</v>
      </c>
      <c r="B169" s="115">
        <v>3400705470</v>
      </c>
      <c r="C169" s="79" t="s">
        <v>1108</v>
      </c>
      <c r="D169" s="77" t="s">
        <v>1097</v>
      </c>
      <c r="E169" s="80" t="s">
        <v>1109</v>
      </c>
      <c r="F169" s="74">
        <v>23</v>
      </c>
      <c r="G169" s="74">
        <v>23</v>
      </c>
      <c r="H169" s="74">
        <v>0</v>
      </c>
      <c r="I169" s="74">
        <v>0</v>
      </c>
      <c r="J169" s="32"/>
      <c r="K169" s="193" t="s">
        <v>4007</v>
      </c>
      <c r="L169" s="60"/>
      <c r="M169" s="61"/>
      <c r="N169" s="62"/>
      <c r="O169" s="62"/>
      <c r="P169" s="62"/>
      <c r="Q169" s="62"/>
    </row>
    <row r="170" spans="1:17" ht="15.75">
      <c r="A170" s="77">
        <v>140</v>
      </c>
      <c r="B170" s="115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3" t="s">
        <v>4007</v>
      </c>
      <c r="L170" s="60"/>
      <c r="M170" s="61"/>
      <c r="N170" s="62"/>
      <c r="O170" s="62"/>
      <c r="P170" s="20"/>
      <c r="Q170" s="62"/>
    </row>
    <row r="171" spans="1:17" ht="15.75">
      <c r="A171" s="77">
        <v>141</v>
      </c>
      <c r="B171" s="115">
        <v>3400710000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3" t="s">
        <v>4007</v>
      </c>
      <c r="L171" s="60"/>
      <c r="M171" s="61"/>
      <c r="N171" s="62"/>
      <c r="O171" s="62"/>
      <c r="P171" s="62"/>
      <c r="Q171" s="62"/>
    </row>
    <row r="172" spans="1:17" ht="15.75">
      <c r="A172" s="77">
        <v>142</v>
      </c>
      <c r="B172" s="115">
        <v>3400712280</v>
      </c>
      <c r="C172" s="79" t="s">
        <v>1114</v>
      </c>
      <c r="D172" s="77" t="s">
        <v>1097</v>
      </c>
      <c r="E172" s="80" t="s">
        <v>1115</v>
      </c>
      <c r="F172" s="74">
        <v>88</v>
      </c>
      <c r="G172" s="74">
        <v>10</v>
      </c>
      <c r="H172" s="74">
        <v>78</v>
      </c>
      <c r="I172" s="74">
        <v>0</v>
      </c>
      <c r="J172" s="32"/>
      <c r="K172" s="193" t="s">
        <v>4012</v>
      </c>
      <c r="L172" s="60"/>
      <c r="M172" s="61"/>
      <c r="N172" s="62"/>
      <c r="O172" s="62"/>
      <c r="P172" s="62"/>
      <c r="Q172" s="62"/>
    </row>
    <row r="173" spans="1:17" ht="15.75">
      <c r="A173" s="77">
        <v>143</v>
      </c>
      <c r="B173" s="115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3" t="s">
        <v>4007</v>
      </c>
      <c r="L173" s="60"/>
      <c r="M173" s="61"/>
      <c r="N173" s="62"/>
      <c r="O173" s="62"/>
      <c r="P173" s="20"/>
      <c r="Q173" s="62"/>
    </row>
    <row r="174" spans="1:17" ht="15.75">
      <c r="A174" s="77">
        <v>144</v>
      </c>
      <c r="B174" s="115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3" t="s">
        <v>4007</v>
      </c>
      <c r="L174" s="60"/>
      <c r="M174" s="61"/>
      <c r="N174" s="62"/>
      <c r="O174" s="62"/>
      <c r="P174" s="62"/>
      <c r="Q174" s="62"/>
    </row>
    <row r="175" spans="1:17" ht="15.75">
      <c r="A175" s="77">
        <v>145</v>
      </c>
      <c r="B175" s="115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3" t="s">
        <v>4007</v>
      </c>
      <c r="L175" s="60"/>
      <c r="M175" s="61"/>
      <c r="N175" s="62"/>
      <c r="O175" s="62"/>
      <c r="P175" s="62"/>
      <c r="Q175" s="62"/>
    </row>
    <row r="176" spans="1:17" ht="15.75">
      <c r="A176" s="77">
        <v>146</v>
      </c>
      <c r="B176" s="115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3" t="s">
        <v>4007</v>
      </c>
      <c r="L176" s="60"/>
      <c r="M176" s="61"/>
      <c r="N176" s="62"/>
      <c r="O176" s="62"/>
      <c r="P176" s="20"/>
      <c r="Q176" s="62"/>
    </row>
    <row r="177" spans="1:17" ht="15.75">
      <c r="A177" s="77">
        <v>147</v>
      </c>
      <c r="B177" s="115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3" t="s">
        <v>4007</v>
      </c>
      <c r="L177" s="60"/>
      <c r="M177" s="61"/>
      <c r="N177" s="62"/>
      <c r="O177" s="62"/>
      <c r="P177" s="62"/>
      <c r="Q177" s="62"/>
    </row>
    <row r="178" spans="1:17" ht="15.75">
      <c r="A178" s="77">
        <v>148</v>
      </c>
      <c r="B178" s="115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3" t="s">
        <v>4007</v>
      </c>
      <c r="L178" s="60"/>
      <c r="M178" s="61"/>
      <c r="N178" s="62"/>
      <c r="O178" s="62"/>
      <c r="P178" s="62"/>
      <c r="Q178" s="62"/>
    </row>
    <row r="179" spans="1:17" ht="15.75">
      <c r="A179" s="77">
        <v>149</v>
      </c>
      <c r="B179" s="115">
        <v>3400728740</v>
      </c>
      <c r="C179" s="79" t="s">
        <v>1128</v>
      </c>
      <c r="D179" s="77" t="s">
        <v>1097</v>
      </c>
      <c r="E179" s="80" t="s">
        <v>1129</v>
      </c>
      <c r="F179" s="74">
        <v>4</v>
      </c>
      <c r="G179" s="74">
        <v>4</v>
      </c>
      <c r="H179" s="74">
        <v>0</v>
      </c>
      <c r="I179" s="74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</row>
    <row r="180" spans="1:17" ht="15.75">
      <c r="A180" s="77">
        <v>150</v>
      </c>
      <c r="B180" s="115">
        <v>3400728770</v>
      </c>
      <c r="C180" s="79" t="s">
        <v>1130</v>
      </c>
      <c r="D180" s="77" t="s">
        <v>1097</v>
      </c>
      <c r="E180" s="80" t="s">
        <v>1131</v>
      </c>
      <c r="F180" s="74">
        <v>7</v>
      </c>
      <c r="G180" s="74">
        <v>7</v>
      </c>
      <c r="H180" s="74">
        <v>0</v>
      </c>
      <c r="I180" s="74">
        <v>0</v>
      </c>
      <c r="J180" s="32"/>
      <c r="K180" s="194" t="s">
        <v>4014</v>
      </c>
      <c r="L180" s="60"/>
      <c r="M180" s="61"/>
      <c r="N180" s="62"/>
      <c r="O180" s="62"/>
      <c r="P180" s="62"/>
      <c r="Q180" s="62"/>
    </row>
    <row r="181" spans="1:17" ht="15.75">
      <c r="A181" s="77">
        <v>151</v>
      </c>
      <c r="B181" s="115">
        <v>3400728800</v>
      </c>
      <c r="C181" s="79" t="s">
        <v>1132</v>
      </c>
      <c r="D181" s="77" t="s">
        <v>1097</v>
      </c>
      <c r="E181" s="80" t="s">
        <v>1133</v>
      </c>
      <c r="F181" s="74">
        <v>2</v>
      </c>
      <c r="G181" s="74">
        <v>2</v>
      </c>
      <c r="H181" s="74">
        <v>0</v>
      </c>
      <c r="I181" s="74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</row>
    <row r="182" spans="1:17" ht="15.75">
      <c r="A182" s="77">
        <v>152</v>
      </c>
      <c r="B182" s="115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3" t="s">
        <v>4007</v>
      </c>
      <c r="L182" s="60"/>
      <c r="M182" s="61"/>
      <c r="N182" s="62"/>
      <c r="O182" s="62"/>
      <c r="P182" s="62"/>
      <c r="Q182" s="62"/>
    </row>
    <row r="183" spans="1:17" ht="15.75">
      <c r="A183" s="77">
        <v>153</v>
      </c>
      <c r="B183" s="115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3" t="s">
        <v>4012</v>
      </c>
      <c r="L183" s="60"/>
      <c r="M183" s="61"/>
      <c r="N183" s="62"/>
      <c r="O183" s="62"/>
      <c r="P183" s="20"/>
      <c r="Q183" s="62"/>
    </row>
    <row r="184" spans="1:17" ht="15.75">
      <c r="A184" s="77">
        <v>154</v>
      </c>
      <c r="B184" s="115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3" t="s">
        <v>4007</v>
      </c>
      <c r="L184" s="60"/>
      <c r="M184" s="61"/>
      <c r="N184" s="62"/>
      <c r="O184" s="62"/>
      <c r="P184" s="20"/>
      <c r="Q184" s="62"/>
    </row>
    <row r="185" spans="1:17" ht="15.75">
      <c r="A185" s="77">
        <v>155</v>
      </c>
      <c r="B185" s="115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3" t="s">
        <v>4007</v>
      </c>
      <c r="L185" s="60"/>
      <c r="M185" s="61"/>
      <c r="N185" s="62"/>
      <c r="O185" s="62"/>
      <c r="P185" s="62"/>
      <c r="Q185" s="62"/>
    </row>
    <row r="186" spans="1:17" ht="15.75">
      <c r="A186" s="77">
        <v>156</v>
      </c>
      <c r="B186" s="115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3" t="s">
        <v>4007</v>
      </c>
      <c r="L186" s="60"/>
      <c r="M186" s="61"/>
      <c r="N186" s="62"/>
      <c r="O186" s="62"/>
      <c r="P186" s="62"/>
      <c r="Q186" s="62"/>
    </row>
    <row r="187" spans="1:17" ht="15.75">
      <c r="A187" s="77">
        <v>157</v>
      </c>
      <c r="B187" s="115">
        <v>3400745510</v>
      </c>
      <c r="C187" s="79" t="s">
        <v>1144</v>
      </c>
      <c r="D187" s="77" t="s">
        <v>1097</v>
      </c>
      <c r="E187" s="80" t="s">
        <v>1145</v>
      </c>
      <c r="F187" s="74">
        <v>1</v>
      </c>
      <c r="G187" s="74">
        <v>1</v>
      </c>
      <c r="H187" s="74">
        <v>0</v>
      </c>
      <c r="I187" s="74">
        <v>0</v>
      </c>
      <c r="J187" s="32"/>
      <c r="K187" s="193" t="s">
        <v>4007</v>
      </c>
      <c r="L187" s="60"/>
      <c r="M187" s="61"/>
      <c r="N187" s="62"/>
      <c r="O187" s="62"/>
      <c r="P187" s="62"/>
      <c r="Q187" s="62"/>
    </row>
    <row r="188" spans="1:17" ht="15.75">
      <c r="A188" s="77">
        <v>158</v>
      </c>
      <c r="B188" s="115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4" t="s">
        <v>4014</v>
      </c>
      <c r="L188" s="60"/>
      <c r="M188" s="61"/>
      <c r="N188" s="62"/>
      <c r="O188" s="62"/>
      <c r="P188" s="20"/>
      <c r="Q188" s="62"/>
    </row>
    <row r="189" spans="1:17" ht="15.75">
      <c r="A189" s="77">
        <v>159</v>
      </c>
      <c r="B189" s="115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3" t="s">
        <v>4007</v>
      </c>
      <c r="L189" s="60"/>
      <c r="M189" s="61"/>
      <c r="N189" s="62"/>
      <c r="O189" s="62"/>
      <c r="P189" s="62"/>
      <c r="Q189" s="62"/>
    </row>
    <row r="190" spans="1:17" ht="15.75">
      <c r="A190" s="77">
        <v>160</v>
      </c>
      <c r="B190" s="115">
        <v>3400757660</v>
      </c>
      <c r="C190" s="79" t="s">
        <v>0</v>
      </c>
      <c r="D190" s="77" t="s">
        <v>1097</v>
      </c>
      <c r="E190" s="80" t="s">
        <v>1</v>
      </c>
      <c r="F190" s="74">
        <v>5</v>
      </c>
      <c r="G190" s="74">
        <v>5</v>
      </c>
      <c r="H190" s="74">
        <v>0</v>
      </c>
      <c r="I190" s="74">
        <v>0</v>
      </c>
      <c r="J190" s="32"/>
      <c r="K190" s="193" t="s">
        <v>4008</v>
      </c>
      <c r="L190" s="60"/>
      <c r="M190" s="61"/>
      <c r="N190" s="62"/>
      <c r="O190" s="62"/>
      <c r="P190" s="62"/>
      <c r="Q190" s="62"/>
    </row>
    <row r="191" spans="1:17" ht="15.75">
      <c r="A191" s="77">
        <v>161</v>
      </c>
      <c r="B191" s="115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3" t="s">
        <v>4008</v>
      </c>
      <c r="L191" s="60"/>
      <c r="M191" s="61"/>
      <c r="N191" s="62"/>
      <c r="O191" s="62"/>
      <c r="P191" s="62"/>
      <c r="Q191" s="62"/>
    </row>
    <row r="192" spans="1:17" ht="15.75">
      <c r="A192" s="77">
        <v>162</v>
      </c>
      <c r="B192" s="115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3" t="s">
        <v>4014</v>
      </c>
      <c r="L192" s="60"/>
      <c r="M192" s="61"/>
      <c r="N192" s="62"/>
      <c r="O192" s="62"/>
      <c r="P192" s="20"/>
      <c r="Q192" s="20"/>
    </row>
    <row r="193" spans="1:17" ht="15.75">
      <c r="A193" s="77">
        <v>163</v>
      </c>
      <c r="B193" s="115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3" t="s">
        <v>4007</v>
      </c>
      <c r="L193" s="60"/>
      <c r="M193" s="61"/>
      <c r="N193" s="62"/>
      <c r="O193" s="62"/>
      <c r="P193" s="62"/>
      <c r="Q193" s="62"/>
    </row>
    <row r="194" spans="1:17" ht="15.75">
      <c r="A194" s="77">
        <v>164</v>
      </c>
      <c r="B194" s="115">
        <v>3400768340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3" t="s">
        <v>4007</v>
      </c>
      <c r="L194" s="60"/>
      <c r="M194" s="61"/>
      <c r="N194" s="62"/>
      <c r="O194" s="62"/>
      <c r="P194" s="62"/>
      <c r="Q194" s="62"/>
    </row>
    <row r="195" spans="1:17" ht="15.75">
      <c r="A195" s="77">
        <v>165</v>
      </c>
      <c r="B195" s="115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3" t="s">
        <v>4012</v>
      </c>
      <c r="L195" s="60"/>
      <c r="M195" s="61"/>
      <c r="N195" s="62"/>
      <c r="O195" s="62"/>
      <c r="P195" s="62"/>
      <c r="Q195" s="62"/>
    </row>
    <row r="196" spans="1:17" ht="15.75">
      <c r="A196" s="77">
        <v>166</v>
      </c>
      <c r="B196" s="115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4" t="s">
        <v>4014</v>
      </c>
      <c r="L196" s="60"/>
      <c r="M196" s="61"/>
      <c r="N196" s="62"/>
      <c r="O196" s="62"/>
      <c r="P196" s="62"/>
      <c r="Q196" s="62"/>
    </row>
    <row r="197" spans="1:17" ht="15.75">
      <c r="A197" s="77">
        <v>167</v>
      </c>
      <c r="B197" s="115">
        <v>3400776220</v>
      </c>
      <c r="C197" s="79" t="s">
        <v>14</v>
      </c>
      <c r="D197" s="77" t="s">
        <v>1097</v>
      </c>
      <c r="E197" s="80" t="s">
        <v>15</v>
      </c>
      <c r="F197" s="74">
        <v>6</v>
      </c>
      <c r="G197" s="74">
        <v>6</v>
      </c>
      <c r="H197" s="74">
        <v>0</v>
      </c>
      <c r="I197" s="74">
        <v>0</v>
      </c>
      <c r="J197" s="32"/>
      <c r="K197" s="194" t="s">
        <v>4014</v>
      </c>
      <c r="L197" s="60"/>
      <c r="M197" s="61"/>
      <c r="N197" s="62"/>
      <c r="O197" s="62"/>
      <c r="P197" s="20"/>
      <c r="Q197" s="62"/>
    </row>
    <row r="198" spans="1:17" ht="15.75">
      <c r="A198" s="77">
        <v>168</v>
      </c>
      <c r="B198" s="115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3" t="s">
        <v>4007</v>
      </c>
      <c r="L198" s="60"/>
      <c r="M198" s="61"/>
      <c r="N198" s="62"/>
      <c r="O198" s="62"/>
      <c r="P198" s="20"/>
      <c r="Q198" s="62"/>
    </row>
    <row r="199" spans="1:17" ht="15.75">
      <c r="A199" s="77">
        <v>169</v>
      </c>
      <c r="B199" s="115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3" t="s">
        <v>4007</v>
      </c>
      <c r="L199" s="60"/>
      <c r="M199" s="61"/>
      <c r="N199" s="62"/>
      <c r="O199" s="62"/>
      <c r="P199" s="20"/>
      <c r="Q199" s="62"/>
    </row>
    <row r="200" spans="1:17" ht="15.75">
      <c r="A200" s="77">
        <v>170</v>
      </c>
      <c r="B200" s="115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4" t="s">
        <v>4014</v>
      </c>
      <c r="L200" s="60"/>
      <c r="M200" s="61"/>
      <c r="N200" s="62"/>
      <c r="O200" s="62"/>
      <c r="P200" s="62"/>
      <c r="Q200" s="62"/>
    </row>
    <row r="201" spans="1:17" ht="15.75">
      <c r="A201" s="77">
        <v>171</v>
      </c>
      <c r="B201" s="115">
        <v>3400902320</v>
      </c>
      <c r="C201" s="79" t="s">
        <v>23</v>
      </c>
      <c r="D201" s="77" t="s">
        <v>22</v>
      </c>
      <c r="E201" s="80" t="s">
        <v>24</v>
      </c>
      <c r="F201" s="74">
        <v>50</v>
      </c>
      <c r="G201" s="74">
        <v>50</v>
      </c>
      <c r="H201" s="74">
        <v>0</v>
      </c>
      <c r="I201" s="74">
        <v>0</v>
      </c>
      <c r="J201" s="32"/>
      <c r="K201" s="193" t="s">
        <v>4007</v>
      </c>
      <c r="L201" s="60"/>
      <c r="M201" s="61"/>
      <c r="N201" s="62"/>
      <c r="O201" s="62"/>
      <c r="P201" s="62"/>
      <c r="Q201" s="62"/>
    </row>
    <row r="202" spans="1:17" ht="15.75">
      <c r="A202" s="77">
        <v>172</v>
      </c>
      <c r="B202" s="115">
        <v>3400910270</v>
      </c>
      <c r="C202" s="79" t="s">
        <v>25</v>
      </c>
      <c r="D202" s="77" t="s">
        <v>22</v>
      </c>
      <c r="E202" s="80" t="s">
        <v>26</v>
      </c>
      <c r="F202" s="74">
        <v>5</v>
      </c>
      <c r="G202" s="74">
        <v>5</v>
      </c>
      <c r="H202" s="74">
        <v>0</v>
      </c>
      <c r="I202" s="74">
        <v>0</v>
      </c>
      <c r="J202" s="32"/>
      <c r="K202" s="193" t="s">
        <v>4012</v>
      </c>
      <c r="L202" s="60"/>
      <c r="M202" s="61"/>
      <c r="N202" s="62"/>
      <c r="O202" s="62"/>
      <c r="P202" s="62"/>
      <c r="Q202" s="62"/>
    </row>
    <row r="203" spans="1:17" ht="15.75">
      <c r="A203" s="77">
        <v>173</v>
      </c>
      <c r="B203" s="115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3" t="s">
        <v>4012</v>
      </c>
      <c r="L203" s="60"/>
      <c r="M203" s="61"/>
      <c r="N203" s="62"/>
      <c r="O203" s="62"/>
      <c r="P203" s="20"/>
      <c r="Q203" s="62"/>
    </row>
    <row r="204" spans="1:17" ht="15.75">
      <c r="A204" s="77">
        <v>174</v>
      </c>
      <c r="B204" s="115">
        <v>3400917560</v>
      </c>
      <c r="C204" s="79" t="s">
        <v>29</v>
      </c>
      <c r="D204" s="77" t="s">
        <v>22</v>
      </c>
      <c r="E204" s="80" t="s">
        <v>30</v>
      </c>
      <c r="F204" s="74">
        <v>5</v>
      </c>
      <c r="G204" s="74">
        <v>5</v>
      </c>
      <c r="H204" s="74">
        <v>0</v>
      </c>
      <c r="I204" s="74">
        <v>0</v>
      </c>
      <c r="J204" s="32"/>
      <c r="K204" s="193" t="s">
        <v>4007</v>
      </c>
      <c r="L204" s="60"/>
      <c r="M204" s="61"/>
      <c r="N204" s="62"/>
      <c r="O204" s="62"/>
      <c r="P204" s="62"/>
      <c r="Q204" s="62"/>
    </row>
    <row r="205" spans="1:17" ht="15.75">
      <c r="A205" s="77">
        <v>175</v>
      </c>
      <c r="B205" s="115">
        <v>3400941610</v>
      </c>
      <c r="C205" s="79" t="s">
        <v>31</v>
      </c>
      <c r="D205" s="77" t="s">
        <v>22</v>
      </c>
      <c r="E205" s="80" t="s">
        <v>32</v>
      </c>
      <c r="F205" s="74">
        <v>17</v>
      </c>
      <c r="G205" s="74">
        <v>17</v>
      </c>
      <c r="H205" s="74">
        <v>0</v>
      </c>
      <c r="I205" s="74">
        <v>0</v>
      </c>
      <c r="J205" s="32"/>
      <c r="K205" s="193" t="s">
        <v>4007</v>
      </c>
      <c r="L205" s="60"/>
      <c r="M205" s="61"/>
      <c r="N205" s="62"/>
      <c r="O205" s="62"/>
      <c r="P205" s="20"/>
      <c r="Q205" s="62"/>
    </row>
    <row r="206" spans="1:17" ht="15.75">
      <c r="A206" s="77">
        <v>176</v>
      </c>
      <c r="B206" s="115">
        <v>3400945810</v>
      </c>
      <c r="C206" s="79" t="s">
        <v>33</v>
      </c>
      <c r="D206" s="77" t="s">
        <v>22</v>
      </c>
      <c r="E206" s="80" t="s">
        <v>34</v>
      </c>
      <c r="F206" s="74">
        <v>30</v>
      </c>
      <c r="G206" s="74">
        <v>30</v>
      </c>
      <c r="H206" s="74">
        <v>0</v>
      </c>
      <c r="I206" s="74">
        <v>0</v>
      </c>
      <c r="J206" s="32"/>
      <c r="K206" s="193" t="s">
        <v>4007</v>
      </c>
      <c r="L206" s="60"/>
      <c r="M206" s="61"/>
      <c r="N206" s="62"/>
      <c r="O206" s="62"/>
      <c r="P206" s="62"/>
      <c r="Q206" s="62"/>
    </row>
    <row r="207" spans="1:17" ht="15.75">
      <c r="A207" s="77">
        <v>177</v>
      </c>
      <c r="B207" s="115">
        <v>3400953490</v>
      </c>
      <c r="C207" s="79" t="s">
        <v>35</v>
      </c>
      <c r="D207" s="77" t="s">
        <v>22</v>
      </c>
      <c r="E207" s="80" t="s">
        <v>36</v>
      </c>
      <c r="F207" s="74">
        <v>32</v>
      </c>
      <c r="G207" s="74">
        <v>26</v>
      </c>
      <c r="H207" s="74">
        <v>6</v>
      </c>
      <c r="I207" s="74">
        <v>0</v>
      </c>
      <c r="J207" s="32"/>
      <c r="K207" s="193" t="s">
        <v>4007</v>
      </c>
      <c r="L207" s="60"/>
      <c r="M207" s="61"/>
      <c r="N207" s="62"/>
      <c r="O207" s="62"/>
      <c r="P207" s="62"/>
      <c r="Q207" s="62"/>
    </row>
    <row r="208" spans="1:17" ht="15.75">
      <c r="A208" s="77">
        <v>178</v>
      </c>
      <c r="B208" s="115">
        <v>3400954360</v>
      </c>
      <c r="C208" s="79" t="s">
        <v>37</v>
      </c>
      <c r="D208" s="77" t="s">
        <v>22</v>
      </c>
      <c r="E208" s="80" t="s">
        <v>38</v>
      </c>
      <c r="F208" s="74">
        <v>95</v>
      </c>
      <c r="G208" s="74">
        <v>95</v>
      </c>
      <c r="H208" s="74">
        <v>0</v>
      </c>
      <c r="I208" s="74">
        <v>0</v>
      </c>
      <c r="J208" s="32"/>
      <c r="K208" s="193" t="s">
        <v>4007</v>
      </c>
      <c r="L208" s="60"/>
      <c r="M208" s="61"/>
      <c r="N208" s="62"/>
      <c r="O208" s="62"/>
      <c r="P208" s="62"/>
      <c r="Q208" s="62"/>
    </row>
    <row r="209" spans="1:17" ht="15.75">
      <c r="A209" s="77">
        <v>179</v>
      </c>
      <c r="B209" s="115">
        <v>3400966390</v>
      </c>
      <c r="C209" s="79" t="s">
        <v>39</v>
      </c>
      <c r="D209" s="77" t="s">
        <v>22</v>
      </c>
      <c r="E209" s="80" t="s">
        <v>40</v>
      </c>
      <c r="F209" s="74">
        <v>44</v>
      </c>
      <c r="G209" s="74">
        <v>32</v>
      </c>
      <c r="H209" s="74">
        <v>12</v>
      </c>
      <c r="I209" s="74">
        <v>0</v>
      </c>
      <c r="J209" s="32"/>
      <c r="K209" s="193" t="s">
        <v>4007</v>
      </c>
      <c r="L209" s="60"/>
      <c r="M209" s="61"/>
      <c r="N209" s="62"/>
      <c r="O209" s="62"/>
      <c r="P209" s="62"/>
      <c r="Q209" s="62"/>
    </row>
    <row r="210" spans="1:17" ht="15.75">
      <c r="A210" s="77">
        <v>180</v>
      </c>
      <c r="B210" s="115">
        <v>3400971010</v>
      </c>
      <c r="C210" s="79" t="s">
        <v>41</v>
      </c>
      <c r="D210" s="77" t="s">
        <v>22</v>
      </c>
      <c r="E210" s="80" t="s">
        <v>42</v>
      </c>
      <c r="F210" s="74">
        <v>47</v>
      </c>
      <c r="G210" s="74">
        <v>25</v>
      </c>
      <c r="H210" s="74">
        <v>22</v>
      </c>
      <c r="I210" s="74">
        <v>0</v>
      </c>
      <c r="J210" s="32"/>
      <c r="K210" s="193" t="s">
        <v>4007</v>
      </c>
      <c r="L210" s="60"/>
      <c r="M210" s="61"/>
      <c r="N210" s="62"/>
      <c r="O210" s="62"/>
      <c r="P210" s="20"/>
      <c r="Q210" s="62"/>
    </row>
    <row r="211" spans="1:17" ht="15.75">
      <c r="A211" s="77">
        <v>181</v>
      </c>
      <c r="B211" s="115">
        <v>3400974810</v>
      </c>
      <c r="C211" s="79" t="s">
        <v>43</v>
      </c>
      <c r="D211" s="77" t="s">
        <v>22</v>
      </c>
      <c r="E211" s="80" t="s">
        <v>44</v>
      </c>
      <c r="F211" s="74">
        <v>48</v>
      </c>
      <c r="G211" s="74">
        <v>48</v>
      </c>
      <c r="H211" s="74">
        <v>0</v>
      </c>
      <c r="I211" s="74">
        <v>0</v>
      </c>
      <c r="J211" s="32"/>
      <c r="K211" s="193" t="s">
        <v>4007</v>
      </c>
      <c r="L211" s="60"/>
      <c r="M211" s="61"/>
      <c r="N211" s="62"/>
      <c r="O211" s="62"/>
      <c r="P211" s="20"/>
      <c r="Q211" s="62"/>
    </row>
    <row r="212" spans="1:17" ht="15.75">
      <c r="A212" s="77">
        <v>182</v>
      </c>
      <c r="B212" s="115">
        <v>3400978530</v>
      </c>
      <c r="C212" s="79" t="s">
        <v>46</v>
      </c>
      <c r="D212" s="77" t="s">
        <v>22</v>
      </c>
      <c r="E212" s="80" t="s">
        <v>47</v>
      </c>
      <c r="F212" s="74">
        <v>13</v>
      </c>
      <c r="G212" s="74">
        <v>13</v>
      </c>
      <c r="H212" s="74">
        <v>0</v>
      </c>
      <c r="I212" s="74">
        <v>0</v>
      </c>
      <c r="J212" s="32"/>
      <c r="K212" s="193" t="s">
        <v>4012</v>
      </c>
      <c r="L212" s="60"/>
      <c r="M212" s="61"/>
      <c r="N212" s="62"/>
      <c r="O212" s="62"/>
      <c r="P212" s="62"/>
      <c r="Q212" s="62"/>
    </row>
    <row r="213" spans="1:17" ht="15.75">
      <c r="A213" s="77">
        <v>183</v>
      </c>
      <c r="B213" s="115">
        <v>3400980210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3" t="s">
        <v>4007</v>
      </c>
      <c r="L213" s="60"/>
      <c r="M213" s="61"/>
      <c r="N213" s="62"/>
      <c r="O213" s="62"/>
      <c r="P213" s="62"/>
      <c r="Q213" s="62"/>
    </row>
    <row r="214" spans="1:17" ht="15.75">
      <c r="A214" s="77">
        <v>184</v>
      </c>
      <c r="B214" s="115">
        <v>3400981170</v>
      </c>
      <c r="C214" s="79" t="s">
        <v>50</v>
      </c>
      <c r="D214" s="77" t="s">
        <v>22</v>
      </c>
      <c r="E214" s="80" t="s">
        <v>51</v>
      </c>
      <c r="F214" s="74">
        <v>5</v>
      </c>
      <c r="G214" s="74">
        <v>5</v>
      </c>
      <c r="H214" s="74">
        <v>0</v>
      </c>
      <c r="I214" s="74">
        <v>0</v>
      </c>
      <c r="J214" s="32"/>
      <c r="K214" s="193" t="s">
        <v>4007</v>
      </c>
      <c r="L214" s="60"/>
      <c r="M214" s="61"/>
      <c r="N214" s="62"/>
      <c r="O214" s="62"/>
      <c r="P214" s="62"/>
      <c r="Q214" s="62"/>
    </row>
    <row r="215" spans="1:17" ht="15.75">
      <c r="A215" s="77">
        <v>185</v>
      </c>
      <c r="B215" s="115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3" t="s">
        <v>4007</v>
      </c>
      <c r="L215" s="60"/>
      <c r="M215" s="61"/>
      <c r="N215" s="62"/>
      <c r="O215" s="62"/>
      <c r="P215" s="62"/>
      <c r="Q215" s="62"/>
    </row>
    <row r="216" spans="1:17" ht="15.75">
      <c r="A216" s="77">
        <v>186</v>
      </c>
      <c r="B216" s="115">
        <v>3400981890</v>
      </c>
      <c r="C216" s="79" t="s">
        <v>54</v>
      </c>
      <c r="D216" s="77" t="s">
        <v>22</v>
      </c>
      <c r="E216" s="80" t="s">
        <v>56</v>
      </c>
      <c r="F216" s="74">
        <v>1</v>
      </c>
      <c r="G216" s="74">
        <v>1</v>
      </c>
      <c r="H216" s="74">
        <v>0</v>
      </c>
      <c r="I216" s="74">
        <v>0</v>
      </c>
      <c r="J216" s="32"/>
      <c r="K216" s="193" t="s">
        <v>4012</v>
      </c>
      <c r="L216" s="60"/>
      <c r="M216" s="61"/>
      <c r="N216" s="62"/>
      <c r="O216" s="62"/>
      <c r="P216" s="62"/>
      <c r="Q216" s="62"/>
    </row>
    <row r="217" spans="1:17" ht="15.75">
      <c r="A217" s="77">
        <v>187</v>
      </c>
      <c r="B217" s="115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3" t="s">
        <v>4008</v>
      </c>
      <c r="L217" s="60"/>
      <c r="M217" s="61"/>
      <c r="N217" s="62"/>
      <c r="O217" s="62"/>
      <c r="P217" s="20"/>
      <c r="Q217" s="62"/>
    </row>
    <row r="218" spans="1:17" ht="15.75">
      <c r="A218" s="77">
        <v>188</v>
      </c>
      <c r="B218" s="115">
        <v>3401114710</v>
      </c>
      <c r="C218" s="79" t="s">
        <v>60</v>
      </c>
      <c r="D218" s="77" t="s">
        <v>57</v>
      </c>
      <c r="E218" s="80" t="s">
        <v>61</v>
      </c>
      <c r="F218" s="74">
        <v>2</v>
      </c>
      <c r="G218" s="74">
        <v>1</v>
      </c>
      <c r="H218" s="74">
        <v>0</v>
      </c>
      <c r="I218" s="74">
        <v>1</v>
      </c>
      <c r="J218" s="32"/>
      <c r="K218" s="193" t="s">
        <v>4007</v>
      </c>
      <c r="L218" s="60"/>
      <c r="M218" s="61"/>
      <c r="N218" s="62"/>
      <c r="O218" s="62"/>
      <c r="P218" s="62"/>
      <c r="Q218" s="62"/>
    </row>
    <row r="219" spans="1:17" ht="15.75">
      <c r="A219" s="77">
        <v>189</v>
      </c>
      <c r="B219" s="115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3" t="s">
        <v>4008</v>
      </c>
      <c r="L219" s="60"/>
      <c r="M219" s="61"/>
      <c r="N219" s="62"/>
      <c r="O219" s="62"/>
      <c r="P219" s="20"/>
      <c r="Q219" s="62"/>
    </row>
    <row r="220" spans="1:17" ht="15.75">
      <c r="A220" s="77">
        <v>190</v>
      </c>
      <c r="B220" s="115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3" t="s">
        <v>4007</v>
      </c>
      <c r="L220" s="60"/>
      <c r="M220" s="61"/>
      <c r="N220" s="62"/>
      <c r="O220" s="62"/>
      <c r="P220" s="20"/>
      <c r="Q220" s="62"/>
    </row>
    <row r="221" spans="1:17" ht="15.75">
      <c r="A221" s="77">
        <v>191</v>
      </c>
      <c r="B221" s="115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3" t="s">
        <v>4008</v>
      </c>
      <c r="L221" s="60"/>
      <c r="M221" s="61"/>
      <c r="N221" s="62"/>
      <c r="O221" s="62"/>
      <c r="P221" s="20"/>
      <c r="Q221" s="62"/>
    </row>
    <row r="222" spans="1:17" ht="15.75">
      <c r="A222" s="77">
        <v>192</v>
      </c>
      <c r="B222" s="115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3" t="s">
        <v>4008</v>
      </c>
      <c r="L222" s="60"/>
      <c r="M222" s="61"/>
      <c r="N222" s="62"/>
      <c r="O222" s="62"/>
      <c r="P222" s="20"/>
      <c r="Q222" s="62"/>
    </row>
    <row r="223" spans="1:17" ht="15.75">
      <c r="A223" s="77">
        <v>193</v>
      </c>
      <c r="B223" s="115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3" t="s">
        <v>4008</v>
      </c>
      <c r="L223" s="60"/>
      <c r="M223" s="61"/>
      <c r="N223" s="62"/>
      <c r="O223" s="62"/>
      <c r="P223" s="20"/>
      <c r="Q223" s="62"/>
    </row>
    <row r="224" spans="1:17" ht="15.75">
      <c r="A224" s="77">
        <v>194</v>
      </c>
      <c r="B224" s="115">
        <v>3401139450</v>
      </c>
      <c r="C224" s="79" t="s">
        <v>72</v>
      </c>
      <c r="D224" s="77" t="s">
        <v>57</v>
      </c>
      <c r="E224" s="80" t="s">
        <v>73</v>
      </c>
      <c r="F224" s="74">
        <v>1</v>
      </c>
      <c r="G224" s="74">
        <v>1</v>
      </c>
      <c r="H224" s="74">
        <v>0</v>
      </c>
      <c r="I224" s="74">
        <v>0</v>
      </c>
      <c r="J224" s="32"/>
      <c r="K224" s="193" t="s">
        <v>4007</v>
      </c>
      <c r="L224" s="60"/>
      <c r="M224" s="61"/>
      <c r="N224" s="62"/>
      <c r="O224" s="62"/>
      <c r="P224" s="20"/>
      <c r="Q224" s="62"/>
    </row>
    <row r="225" spans="1:17" ht="15.75">
      <c r="A225" s="77">
        <v>195</v>
      </c>
      <c r="B225" s="115">
        <v>3401144580</v>
      </c>
      <c r="C225" s="79" t="s">
        <v>74</v>
      </c>
      <c r="D225" s="77" t="s">
        <v>57</v>
      </c>
      <c r="E225" s="80" t="s">
        <v>75</v>
      </c>
      <c r="F225" s="74">
        <v>8</v>
      </c>
      <c r="G225" s="74">
        <v>6</v>
      </c>
      <c r="H225" s="74">
        <v>0</v>
      </c>
      <c r="I225" s="74">
        <v>2</v>
      </c>
      <c r="J225" s="32"/>
      <c r="K225" s="193" t="s">
        <v>4007</v>
      </c>
      <c r="L225" s="60"/>
      <c r="M225" s="61"/>
      <c r="N225" s="62"/>
      <c r="O225" s="62"/>
      <c r="P225" s="62"/>
      <c r="Q225" s="62"/>
    </row>
    <row r="226" spans="1:17" ht="15.75">
      <c r="A226" s="77">
        <v>196</v>
      </c>
      <c r="B226" s="115">
        <v>3401146680</v>
      </c>
      <c r="C226" s="79" t="s">
        <v>76</v>
      </c>
      <c r="D226" s="77" t="s">
        <v>57</v>
      </c>
      <c r="E226" s="80" t="s">
        <v>77</v>
      </c>
      <c r="F226" s="74">
        <v>13</v>
      </c>
      <c r="G226" s="74">
        <v>13</v>
      </c>
      <c r="H226" s="74">
        <v>0</v>
      </c>
      <c r="I226" s="74">
        <v>0</v>
      </c>
      <c r="J226" s="32"/>
      <c r="K226" s="193" t="s">
        <v>4014</v>
      </c>
      <c r="L226" s="60"/>
      <c r="M226" s="61"/>
      <c r="N226" s="62"/>
      <c r="O226" s="62"/>
      <c r="P226" s="20"/>
      <c r="Q226" s="62"/>
    </row>
    <row r="227" spans="1:17" ht="15.75">
      <c r="A227" s="77">
        <v>197</v>
      </c>
      <c r="B227" s="115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3" t="s">
        <v>4014</v>
      </c>
      <c r="L227" s="60"/>
      <c r="M227" s="61"/>
      <c r="N227" s="62"/>
      <c r="O227" s="62"/>
      <c r="P227" s="20"/>
      <c r="Q227" s="62"/>
    </row>
    <row r="228" spans="1:17" ht="15.75">
      <c r="A228" s="77">
        <v>198</v>
      </c>
      <c r="B228" s="115">
        <v>3401171160</v>
      </c>
      <c r="C228" s="79" t="s">
        <v>80</v>
      </c>
      <c r="D228" s="77" t="s">
        <v>57</v>
      </c>
      <c r="E228" s="80" t="s">
        <v>81</v>
      </c>
      <c r="F228" s="74">
        <v>3</v>
      </c>
      <c r="G228" s="74">
        <v>3</v>
      </c>
      <c r="H228" s="74">
        <v>0</v>
      </c>
      <c r="I228" s="74">
        <v>0</v>
      </c>
      <c r="J228" s="32"/>
      <c r="K228" s="193" t="s">
        <v>4008</v>
      </c>
      <c r="L228" s="60"/>
      <c r="M228" s="61"/>
      <c r="N228" s="62"/>
      <c r="O228" s="62"/>
      <c r="P228" s="20"/>
      <c r="Q228" s="62"/>
    </row>
    <row r="229" spans="1:17" ht="15.75">
      <c r="A229" s="77">
        <v>199</v>
      </c>
      <c r="B229" s="115">
        <v>3401174870</v>
      </c>
      <c r="C229" s="79" t="s">
        <v>82</v>
      </c>
      <c r="D229" s="77" t="s">
        <v>57</v>
      </c>
      <c r="E229" s="80" t="s">
        <v>83</v>
      </c>
      <c r="F229" s="74">
        <v>2</v>
      </c>
      <c r="G229" s="74">
        <v>2</v>
      </c>
      <c r="H229" s="74">
        <v>0</v>
      </c>
      <c r="I229" s="74">
        <v>0</v>
      </c>
      <c r="J229" s="33"/>
      <c r="K229" s="193" t="s">
        <v>4008</v>
      </c>
      <c r="L229" s="60"/>
      <c r="M229" s="61"/>
      <c r="N229" s="62"/>
      <c r="O229" s="62"/>
      <c r="P229" s="62"/>
      <c r="Q229" s="62"/>
    </row>
    <row r="230" spans="1:17" ht="15.75">
      <c r="A230" s="77">
        <v>200</v>
      </c>
      <c r="B230" s="115">
        <v>3401176070</v>
      </c>
      <c r="C230" s="79" t="s">
        <v>84</v>
      </c>
      <c r="D230" s="77" t="s">
        <v>57</v>
      </c>
      <c r="E230" s="80" t="s">
        <v>85</v>
      </c>
      <c r="F230" s="74">
        <v>11</v>
      </c>
      <c r="G230" s="74">
        <v>11</v>
      </c>
      <c r="H230" s="74">
        <v>0</v>
      </c>
      <c r="I230" s="74">
        <v>0</v>
      </c>
      <c r="J230" s="32"/>
      <c r="K230" s="193" t="s">
        <v>4007</v>
      </c>
      <c r="L230" s="60"/>
      <c r="M230" s="61"/>
      <c r="N230" s="62"/>
      <c r="O230" s="62"/>
      <c r="P230" s="62"/>
      <c r="Q230" s="62"/>
    </row>
    <row r="231" spans="1:17" ht="15.75">
      <c r="A231" s="77">
        <v>201</v>
      </c>
      <c r="B231" s="115">
        <v>3401304695</v>
      </c>
      <c r="C231" s="79" t="s">
        <v>88</v>
      </c>
      <c r="D231" s="77" t="s">
        <v>87</v>
      </c>
      <c r="E231" s="80" t="s">
        <v>1154</v>
      </c>
      <c r="F231" s="74">
        <v>14</v>
      </c>
      <c r="G231" s="74">
        <v>7</v>
      </c>
      <c r="H231" s="74">
        <v>4</v>
      </c>
      <c r="I231" s="74">
        <v>3</v>
      </c>
      <c r="J231" s="32"/>
      <c r="K231" s="193" t="s">
        <v>4012</v>
      </c>
      <c r="L231" s="60"/>
      <c r="M231" s="61"/>
      <c r="N231" s="62"/>
      <c r="O231" s="62"/>
      <c r="P231" s="62"/>
      <c r="Q231" s="62"/>
    </row>
    <row r="232" spans="1:17" ht="15.75">
      <c r="A232" s="77">
        <v>202</v>
      </c>
      <c r="B232" s="115">
        <v>3401306260</v>
      </c>
      <c r="C232" s="79" t="s">
        <v>89</v>
      </c>
      <c r="D232" s="77" t="s">
        <v>87</v>
      </c>
      <c r="E232" s="80" t="s">
        <v>90</v>
      </c>
      <c r="F232" s="74">
        <v>5</v>
      </c>
      <c r="G232" s="74">
        <v>5</v>
      </c>
      <c r="H232" s="74">
        <v>0</v>
      </c>
      <c r="I232" s="74">
        <v>0</v>
      </c>
      <c r="J232" s="32"/>
      <c r="K232" s="193" t="s">
        <v>4012</v>
      </c>
      <c r="L232" s="60"/>
      <c r="M232" s="61"/>
      <c r="N232" s="62"/>
      <c r="O232" s="62"/>
      <c r="P232" s="62"/>
      <c r="Q232" s="62"/>
    </row>
    <row r="233" spans="1:17" ht="15.75">
      <c r="A233" s="77">
        <v>203</v>
      </c>
      <c r="B233" s="115">
        <v>3401309220</v>
      </c>
      <c r="C233" s="79" t="s">
        <v>91</v>
      </c>
      <c r="D233" s="77" t="s">
        <v>87</v>
      </c>
      <c r="E233" s="80" t="s">
        <v>1155</v>
      </c>
      <c r="F233" s="74">
        <v>2</v>
      </c>
      <c r="G233" s="74">
        <v>2</v>
      </c>
      <c r="H233" s="74">
        <v>0</v>
      </c>
      <c r="I233" s="74">
        <v>0</v>
      </c>
      <c r="J233" s="32"/>
      <c r="K233" s="193" t="s">
        <v>4007</v>
      </c>
      <c r="L233" s="60"/>
      <c r="M233" s="61"/>
      <c r="N233" s="62"/>
      <c r="O233" s="62"/>
      <c r="P233" s="20"/>
      <c r="Q233" s="62"/>
    </row>
    <row r="234" spans="1:17" ht="15.75">
      <c r="A234" s="77">
        <v>204</v>
      </c>
      <c r="B234" s="115">
        <v>3401311200</v>
      </c>
      <c r="C234" s="79" t="s">
        <v>92</v>
      </c>
      <c r="D234" s="77" t="s">
        <v>87</v>
      </c>
      <c r="E234" s="80" t="s">
        <v>93</v>
      </c>
      <c r="F234" s="74">
        <v>3</v>
      </c>
      <c r="G234" s="74">
        <v>3</v>
      </c>
      <c r="H234" s="74">
        <v>0</v>
      </c>
      <c r="I234" s="74">
        <v>0</v>
      </c>
      <c r="J234" s="32"/>
      <c r="K234" s="193" t="s">
        <v>4007</v>
      </c>
      <c r="L234" s="60"/>
      <c r="M234" s="61"/>
      <c r="N234" s="62"/>
      <c r="O234" s="62"/>
      <c r="P234" s="62"/>
      <c r="Q234" s="62"/>
    </row>
    <row r="235" spans="1:17" ht="15.75">
      <c r="A235" s="77">
        <v>205</v>
      </c>
      <c r="B235" s="115">
        <v>3401319390</v>
      </c>
      <c r="C235" s="79" t="s">
        <v>94</v>
      </c>
      <c r="D235" s="77" t="s">
        <v>87</v>
      </c>
      <c r="E235" s="80" t="s">
        <v>95</v>
      </c>
      <c r="F235" s="74">
        <v>241</v>
      </c>
      <c r="G235" s="74">
        <v>0</v>
      </c>
      <c r="H235" s="74">
        <v>241</v>
      </c>
      <c r="I235" s="74">
        <v>0</v>
      </c>
      <c r="J235" s="32"/>
      <c r="K235" s="193" t="s">
        <v>4007</v>
      </c>
      <c r="L235" s="60"/>
      <c r="M235" s="61"/>
      <c r="N235" s="62"/>
      <c r="O235" s="62"/>
      <c r="P235" s="20"/>
      <c r="Q235" s="20"/>
    </row>
    <row r="236" spans="1:17" ht="15.75">
      <c r="A236" s="77">
        <v>206</v>
      </c>
      <c r="B236" s="115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3" t="s">
        <v>4008</v>
      </c>
      <c r="L236" s="60"/>
      <c r="M236" s="61"/>
      <c r="N236" s="62"/>
      <c r="O236" s="62"/>
      <c r="P236" s="62"/>
      <c r="Q236" s="62"/>
    </row>
    <row r="237" spans="1:17" ht="15.75">
      <c r="A237" s="77">
        <v>207</v>
      </c>
      <c r="B237" s="115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3" t="s">
        <v>4007</v>
      </c>
      <c r="L237" s="60"/>
      <c r="M237" s="61"/>
      <c r="N237" s="62"/>
      <c r="O237" s="62"/>
      <c r="P237" s="62"/>
      <c r="Q237" s="62"/>
    </row>
    <row r="238" spans="1:17" ht="15.75">
      <c r="A238" s="77">
        <v>208</v>
      </c>
      <c r="B238" s="115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3" t="s">
        <v>4012</v>
      </c>
      <c r="L238" s="60"/>
      <c r="M238" s="61"/>
      <c r="N238" s="62"/>
      <c r="O238" s="62"/>
      <c r="P238" s="62"/>
      <c r="Q238" s="62"/>
    </row>
    <row r="239" spans="1:17" ht="15.75">
      <c r="A239" s="77">
        <v>209</v>
      </c>
      <c r="B239" s="115">
        <v>3401334450</v>
      </c>
      <c r="C239" s="79" t="s">
        <v>100</v>
      </c>
      <c r="D239" s="77" t="s">
        <v>87</v>
      </c>
      <c r="E239" s="80" t="s">
        <v>101</v>
      </c>
      <c r="F239" s="74">
        <v>2</v>
      </c>
      <c r="G239" s="74">
        <v>2</v>
      </c>
      <c r="H239" s="74">
        <v>0</v>
      </c>
      <c r="I239" s="74">
        <v>0</v>
      </c>
      <c r="J239" s="32"/>
      <c r="K239" s="193" t="s">
        <v>4012</v>
      </c>
      <c r="L239" s="60"/>
      <c r="M239" s="61"/>
      <c r="N239" s="62"/>
      <c r="O239" s="62"/>
      <c r="P239" s="62"/>
      <c r="Q239" s="62"/>
    </row>
    <row r="240" spans="1:17" ht="15.75">
      <c r="A240" s="77">
        <v>210</v>
      </c>
      <c r="B240" s="115">
        <v>3401340890</v>
      </c>
      <c r="C240" s="79" t="s">
        <v>102</v>
      </c>
      <c r="D240" s="77" t="s">
        <v>87</v>
      </c>
      <c r="E240" s="80" t="s">
        <v>103</v>
      </c>
      <c r="F240" s="74">
        <v>31</v>
      </c>
      <c r="G240" s="74">
        <v>19</v>
      </c>
      <c r="H240" s="74">
        <v>12</v>
      </c>
      <c r="I240" s="74">
        <v>0</v>
      </c>
      <c r="J240" s="32"/>
      <c r="K240" s="193" t="s">
        <v>4007</v>
      </c>
      <c r="L240" s="60"/>
      <c r="M240" s="61"/>
      <c r="N240" s="62"/>
      <c r="O240" s="62"/>
      <c r="P240" s="62"/>
      <c r="Q240" s="62"/>
    </row>
    <row r="241" spans="1:17" ht="15.75">
      <c r="A241" s="77">
        <v>211</v>
      </c>
      <c r="B241" s="115">
        <v>3401343800</v>
      </c>
      <c r="C241" s="79" t="s">
        <v>105</v>
      </c>
      <c r="D241" s="77" t="s">
        <v>87</v>
      </c>
      <c r="E241" s="80" t="s">
        <v>106</v>
      </c>
      <c r="F241" s="74">
        <v>20</v>
      </c>
      <c r="G241" s="74">
        <v>20</v>
      </c>
      <c r="H241" s="74">
        <v>0</v>
      </c>
      <c r="I241" s="74">
        <v>0</v>
      </c>
      <c r="J241" s="32"/>
      <c r="K241" s="193" t="s">
        <v>4007</v>
      </c>
      <c r="L241" s="60"/>
      <c r="M241" s="61"/>
      <c r="N241" s="62"/>
      <c r="O241" s="62"/>
      <c r="P241" s="62"/>
      <c r="Q241" s="62"/>
    </row>
    <row r="242" spans="1:17" ht="15.75">
      <c r="A242" s="77">
        <v>212</v>
      </c>
      <c r="B242" s="115">
        <v>3401346380</v>
      </c>
      <c r="C242" s="79" t="s">
        <v>107</v>
      </c>
      <c r="D242" s="77" t="s">
        <v>87</v>
      </c>
      <c r="E242" s="80" t="s">
        <v>108</v>
      </c>
      <c r="F242" s="74">
        <v>23</v>
      </c>
      <c r="G242" s="74">
        <v>23</v>
      </c>
      <c r="H242" s="74">
        <v>0</v>
      </c>
      <c r="I242" s="74">
        <v>0</v>
      </c>
      <c r="J242" s="32"/>
      <c r="K242" s="193" t="s">
        <v>4012</v>
      </c>
      <c r="L242" s="60"/>
      <c r="M242" s="61"/>
      <c r="N242" s="62"/>
      <c r="O242" s="62"/>
      <c r="P242" s="62"/>
      <c r="Q242" s="62"/>
    </row>
    <row r="243" spans="1:17" ht="15.75">
      <c r="A243" s="77">
        <v>213</v>
      </c>
      <c r="B243" s="115">
        <v>3401347500</v>
      </c>
      <c r="C243" s="79" t="s">
        <v>109</v>
      </c>
      <c r="D243" s="77" t="s">
        <v>87</v>
      </c>
      <c r="E243" s="80" t="s">
        <v>110</v>
      </c>
      <c r="F243" s="74">
        <v>144</v>
      </c>
      <c r="G243" s="74">
        <v>6</v>
      </c>
      <c r="H243" s="74">
        <v>138</v>
      </c>
      <c r="I243" s="74">
        <v>0</v>
      </c>
      <c r="J243" s="32"/>
      <c r="K243" s="193" t="s">
        <v>4008</v>
      </c>
      <c r="L243" s="60"/>
      <c r="M243" s="61"/>
      <c r="N243" s="62"/>
      <c r="O243" s="62"/>
      <c r="P243" s="62"/>
      <c r="Q243" s="62"/>
    </row>
    <row r="244" spans="1:17" ht="15.75">
      <c r="A244" s="77">
        <v>214</v>
      </c>
      <c r="B244" s="115">
        <v>3401351000</v>
      </c>
      <c r="C244" s="79" t="s">
        <v>111</v>
      </c>
      <c r="D244" s="77" t="s">
        <v>87</v>
      </c>
      <c r="E244" s="80" t="s">
        <v>112</v>
      </c>
      <c r="F244" s="74">
        <v>244</v>
      </c>
      <c r="G244" s="74">
        <v>27</v>
      </c>
      <c r="H244" s="74">
        <v>217</v>
      </c>
      <c r="I244" s="74">
        <v>0</v>
      </c>
      <c r="J244" s="32"/>
      <c r="K244" s="193" t="s">
        <v>4007</v>
      </c>
      <c r="L244" s="60"/>
      <c r="M244" s="61"/>
      <c r="N244" s="62"/>
      <c r="O244" s="62"/>
      <c r="P244" s="20"/>
      <c r="Q244" s="62"/>
    </row>
    <row r="245" spans="1:17" ht="15.75">
      <c r="A245" s="77">
        <v>215</v>
      </c>
      <c r="B245" s="115">
        <v>3401352620</v>
      </c>
      <c r="C245" s="79" t="s">
        <v>113</v>
      </c>
      <c r="D245" s="77" t="s">
        <v>87</v>
      </c>
      <c r="E245" s="80" t="s">
        <v>114</v>
      </c>
      <c r="F245" s="74">
        <v>11</v>
      </c>
      <c r="G245" s="74">
        <v>11</v>
      </c>
      <c r="H245" s="74">
        <v>0</v>
      </c>
      <c r="I245" s="74">
        <v>0</v>
      </c>
      <c r="J245" s="32"/>
      <c r="K245" s="193" t="s">
        <v>4007</v>
      </c>
      <c r="L245" s="60"/>
      <c r="M245" s="61"/>
      <c r="N245" s="62"/>
      <c r="O245" s="62"/>
      <c r="P245" s="62"/>
      <c r="Q245" s="62"/>
    </row>
    <row r="246" spans="1:17" ht="15.75">
      <c r="A246" s="77">
        <v>216</v>
      </c>
      <c r="B246" s="115">
        <v>3401353680</v>
      </c>
      <c r="C246" s="79" t="s">
        <v>115</v>
      </c>
      <c r="D246" s="77" t="s">
        <v>87</v>
      </c>
      <c r="E246" s="80" t="s">
        <v>116</v>
      </c>
      <c r="F246" s="74">
        <v>31</v>
      </c>
      <c r="G246" s="74">
        <v>1</v>
      </c>
      <c r="H246" s="74">
        <v>30</v>
      </c>
      <c r="I246" s="74">
        <v>0</v>
      </c>
      <c r="J246" s="32"/>
      <c r="K246" s="193" t="s">
        <v>4012</v>
      </c>
      <c r="L246" s="60"/>
      <c r="M246" s="61"/>
      <c r="N246" s="62"/>
      <c r="O246" s="62"/>
      <c r="P246" s="62"/>
      <c r="Q246" s="62"/>
    </row>
    <row r="247" spans="1:17" ht="15.75">
      <c r="A247" s="77">
        <v>217</v>
      </c>
      <c r="B247" s="115">
        <v>3401313045</v>
      </c>
      <c r="C247" s="79" t="s">
        <v>117</v>
      </c>
      <c r="D247" s="77" t="s">
        <v>87</v>
      </c>
      <c r="E247" s="80" t="s">
        <v>118</v>
      </c>
      <c r="F247" s="74">
        <v>2</v>
      </c>
      <c r="G247" s="74">
        <v>2</v>
      </c>
      <c r="H247" s="74">
        <v>0</v>
      </c>
      <c r="I247" s="74">
        <v>0</v>
      </c>
      <c r="J247" s="32"/>
      <c r="K247" s="193" t="s">
        <v>4008</v>
      </c>
      <c r="L247" s="60"/>
      <c r="M247" s="61"/>
      <c r="N247" s="62"/>
      <c r="O247" s="62"/>
      <c r="P247" s="20"/>
      <c r="Q247" s="62"/>
    </row>
    <row r="248" spans="1:17" ht="15.75">
      <c r="A248" s="77">
        <v>218</v>
      </c>
      <c r="B248" s="115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3" t="s">
        <v>4007</v>
      </c>
      <c r="L248" s="60"/>
      <c r="M248" s="61"/>
      <c r="N248" s="62"/>
      <c r="O248" s="62"/>
      <c r="P248" s="62"/>
      <c r="Q248" s="62"/>
    </row>
    <row r="249" spans="1:17" ht="15.75">
      <c r="A249" s="77">
        <v>219</v>
      </c>
      <c r="B249" s="115">
        <v>3401369274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3" t="s">
        <v>4007</v>
      </c>
      <c r="L249" s="60"/>
      <c r="M249" s="61"/>
      <c r="N249" s="62"/>
      <c r="O249" s="62"/>
      <c r="P249" s="62"/>
      <c r="Q249" s="62"/>
    </row>
    <row r="250" spans="1:17" ht="15.75">
      <c r="A250" s="77">
        <v>220</v>
      </c>
      <c r="B250" s="115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3" t="s">
        <v>4012</v>
      </c>
      <c r="L250" s="60"/>
      <c r="M250" s="61"/>
      <c r="N250" s="62"/>
      <c r="O250" s="62"/>
      <c r="P250" s="62"/>
      <c r="Q250" s="62"/>
    </row>
    <row r="251" spans="1:17" ht="15.75">
      <c r="A251" s="77">
        <v>221</v>
      </c>
      <c r="B251" s="115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3" t="s">
        <v>4008</v>
      </c>
      <c r="L251" s="60"/>
      <c r="M251" s="61"/>
      <c r="N251" s="62"/>
      <c r="O251" s="62"/>
      <c r="P251" s="62"/>
      <c r="Q251" s="62"/>
    </row>
    <row r="252" spans="1:17" ht="15.75">
      <c r="A252" s="77">
        <v>222</v>
      </c>
      <c r="B252" s="115">
        <v>3401379800</v>
      </c>
      <c r="C252" s="79" t="s">
        <v>127</v>
      </c>
      <c r="D252" s="77" t="s">
        <v>87</v>
      </c>
      <c r="E252" s="80" t="s">
        <v>128</v>
      </c>
      <c r="F252" s="74">
        <v>107</v>
      </c>
      <c r="G252" s="74">
        <v>7</v>
      </c>
      <c r="H252" s="74">
        <v>100</v>
      </c>
      <c r="I252" s="74">
        <v>0</v>
      </c>
      <c r="J252" s="32"/>
      <c r="K252" s="193" t="s">
        <v>4007</v>
      </c>
      <c r="L252" s="60"/>
      <c r="M252" s="61"/>
      <c r="N252" s="62"/>
      <c r="O252" s="62"/>
      <c r="P252" s="62"/>
      <c r="Q252" s="62"/>
    </row>
    <row r="253" spans="1:17" ht="15.75">
      <c r="A253" s="77">
        <v>223</v>
      </c>
      <c r="B253" s="115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4" t="s">
        <v>4014</v>
      </c>
      <c r="L253" s="60"/>
      <c r="M253" s="61"/>
      <c r="N253" s="62"/>
      <c r="O253" s="62"/>
      <c r="P253" s="62"/>
      <c r="Q253" s="62"/>
    </row>
    <row r="254" spans="1:17" ht="15.75">
      <c r="A254" s="77">
        <v>224</v>
      </c>
      <c r="B254" s="115">
        <v>3401517710</v>
      </c>
      <c r="C254" s="79" t="s">
        <v>132</v>
      </c>
      <c r="D254" s="77" t="s">
        <v>129</v>
      </c>
      <c r="E254" s="80" t="s">
        <v>133</v>
      </c>
      <c r="F254" s="74">
        <v>44</v>
      </c>
      <c r="G254" s="74">
        <v>44</v>
      </c>
      <c r="H254" s="74">
        <v>0</v>
      </c>
      <c r="I254" s="74">
        <v>0</v>
      </c>
      <c r="J254" s="32"/>
      <c r="K254" s="193" t="s">
        <v>4007</v>
      </c>
      <c r="L254" s="60"/>
      <c r="M254" s="61"/>
      <c r="N254" s="62"/>
      <c r="O254" s="62"/>
      <c r="P254" s="20"/>
      <c r="Q254" s="62"/>
    </row>
    <row r="255" spans="1:17" ht="15.75">
      <c r="A255" s="77">
        <v>225</v>
      </c>
      <c r="B255" s="115">
        <v>3401519180</v>
      </c>
      <c r="C255" s="79" t="s">
        <v>134</v>
      </c>
      <c r="D255" s="77" t="s">
        <v>129</v>
      </c>
      <c r="E255" s="80" t="s">
        <v>135</v>
      </c>
      <c r="F255" s="74">
        <v>71</v>
      </c>
      <c r="G255" s="74">
        <v>67</v>
      </c>
      <c r="H255" s="74">
        <v>0</v>
      </c>
      <c r="I255" s="74">
        <v>4</v>
      </c>
      <c r="J255" s="32"/>
      <c r="K255" s="193" t="s">
        <v>4007</v>
      </c>
      <c r="L255" s="60"/>
      <c r="M255" s="61"/>
      <c r="N255" s="62"/>
      <c r="O255" s="62"/>
      <c r="P255" s="20"/>
      <c r="Q255" s="62"/>
    </row>
    <row r="256" spans="1:17" ht="15.75">
      <c r="A256" s="77">
        <v>226</v>
      </c>
      <c r="B256" s="115">
        <v>3401521060</v>
      </c>
      <c r="C256" s="79" t="s">
        <v>136</v>
      </c>
      <c r="D256" s="77" t="s">
        <v>129</v>
      </c>
      <c r="E256" s="80" t="s">
        <v>137</v>
      </c>
      <c r="F256" s="74">
        <v>4</v>
      </c>
      <c r="G256" s="74">
        <v>4</v>
      </c>
      <c r="H256" s="74">
        <v>0</v>
      </c>
      <c r="I256" s="74">
        <v>0</v>
      </c>
      <c r="J256" s="32"/>
      <c r="K256" s="193" t="s">
        <v>4007</v>
      </c>
      <c r="L256" s="60"/>
      <c r="M256" s="61"/>
      <c r="N256" s="62"/>
      <c r="O256" s="62"/>
      <c r="P256" s="62"/>
      <c r="Q256" s="62"/>
    </row>
    <row r="257" spans="1:17" ht="15.75">
      <c r="A257" s="77">
        <v>227</v>
      </c>
      <c r="B257" s="115">
        <v>3401524840</v>
      </c>
      <c r="C257" s="79" t="s">
        <v>138</v>
      </c>
      <c r="D257" s="77" t="s">
        <v>129</v>
      </c>
      <c r="E257" s="80" t="s">
        <v>139</v>
      </c>
      <c r="F257" s="74">
        <v>6</v>
      </c>
      <c r="G257" s="74">
        <v>6</v>
      </c>
      <c r="H257" s="74">
        <v>0</v>
      </c>
      <c r="I257" s="74">
        <v>0</v>
      </c>
      <c r="J257" s="32"/>
      <c r="K257" s="193" t="s">
        <v>4007</v>
      </c>
      <c r="L257" s="60"/>
      <c r="M257" s="61"/>
      <c r="N257" s="62"/>
      <c r="O257" s="62"/>
      <c r="P257" s="62"/>
      <c r="Q257" s="62"/>
    </row>
    <row r="258" spans="1:17" ht="15.75">
      <c r="A258" s="77">
        <v>228</v>
      </c>
      <c r="B258" s="115">
        <v>3401526340</v>
      </c>
      <c r="C258" s="79" t="s">
        <v>140</v>
      </c>
      <c r="D258" s="77" t="s">
        <v>129</v>
      </c>
      <c r="E258" s="80" t="s">
        <v>141</v>
      </c>
      <c r="F258" s="74">
        <v>1</v>
      </c>
      <c r="G258" s="74">
        <v>1</v>
      </c>
      <c r="H258" s="74">
        <v>0</v>
      </c>
      <c r="I258" s="74">
        <v>0</v>
      </c>
      <c r="J258" s="32"/>
      <c r="K258" s="193" t="s">
        <v>4012</v>
      </c>
      <c r="L258" s="60"/>
      <c r="M258" s="61"/>
      <c r="N258" s="62"/>
      <c r="O258" s="62"/>
      <c r="P258" s="62"/>
      <c r="Q258" s="62"/>
    </row>
    <row r="259" spans="1:17" ht="15.75">
      <c r="A259" s="77">
        <v>229</v>
      </c>
      <c r="B259" s="115">
        <v>3401528185</v>
      </c>
      <c r="C259" s="79" t="s">
        <v>142</v>
      </c>
      <c r="D259" s="77" t="s">
        <v>129</v>
      </c>
      <c r="E259" s="80" t="s">
        <v>69</v>
      </c>
      <c r="F259" s="74">
        <v>3</v>
      </c>
      <c r="G259" s="74">
        <v>3</v>
      </c>
      <c r="H259" s="74">
        <v>0</v>
      </c>
      <c r="I259" s="74">
        <v>0</v>
      </c>
      <c r="J259" s="32"/>
      <c r="K259" s="193" t="s">
        <v>4007</v>
      </c>
      <c r="L259" s="60"/>
      <c r="M259" s="61"/>
      <c r="N259" s="62"/>
      <c r="O259" s="62"/>
      <c r="P259" s="20"/>
      <c r="Q259" s="62"/>
    </row>
    <row r="260" spans="1:17" ht="15.75">
      <c r="A260" s="77">
        <v>230</v>
      </c>
      <c r="B260" s="115">
        <v>3401530180</v>
      </c>
      <c r="C260" s="79" t="s">
        <v>143</v>
      </c>
      <c r="D260" s="77" t="s">
        <v>129</v>
      </c>
      <c r="E260" s="80" t="s">
        <v>144</v>
      </c>
      <c r="F260" s="74">
        <v>16</v>
      </c>
      <c r="G260" s="74">
        <v>16</v>
      </c>
      <c r="H260" s="74">
        <v>0</v>
      </c>
      <c r="I260" s="74">
        <v>0</v>
      </c>
      <c r="J260" s="32"/>
      <c r="K260" s="193" t="s">
        <v>4007</v>
      </c>
      <c r="L260" s="60"/>
      <c r="M260" s="61"/>
      <c r="N260" s="62"/>
      <c r="O260" s="62"/>
      <c r="P260" s="20"/>
      <c r="Q260" s="62"/>
    </row>
    <row r="261" spans="1:17" ht="15.75">
      <c r="A261" s="77">
        <v>231</v>
      </c>
      <c r="B261" s="115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3" t="s">
        <v>4008</v>
      </c>
      <c r="L261" s="60"/>
      <c r="M261" s="61"/>
      <c r="N261" s="62"/>
      <c r="O261" s="62"/>
      <c r="P261" s="62"/>
      <c r="Q261" s="62"/>
    </row>
    <row r="262" spans="1:17" ht="15.75">
      <c r="A262" s="77">
        <v>232</v>
      </c>
      <c r="B262" s="115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3" t="s">
        <v>4007</v>
      </c>
      <c r="L262" s="60"/>
      <c r="M262" s="61"/>
      <c r="N262" s="62"/>
      <c r="O262" s="62"/>
      <c r="P262" s="62"/>
      <c r="Q262" s="62"/>
    </row>
    <row r="263" spans="1:17" ht="15.75">
      <c r="A263" s="77">
        <v>233</v>
      </c>
      <c r="B263" s="115">
        <v>3401547250</v>
      </c>
      <c r="C263" s="79" t="s">
        <v>149</v>
      </c>
      <c r="D263" s="77" t="s">
        <v>129</v>
      </c>
      <c r="E263" s="80" t="s">
        <v>150</v>
      </c>
      <c r="F263" s="74">
        <v>39</v>
      </c>
      <c r="G263" s="74">
        <v>39</v>
      </c>
      <c r="H263" s="74">
        <v>0</v>
      </c>
      <c r="I263" s="74">
        <v>0</v>
      </c>
      <c r="J263" s="32"/>
      <c r="K263" s="193" t="s">
        <v>4007</v>
      </c>
      <c r="L263" s="60"/>
      <c r="M263" s="61"/>
      <c r="N263" s="62"/>
      <c r="O263" s="62"/>
      <c r="P263" s="20"/>
      <c r="Q263" s="20"/>
    </row>
    <row r="264" spans="1:17" ht="15.75">
      <c r="A264" s="77">
        <v>234</v>
      </c>
      <c r="B264" s="115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3" t="s">
        <v>4007</v>
      </c>
      <c r="L264" s="60"/>
      <c r="M264" s="61"/>
      <c r="N264" s="62"/>
      <c r="O264" s="62"/>
      <c r="P264" s="62"/>
      <c r="Q264" s="62"/>
    </row>
    <row r="265" spans="1:17" ht="15.75">
      <c r="A265" s="77">
        <v>235</v>
      </c>
      <c r="B265" s="115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3" t="s">
        <v>4008</v>
      </c>
      <c r="L265" s="60"/>
      <c r="M265" s="61"/>
      <c r="N265" s="62"/>
      <c r="O265" s="62"/>
      <c r="P265" s="62"/>
      <c r="Q265" s="62"/>
    </row>
    <row r="266" spans="1:17" ht="15.75">
      <c r="A266" s="77">
        <v>236</v>
      </c>
      <c r="B266" s="115">
        <v>3401557150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0</v>
      </c>
      <c r="H266" s="74">
        <v>0</v>
      </c>
      <c r="I266" s="74">
        <v>2</v>
      </c>
      <c r="J266" s="32"/>
      <c r="K266" s="193" t="s">
        <v>4008</v>
      </c>
      <c r="L266" s="60"/>
      <c r="M266" s="61"/>
      <c r="N266" s="62"/>
      <c r="O266" s="62"/>
      <c r="P266" s="62"/>
      <c r="Q266" s="62"/>
    </row>
    <row r="267" spans="1:17" ht="15.75">
      <c r="A267" s="77">
        <v>237</v>
      </c>
      <c r="B267" s="115">
        <v>3401559070</v>
      </c>
      <c r="C267" s="79" t="s">
        <v>158</v>
      </c>
      <c r="D267" s="77" t="s">
        <v>129</v>
      </c>
      <c r="E267" s="80" t="s">
        <v>159</v>
      </c>
      <c r="F267" s="74">
        <v>5</v>
      </c>
      <c r="G267" s="74">
        <v>5</v>
      </c>
      <c r="H267" s="74">
        <v>0</v>
      </c>
      <c r="I267" s="74">
        <v>0</v>
      </c>
      <c r="J267" s="32"/>
      <c r="K267" s="193" t="s">
        <v>4012</v>
      </c>
      <c r="L267" s="60"/>
      <c r="M267" s="61"/>
      <c r="N267" s="62"/>
      <c r="O267" s="62"/>
      <c r="P267" s="20"/>
      <c r="Q267" s="62"/>
    </row>
    <row r="268" spans="1:17" ht="15.75">
      <c r="A268" s="77">
        <v>238</v>
      </c>
      <c r="B268" s="115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3" t="s">
        <v>4007</v>
      </c>
      <c r="L268" s="60"/>
      <c r="M268" s="61"/>
      <c r="N268" s="62"/>
      <c r="O268" s="62"/>
      <c r="P268" s="20"/>
      <c r="Q268" s="62"/>
    </row>
    <row r="269" spans="1:17" ht="15.75">
      <c r="A269" s="77">
        <v>239</v>
      </c>
      <c r="B269" s="115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</row>
    <row r="270" spans="1:17" ht="15.75">
      <c r="A270" s="77">
        <v>240</v>
      </c>
      <c r="B270" s="115">
        <v>3401577180</v>
      </c>
      <c r="C270" s="79" t="s">
        <v>163</v>
      </c>
      <c r="D270" s="77" t="s">
        <v>129</v>
      </c>
      <c r="E270" s="80" t="s">
        <v>1009</v>
      </c>
      <c r="F270" s="74">
        <v>20</v>
      </c>
      <c r="G270" s="74">
        <v>20</v>
      </c>
      <c r="H270" s="74">
        <v>0</v>
      </c>
      <c r="I270" s="74">
        <v>0</v>
      </c>
      <c r="J270" s="32"/>
      <c r="K270" s="193" t="s">
        <v>4007</v>
      </c>
      <c r="L270" s="60"/>
      <c r="M270" s="61"/>
      <c r="N270" s="62"/>
      <c r="O270" s="62"/>
      <c r="P270" s="20"/>
      <c r="Q270" s="20"/>
    </row>
    <row r="271" spans="1:17" ht="15.75">
      <c r="A271" s="77">
        <v>241</v>
      </c>
      <c r="B271" s="115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3" t="s">
        <v>4007</v>
      </c>
      <c r="L271" s="60"/>
      <c r="M271" s="61"/>
      <c r="N271" s="62"/>
      <c r="O271" s="62"/>
      <c r="P271" s="62"/>
      <c r="Q271" s="62"/>
    </row>
    <row r="272" spans="1:17" ht="15.75">
      <c r="A272" s="77">
        <v>242</v>
      </c>
      <c r="B272" s="115">
        <v>3401578800</v>
      </c>
      <c r="C272" s="79" t="s">
        <v>166</v>
      </c>
      <c r="D272" s="77" t="s">
        <v>129</v>
      </c>
      <c r="E272" s="80" t="s">
        <v>167</v>
      </c>
      <c r="F272" s="74">
        <v>10</v>
      </c>
      <c r="G272" s="74">
        <v>10</v>
      </c>
      <c r="H272" s="74">
        <v>0</v>
      </c>
      <c r="I272" s="74">
        <v>0</v>
      </c>
      <c r="J272" s="32"/>
      <c r="K272" s="193" t="s">
        <v>4007</v>
      </c>
      <c r="L272" s="60"/>
      <c r="M272" s="61"/>
      <c r="N272" s="62"/>
      <c r="O272" s="62"/>
      <c r="P272" s="62"/>
      <c r="Q272" s="62"/>
    </row>
    <row r="273" spans="1:17" ht="15.75">
      <c r="A273" s="77">
        <v>243</v>
      </c>
      <c r="B273" s="115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3" t="s">
        <v>4012</v>
      </c>
      <c r="L273" s="60"/>
      <c r="M273" s="61"/>
      <c r="N273" s="62"/>
      <c r="O273" s="62"/>
      <c r="P273" s="62"/>
      <c r="Q273" s="62"/>
    </row>
    <row r="274" spans="1:17" ht="15.75">
      <c r="A274" s="77">
        <v>244</v>
      </c>
      <c r="B274" s="115">
        <v>3401582120</v>
      </c>
      <c r="C274" s="79" t="s">
        <v>170</v>
      </c>
      <c r="D274" s="77" t="s">
        <v>129</v>
      </c>
      <c r="E274" s="80" t="s">
        <v>171</v>
      </c>
      <c r="F274" s="74">
        <v>2</v>
      </c>
      <c r="G274" s="74">
        <v>2</v>
      </c>
      <c r="H274" s="74">
        <v>0</v>
      </c>
      <c r="I274" s="74">
        <v>0</v>
      </c>
      <c r="J274" s="32"/>
      <c r="K274" s="193" t="s">
        <v>4007</v>
      </c>
      <c r="L274" s="60"/>
      <c r="M274" s="61"/>
      <c r="N274" s="62"/>
      <c r="O274" s="62"/>
      <c r="P274" s="62"/>
      <c r="Q274" s="62"/>
    </row>
    <row r="275" spans="1:17" ht="15.75">
      <c r="A275" s="77">
        <v>245</v>
      </c>
      <c r="B275" s="115">
        <v>3401582180</v>
      </c>
      <c r="C275" s="79" t="s">
        <v>172</v>
      </c>
      <c r="D275" s="77" t="s">
        <v>129</v>
      </c>
      <c r="E275" s="80" t="s">
        <v>173</v>
      </c>
      <c r="F275" s="74">
        <v>1</v>
      </c>
      <c r="G275" s="74">
        <v>1</v>
      </c>
      <c r="H275" s="74">
        <v>0</v>
      </c>
      <c r="I275" s="74">
        <v>0</v>
      </c>
      <c r="J275" s="32"/>
      <c r="K275" s="193" t="s">
        <v>4007</v>
      </c>
      <c r="L275" s="60"/>
      <c r="M275" s="61"/>
      <c r="N275" s="62"/>
      <c r="O275" s="62"/>
      <c r="P275" s="20"/>
      <c r="Q275" s="62"/>
    </row>
    <row r="276" spans="1:17" ht="15.75">
      <c r="A276" s="77">
        <v>246</v>
      </c>
      <c r="B276" s="115">
        <v>3401582840</v>
      </c>
      <c r="C276" s="79" t="s">
        <v>174</v>
      </c>
      <c r="D276" s="77" t="s">
        <v>129</v>
      </c>
      <c r="E276" s="80" t="s">
        <v>175</v>
      </c>
      <c r="F276" s="74">
        <v>61</v>
      </c>
      <c r="G276" s="74">
        <v>61</v>
      </c>
      <c r="H276" s="74">
        <v>0</v>
      </c>
      <c r="I276" s="74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</row>
    <row r="277" spans="1:17" ht="15.75">
      <c r="A277" s="77">
        <v>247</v>
      </c>
      <c r="B277" s="115">
        <v>3401703580</v>
      </c>
      <c r="C277" s="79" t="s">
        <v>177</v>
      </c>
      <c r="D277" s="77" t="s">
        <v>176</v>
      </c>
      <c r="E277" s="80" t="s">
        <v>178</v>
      </c>
      <c r="F277" s="74">
        <v>665</v>
      </c>
      <c r="G277" s="74">
        <v>31</v>
      </c>
      <c r="H277" s="74">
        <v>634</v>
      </c>
      <c r="I277" s="74">
        <v>0</v>
      </c>
      <c r="J277" s="32"/>
      <c r="K277" s="193" t="s">
        <v>4007</v>
      </c>
      <c r="L277" s="60"/>
      <c r="M277" s="61"/>
      <c r="N277" s="62"/>
      <c r="O277" s="62"/>
      <c r="P277" s="62"/>
      <c r="Q277" s="62"/>
    </row>
    <row r="278" spans="1:17" ht="15.75">
      <c r="A278" s="77">
        <v>248</v>
      </c>
      <c r="B278" s="115">
        <v>3401719360</v>
      </c>
      <c r="C278" s="79" t="s">
        <v>179</v>
      </c>
      <c r="D278" s="77" t="s">
        <v>176</v>
      </c>
      <c r="E278" s="80" t="s">
        <v>180</v>
      </c>
      <c r="F278" s="74">
        <v>6</v>
      </c>
      <c r="G278" s="74">
        <v>6</v>
      </c>
      <c r="H278" s="74">
        <v>0</v>
      </c>
      <c r="I278" s="74">
        <v>0</v>
      </c>
      <c r="J278" s="32"/>
      <c r="K278" s="193" t="s">
        <v>4014</v>
      </c>
      <c r="L278" s="60"/>
      <c r="M278" s="61"/>
      <c r="N278" s="62"/>
      <c r="O278" s="62"/>
      <c r="P278" s="62"/>
      <c r="Q278" s="62"/>
    </row>
    <row r="279" spans="1:17" ht="15.75">
      <c r="A279" s="77">
        <v>249</v>
      </c>
      <c r="B279" s="115">
        <v>3401728650</v>
      </c>
      <c r="C279" s="79" t="s">
        <v>181</v>
      </c>
      <c r="D279" s="77" t="s">
        <v>176</v>
      </c>
      <c r="E279" s="80" t="s">
        <v>182</v>
      </c>
      <c r="F279" s="74">
        <v>10</v>
      </c>
      <c r="G279" s="74">
        <v>0</v>
      </c>
      <c r="H279" s="74">
        <v>10</v>
      </c>
      <c r="I279" s="74">
        <v>0</v>
      </c>
      <c r="J279" s="32"/>
      <c r="K279" s="193" t="s">
        <v>4007</v>
      </c>
      <c r="L279" s="60"/>
      <c r="M279" s="61"/>
      <c r="N279" s="62"/>
      <c r="O279" s="62"/>
      <c r="P279" s="62"/>
      <c r="Q279" s="62"/>
    </row>
    <row r="280" spans="1:17" ht="15.75">
      <c r="A280" s="77">
        <v>250</v>
      </c>
      <c r="B280" s="115">
        <v>3401730210</v>
      </c>
      <c r="C280" s="79" t="s">
        <v>183</v>
      </c>
      <c r="D280" s="77" t="s">
        <v>176</v>
      </c>
      <c r="E280" s="80" t="s">
        <v>184</v>
      </c>
      <c r="F280" s="74">
        <v>35</v>
      </c>
      <c r="G280" s="74">
        <v>35</v>
      </c>
      <c r="H280" s="74">
        <v>0</v>
      </c>
      <c r="I280" s="74">
        <v>0</v>
      </c>
      <c r="J280" s="32"/>
      <c r="K280" s="193" t="s">
        <v>4007</v>
      </c>
      <c r="L280" s="60"/>
      <c r="M280" s="61"/>
      <c r="N280" s="62"/>
      <c r="O280" s="62"/>
      <c r="P280" s="62"/>
      <c r="Q280" s="62"/>
    </row>
    <row r="281" spans="1:17" ht="15.75">
      <c r="A281" s="77">
        <v>251</v>
      </c>
      <c r="B281" s="115">
        <v>3401732250</v>
      </c>
      <c r="C281" s="79" t="s">
        <v>185</v>
      </c>
      <c r="D281" s="77" t="s">
        <v>176</v>
      </c>
      <c r="E281" s="80" t="s">
        <v>186</v>
      </c>
      <c r="F281" s="74">
        <v>135</v>
      </c>
      <c r="G281" s="74">
        <v>4</v>
      </c>
      <c r="H281" s="74">
        <v>131</v>
      </c>
      <c r="I281" s="74">
        <v>0</v>
      </c>
      <c r="J281" s="32"/>
      <c r="K281" s="193" t="s">
        <v>4012</v>
      </c>
      <c r="L281" s="60"/>
      <c r="M281" s="61"/>
      <c r="N281" s="62"/>
      <c r="O281" s="62"/>
      <c r="P281" s="62"/>
      <c r="Q281" s="62"/>
    </row>
    <row r="282" spans="1:17" ht="15.75">
      <c r="A282" s="77">
        <v>252</v>
      </c>
      <c r="B282" s="115">
        <v>3401736000</v>
      </c>
      <c r="C282" s="79" t="s">
        <v>187</v>
      </c>
      <c r="D282" s="77" t="s">
        <v>176</v>
      </c>
      <c r="E282" s="80" t="s">
        <v>188</v>
      </c>
      <c r="F282" s="74">
        <v>2619</v>
      </c>
      <c r="G282" s="74">
        <v>296</v>
      </c>
      <c r="H282" s="74">
        <v>2323</v>
      </c>
      <c r="I282" s="74">
        <v>0</v>
      </c>
      <c r="J282" s="32"/>
      <c r="K282" s="193" t="s">
        <v>4012</v>
      </c>
      <c r="L282" s="60"/>
      <c r="M282" s="61"/>
      <c r="N282" s="62"/>
      <c r="O282" s="62"/>
      <c r="P282" s="62"/>
      <c r="Q282" s="62"/>
    </row>
    <row r="283" spans="1:17" ht="15.75">
      <c r="A283" s="77">
        <v>253</v>
      </c>
      <c r="B283" s="115">
        <v>3401736510</v>
      </c>
      <c r="C283" s="79" t="s">
        <v>189</v>
      </c>
      <c r="D283" s="77" t="s">
        <v>176</v>
      </c>
      <c r="E283" s="80" t="s">
        <v>190</v>
      </c>
      <c r="F283" s="74">
        <v>4</v>
      </c>
      <c r="G283" s="74">
        <v>4</v>
      </c>
      <c r="H283" s="74">
        <v>0</v>
      </c>
      <c r="I283" s="74">
        <v>0</v>
      </c>
      <c r="J283" s="32"/>
      <c r="K283" s="193" t="s">
        <v>4007</v>
      </c>
      <c r="L283" s="60"/>
      <c r="M283" s="61"/>
      <c r="N283" s="62"/>
      <c r="O283" s="62"/>
      <c r="P283" s="62"/>
      <c r="Q283" s="62"/>
    </row>
    <row r="284" spans="1:17" ht="15.75">
      <c r="A284" s="77">
        <v>254</v>
      </c>
      <c r="B284" s="115">
        <v>3401752470</v>
      </c>
      <c r="C284" s="79" t="s">
        <v>191</v>
      </c>
      <c r="D284" s="77" t="s">
        <v>176</v>
      </c>
      <c r="E284" s="80" t="s">
        <v>192</v>
      </c>
      <c r="F284" s="74">
        <v>171</v>
      </c>
      <c r="G284" s="74">
        <v>14</v>
      </c>
      <c r="H284" s="74">
        <v>157</v>
      </c>
      <c r="I284" s="74">
        <v>0</v>
      </c>
      <c r="J284" s="32"/>
      <c r="K284" s="193" t="s">
        <v>4008</v>
      </c>
      <c r="L284" s="60"/>
      <c r="M284" s="61"/>
      <c r="N284" s="62"/>
      <c r="O284" s="62"/>
      <c r="P284" s="62"/>
      <c r="Q284" s="62"/>
    </row>
    <row r="285" spans="1:17" ht="15.75">
      <c r="A285" s="77">
        <v>255</v>
      </c>
      <c r="B285" s="115">
        <v>3401766570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3" t="s">
        <v>4007</v>
      </c>
      <c r="L285" s="60"/>
      <c r="M285" s="61"/>
      <c r="N285" s="62"/>
      <c r="O285" s="62"/>
      <c r="P285" s="62"/>
      <c r="Q285" s="62"/>
    </row>
    <row r="286" spans="1:17" ht="15.75">
      <c r="A286" s="77">
        <v>256</v>
      </c>
      <c r="B286" s="115">
        <v>3401774630</v>
      </c>
      <c r="C286" s="79" t="s">
        <v>195</v>
      </c>
      <c r="D286" s="77" t="s">
        <v>176</v>
      </c>
      <c r="E286" s="80" t="s">
        <v>196</v>
      </c>
      <c r="F286" s="74">
        <v>39</v>
      </c>
      <c r="G286" s="74">
        <v>3</v>
      </c>
      <c r="H286" s="74">
        <v>36</v>
      </c>
      <c r="I286" s="74">
        <v>0</v>
      </c>
      <c r="J286" s="32"/>
      <c r="K286" s="193" t="s">
        <v>4012</v>
      </c>
      <c r="L286" s="60"/>
      <c r="M286" s="61"/>
      <c r="N286" s="62"/>
      <c r="O286" s="62"/>
      <c r="P286" s="62"/>
      <c r="Q286" s="62"/>
    </row>
    <row r="287" spans="1:17" ht="15.75">
      <c r="A287" s="77">
        <v>257</v>
      </c>
      <c r="B287" s="115">
        <v>3401777930</v>
      </c>
      <c r="C287" s="79" t="s">
        <v>197</v>
      </c>
      <c r="D287" s="77" t="s">
        <v>176</v>
      </c>
      <c r="E287" s="80" t="s">
        <v>198</v>
      </c>
      <c r="F287" s="74">
        <v>633</v>
      </c>
      <c r="G287" s="74">
        <v>0</v>
      </c>
      <c r="H287" s="74">
        <v>633</v>
      </c>
      <c r="I287" s="74">
        <v>0</v>
      </c>
      <c r="J287" s="32"/>
      <c r="K287" s="193" t="s">
        <v>4007</v>
      </c>
      <c r="L287" s="60"/>
      <c r="M287" s="61"/>
      <c r="N287" s="62"/>
      <c r="O287" s="62"/>
      <c r="P287" s="62"/>
      <c r="Q287" s="62"/>
    </row>
    <row r="288" spans="1:17" ht="15.75">
      <c r="A288" s="77">
        <v>258</v>
      </c>
      <c r="B288" s="115">
        <v>3401779610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</row>
    <row r="289" spans="1:17" ht="15.75">
      <c r="A289" s="77">
        <v>259</v>
      </c>
      <c r="B289" s="115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3" t="s">
        <v>4007</v>
      </c>
      <c r="L289" s="60"/>
      <c r="M289" s="61"/>
      <c r="N289" s="62"/>
      <c r="O289" s="62"/>
      <c r="P289" s="20"/>
      <c r="Q289" s="62"/>
    </row>
    <row r="290" spans="1:17" ht="15.75">
      <c r="A290" s="77">
        <v>260</v>
      </c>
      <c r="B290" s="115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3" t="s">
        <v>4007</v>
      </c>
      <c r="L290" s="60"/>
      <c r="M290" s="61"/>
      <c r="N290" s="62"/>
      <c r="O290" s="62"/>
      <c r="P290" s="20"/>
      <c r="Q290" s="62"/>
    </row>
    <row r="291" spans="1:17" ht="15.75">
      <c r="A291" s="77">
        <v>261</v>
      </c>
      <c r="B291" s="115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</row>
    <row r="292" spans="1:17" ht="15.75">
      <c r="A292" s="77">
        <v>262</v>
      </c>
      <c r="B292" s="115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</row>
    <row r="293" spans="1:17" ht="15.75">
      <c r="A293" s="77">
        <v>263</v>
      </c>
      <c r="B293" s="115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3" t="s">
        <v>4007</v>
      </c>
      <c r="L293" s="60"/>
      <c r="M293" s="61"/>
      <c r="N293" s="62"/>
      <c r="O293" s="62"/>
      <c r="P293" s="62"/>
      <c r="Q293" s="62"/>
    </row>
    <row r="294" spans="1:17" ht="15.75">
      <c r="A294" s="77">
        <v>264</v>
      </c>
      <c r="B294" s="115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3" t="s">
        <v>4007</v>
      </c>
      <c r="L294" s="60"/>
      <c r="M294" s="61"/>
      <c r="N294" s="62"/>
      <c r="O294" s="62"/>
      <c r="P294" s="20"/>
      <c r="Q294" s="62"/>
    </row>
    <row r="295" spans="1:17" ht="15.75">
      <c r="A295" s="77">
        <v>265</v>
      </c>
      <c r="B295" s="115">
        <v>3401917170</v>
      </c>
      <c r="C295" s="79" t="s">
        <v>215</v>
      </c>
      <c r="D295" s="77" t="s">
        <v>201</v>
      </c>
      <c r="E295" s="80" t="s">
        <v>216</v>
      </c>
      <c r="F295" s="74">
        <v>4</v>
      </c>
      <c r="G295" s="74">
        <v>4</v>
      </c>
      <c r="H295" s="74">
        <v>0</v>
      </c>
      <c r="I295" s="74">
        <v>0</v>
      </c>
      <c r="J295" s="32"/>
      <c r="K295" s="193" t="s">
        <v>4007</v>
      </c>
      <c r="L295" s="60"/>
      <c r="M295" s="61"/>
      <c r="N295" s="62"/>
      <c r="O295" s="62"/>
      <c r="P295" s="20"/>
      <c r="Q295" s="62"/>
    </row>
    <row r="296" spans="1:17" ht="15.75">
      <c r="A296" s="77">
        <v>266</v>
      </c>
      <c r="B296" s="115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3" t="s">
        <v>4012</v>
      </c>
      <c r="L296" s="60"/>
      <c r="M296" s="61"/>
      <c r="N296" s="62"/>
      <c r="O296" s="62"/>
      <c r="P296" s="20"/>
      <c r="Q296" s="62"/>
    </row>
    <row r="297" spans="1:17" ht="15.75">
      <c r="A297" s="77">
        <v>267</v>
      </c>
      <c r="B297" s="115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3" t="s">
        <v>4007</v>
      </c>
      <c r="L297" s="60"/>
      <c r="M297" s="61"/>
      <c r="N297" s="62"/>
      <c r="O297" s="62"/>
      <c r="P297" s="20"/>
      <c r="Q297" s="62"/>
    </row>
    <row r="298" spans="1:17" ht="15.75">
      <c r="A298" s="77">
        <v>268</v>
      </c>
      <c r="B298" s="115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3" t="s">
        <v>4007</v>
      </c>
      <c r="L298" s="60"/>
      <c r="M298" s="61"/>
      <c r="N298" s="62"/>
      <c r="O298" s="62"/>
      <c r="P298" s="62"/>
      <c r="Q298" s="62"/>
    </row>
    <row r="299" spans="1:17" ht="15.75">
      <c r="A299" s="77">
        <v>269</v>
      </c>
      <c r="B299" s="115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3" t="s">
        <v>4007</v>
      </c>
      <c r="L299" s="60"/>
      <c r="M299" s="61"/>
      <c r="N299" s="62"/>
      <c r="O299" s="62"/>
      <c r="P299" s="62"/>
      <c r="Q299" s="62"/>
    </row>
    <row r="300" spans="1:17" ht="15.75">
      <c r="A300" s="77">
        <v>270</v>
      </c>
      <c r="B300" s="115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</row>
    <row r="301" spans="1:17" ht="15.75">
      <c r="A301" s="77">
        <v>271</v>
      </c>
      <c r="B301" s="115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3" t="s">
        <v>4007</v>
      </c>
      <c r="L301" s="60"/>
      <c r="M301" s="61"/>
      <c r="N301" s="62"/>
      <c r="O301" s="62"/>
      <c r="P301" s="20"/>
      <c r="Q301" s="62"/>
    </row>
    <row r="302" spans="1:17" ht="15.75">
      <c r="A302" s="77">
        <v>272</v>
      </c>
      <c r="B302" s="115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3" t="s">
        <v>4007</v>
      </c>
      <c r="L302" s="60"/>
      <c r="M302" s="61"/>
      <c r="N302" s="62"/>
      <c r="O302" s="62"/>
      <c r="P302" s="20"/>
      <c r="Q302" s="62"/>
    </row>
    <row r="303" spans="1:17" ht="15.75">
      <c r="A303" s="77">
        <v>273</v>
      </c>
      <c r="B303" s="115">
        <v>3401932460</v>
      </c>
      <c r="C303" s="79" t="s">
        <v>230</v>
      </c>
      <c r="D303" s="77" t="s">
        <v>201</v>
      </c>
      <c r="E303" s="80" t="s">
        <v>231</v>
      </c>
      <c r="F303" s="74">
        <v>1</v>
      </c>
      <c r="G303" s="74">
        <v>1</v>
      </c>
      <c r="H303" s="74">
        <v>0</v>
      </c>
      <c r="I303" s="74">
        <v>0</v>
      </c>
      <c r="J303" s="32"/>
      <c r="K303" s="193" t="s">
        <v>4007</v>
      </c>
      <c r="L303" s="60"/>
      <c r="M303" s="61"/>
      <c r="N303" s="62"/>
      <c r="O303" s="62"/>
      <c r="P303" s="20"/>
      <c r="Q303" s="62"/>
    </row>
    <row r="304" spans="1:17" ht="15.75">
      <c r="A304" s="77">
        <v>274</v>
      </c>
      <c r="B304" s="115">
        <v>3401937065</v>
      </c>
      <c r="C304" s="79" t="s">
        <v>232</v>
      </c>
      <c r="D304" s="77" t="s">
        <v>201</v>
      </c>
      <c r="E304" s="80" t="s">
        <v>233</v>
      </c>
      <c r="F304" s="74">
        <v>6</v>
      </c>
      <c r="G304" s="74">
        <v>6</v>
      </c>
      <c r="H304" s="74">
        <v>0</v>
      </c>
      <c r="I304" s="74">
        <v>0</v>
      </c>
      <c r="J304" s="32"/>
      <c r="K304" s="193" t="s">
        <v>4007</v>
      </c>
      <c r="L304" s="60"/>
      <c r="M304" s="61"/>
      <c r="N304" s="62"/>
      <c r="O304" s="62"/>
      <c r="P304" s="62"/>
      <c r="Q304" s="62"/>
    </row>
    <row r="305" spans="1:17" ht="15.75">
      <c r="A305" s="77">
        <v>275</v>
      </c>
      <c r="B305" s="115">
        <v>3401938610</v>
      </c>
      <c r="C305" s="79" t="s">
        <v>234</v>
      </c>
      <c r="D305" s="77" t="s">
        <v>201</v>
      </c>
      <c r="E305" s="80" t="s">
        <v>235</v>
      </c>
      <c r="F305" s="74">
        <v>3</v>
      </c>
      <c r="G305" s="74">
        <v>3</v>
      </c>
      <c r="H305" s="74">
        <v>0</v>
      </c>
      <c r="I305" s="74">
        <v>0</v>
      </c>
      <c r="J305" s="32"/>
      <c r="K305" s="193" t="s">
        <v>4007</v>
      </c>
      <c r="L305" s="60"/>
      <c r="M305" s="61"/>
      <c r="N305" s="62"/>
      <c r="O305" s="62"/>
      <c r="P305" s="20"/>
      <c r="Q305" s="62"/>
    </row>
    <row r="306" spans="1:17" ht="15.75">
      <c r="A306" s="77">
        <v>276</v>
      </c>
      <c r="B306" s="115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3" t="s">
        <v>4007</v>
      </c>
      <c r="L306" s="60"/>
      <c r="M306" s="61"/>
      <c r="N306" s="62"/>
      <c r="O306" s="62"/>
      <c r="P306" s="62"/>
      <c r="Q306" s="62"/>
    </row>
    <row r="307" spans="1:17" ht="15.75">
      <c r="A307" s="77">
        <v>277</v>
      </c>
      <c r="B307" s="115">
        <v>3401939660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3" t="s">
        <v>4007</v>
      </c>
      <c r="L307" s="60"/>
      <c r="M307" s="61"/>
      <c r="N307" s="62"/>
      <c r="O307" s="62"/>
      <c r="P307" s="20"/>
      <c r="Q307" s="62"/>
    </row>
    <row r="308" spans="1:17" ht="15.75">
      <c r="A308" s="77">
        <v>278</v>
      </c>
      <c r="B308" s="115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3" t="s">
        <v>4007</v>
      </c>
      <c r="L308" s="60"/>
      <c r="M308" s="61"/>
      <c r="N308" s="62"/>
      <c r="O308" s="62"/>
      <c r="P308" s="62"/>
      <c r="Q308" s="62"/>
    </row>
    <row r="309" spans="1:17" ht="15.75">
      <c r="A309" s="77">
        <v>279</v>
      </c>
      <c r="B309" s="115">
        <v>3401961920</v>
      </c>
      <c r="C309" s="79" t="s">
        <v>242</v>
      </c>
      <c r="D309" s="77" t="s">
        <v>201</v>
      </c>
      <c r="E309" s="80" t="s">
        <v>243</v>
      </c>
      <c r="F309" s="74">
        <v>76</v>
      </c>
      <c r="G309" s="74">
        <v>64</v>
      </c>
      <c r="H309" s="74">
        <v>12</v>
      </c>
      <c r="I309" s="74">
        <v>0</v>
      </c>
      <c r="J309" s="32"/>
      <c r="K309" s="193" t="s">
        <v>4007</v>
      </c>
      <c r="L309" s="60"/>
      <c r="M309" s="61"/>
      <c r="N309" s="62"/>
      <c r="O309" s="62"/>
      <c r="P309" s="62"/>
      <c r="Q309" s="62"/>
    </row>
    <row r="310" spans="1:17" ht="15.75">
      <c r="A310" s="77">
        <v>280</v>
      </c>
      <c r="B310" s="115">
        <v>3401962250</v>
      </c>
      <c r="C310" s="79" t="s">
        <v>244</v>
      </c>
      <c r="D310" s="77" t="s">
        <v>201</v>
      </c>
      <c r="E310" s="80" t="s">
        <v>245</v>
      </c>
      <c r="F310" s="74">
        <v>29</v>
      </c>
      <c r="G310" s="74">
        <v>29</v>
      </c>
      <c r="H310" s="74">
        <v>0</v>
      </c>
      <c r="I310" s="74">
        <v>0</v>
      </c>
      <c r="J310" s="32"/>
      <c r="K310" s="193" t="s">
        <v>4007</v>
      </c>
      <c r="L310" s="60"/>
      <c r="M310" s="61"/>
      <c r="N310" s="62"/>
      <c r="O310" s="62"/>
      <c r="P310" s="20"/>
      <c r="Q310" s="62"/>
    </row>
    <row r="311" spans="1:17" ht="15.75">
      <c r="A311" s="77">
        <v>281</v>
      </c>
      <c r="B311" s="115">
        <v>3401970980</v>
      </c>
      <c r="C311" s="79" t="s">
        <v>246</v>
      </c>
      <c r="D311" s="77" t="s">
        <v>201</v>
      </c>
      <c r="E311" s="80" t="s">
        <v>247</v>
      </c>
      <c r="F311" s="74">
        <v>1</v>
      </c>
      <c r="G311" s="74">
        <v>1</v>
      </c>
      <c r="H311" s="74">
        <v>0</v>
      </c>
      <c r="I311" s="74">
        <v>0</v>
      </c>
      <c r="J311" s="32"/>
      <c r="K311" s="194" t="s">
        <v>4014</v>
      </c>
      <c r="L311" s="60"/>
      <c r="M311" s="61"/>
      <c r="N311" s="62"/>
      <c r="O311" s="62"/>
      <c r="P311" s="20"/>
      <c r="Q311" s="62"/>
    </row>
    <row r="312" spans="1:17" ht="15.75">
      <c r="A312" s="77">
        <v>282</v>
      </c>
      <c r="B312" s="115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3" t="s">
        <v>4007</v>
      </c>
      <c r="L312" s="60"/>
      <c r="M312" s="61"/>
      <c r="N312" s="62"/>
      <c r="O312" s="62"/>
      <c r="P312" s="62"/>
      <c r="Q312" s="62"/>
    </row>
    <row r="313" spans="1:17" ht="15.75">
      <c r="A313" s="77">
        <v>283</v>
      </c>
      <c r="B313" s="115">
        <v>3401974420</v>
      </c>
      <c r="C313" s="79" t="s">
        <v>250</v>
      </c>
      <c r="D313" s="77" t="s">
        <v>201</v>
      </c>
      <c r="E313" s="80" t="s">
        <v>251</v>
      </c>
      <c r="F313" s="74">
        <v>11</v>
      </c>
      <c r="G313" s="74">
        <v>11</v>
      </c>
      <c r="H313" s="74">
        <v>0</v>
      </c>
      <c r="I313" s="74">
        <v>0</v>
      </c>
      <c r="J313" s="32"/>
      <c r="K313" s="193" t="s">
        <v>4007</v>
      </c>
      <c r="L313" s="60"/>
      <c r="M313" s="61"/>
      <c r="N313" s="62"/>
      <c r="O313" s="62"/>
      <c r="P313" s="62"/>
      <c r="Q313" s="62"/>
    </row>
    <row r="314" spans="1:17" ht="15.75">
      <c r="A314" s="77">
        <v>284</v>
      </c>
      <c r="B314" s="115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3" t="s">
        <v>4012</v>
      </c>
      <c r="L314" s="60"/>
      <c r="M314" s="61"/>
      <c r="N314" s="62"/>
      <c r="O314" s="62"/>
      <c r="P314" s="62"/>
      <c r="Q314" s="62"/>
    </row>
    <row r="315" spans="1:17" ht="15.75">
      <c r="A315" s="77">
        <v>285</v>
      </c>
      <c r="B315" s="115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3" t="s">
        <v>4007</v>
      </c>
      <c r="L315" s="60"/>
      <c r="M315" s="61"/>
      <c r="N315" s="62"/>
      <c r="O315" s="62"/>
      <c r="P315" s="62"/>
      <c r="Q315" s="62"/>
    </row>
    <row r="316" spans="1:17" ht="15.75">
      <c r="A316" s="77">
        <v>286</v>
      </c>
      <c r="B316" s="115">
        <v>3402122185</v>
      </c>
      <c r="C316" s="79" t="s">
        <v>257</v>
      </c>
      <c r="D316" s="77" t="s">
        <v>254</v>
      </c>
      <c r="E316" s="80" t="s">
        <v>258</v>
      </c>
      <c r="F316" s="74">
        <v>138</v>
      </c>
      <c r="G316" s="74">
        <v>5</v>
      </c>
      <c r="H316" s="74">
        <v>133</v>
      </c>
      <c r="I316" s="74">
        <v>0</v>
      </c>
      <c r="J316" s="32"/>
      <c r="K316" s="193" t="s">
        <v>4007</v>
      </c>
      <c r="L316" s="60"/>
      <c r="M316" s="61"/>
      <c r="N316" s="62"/>
      <c r="O316" s="62"/>
      <c r="P316" s="62"/>
      <c r="Q316" s="62"/>
    </row>
    <row r="317" spans="1:17" ht="15.75">
      <c r="A317" s="77">
        <v>287</v>
      </c>
      <c r="B317" s="115">
        <v>3402129310</v>
      </c>
      <c r="C317" s="79" t="s">
        <v>259</v>
      </c>
      <c r="D317" s="77" t="s">
        <v>254</v>
      </c>
      <c r="E317" s="80" t="s">
        <v>857</v>
      </c>
      <c r="F317" s="74">
        <v>8</v>
      </c>
      <c r="G317" s="74">
        <v>7</v>
      </c>
      <c r="H317" s="74">
        <v>1</v>
      </c>
      <c r="I317" s="74">
        <v>0</v>
      </c>
      <c r="J317" s="32"/>
      <c r="K317" s="193" t="s">
        <v>4008</v>
      </c>
      <c r="L317" s="60"/>
      <c r="M317" s="61"/>
      <c r="N317" s="62"/>
      <c r="O317" s="62"/>
      <c r="P317" s="62"/>
      <c r="Q317" s="62"/>
    </row>
    <row r="318" spans="1:17" ht="15.75">
      <c r="A318" s="77">
        <v>288</v>
      </c>
      <c r="B318" s="115">
        <v>3402131620</v>
      </c>
      <c r="C318" s="79" t="s">
        <v>260</v>
      </c>
      <c r="D318" s="77" t="s">
        <v>254</v>
      </c>
      <c r="E318" s="80" t="s">
        <v>261</v>
      </c>
      <c r="F318" s="74">
        <v>1</v>
      </c>
      <c r="G318" s="74">
        <v>1</v>
      </c>
      <c r="H318" s="74">
        <v>0</v>
      </c>
      <c r="I318" s="74">
        <v>0</v>
      </c>
      <c r="J318" s="32"/>
      <c r="K318" s="193" t="s">
        <v>4007</v>
      </c>
      <c r="L318" s="60"/>
      <c r="M318" s="61"/>
      <c r="N318" s="62"/>
      <c r="O318" s="62"/>
      <c r="P318" s="20"/>
      <c r="Q318" s="62"/>
    </row>
    <row r="319" spans="1:17" ht="15.75">
      <c r="A319" s="77">
        <v>289</v>
      </c>
      <c r="B319" s="115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3" t="s">
        <v>4007</v>
      </c>
      <c r="L319" s="60"/>
      <c r="M319" s="61"/>
      <c r="N319" s="62"/>
      <c r="O319" s="62"/>
      <c r="P319" s="62"/>
      <c r="Q319" s="62"/>
    </row>
    <row r="320" spans="1:17" ht="15.75">
      <c r="A320" s="77">
        <v>290</v>
      </c>
      <c r="B320" s="115">
        <v>3402133180</v>
      </c>
      <c r="C320" s="79" t="s">
        <v>264</v>
      </c>
      <c r="D320" s="77" t="s">
        <v>254</v>
      </c>
      <c r="E320" s="80" t="s">
        <v>71</v>
      </c>
      <c r="F320" s="74">
        <v>5</v>
      </c>
      <c r="G320" s="74">
        <v>3</v>
      </c>
      <c r="H320" s="74">
        <v>2</v>
      </c>
      <c r="I320" s="74">
        <v>0</v>
      </c>
      <c r="J320" s="32"/>
      <c r="K320" s="193" t="s">
        <v>4008</v>
      </c>
      <c r="L320" s="60"/>
      <c r="M320" s="61"/>
      <c r="N320" s="62"/>
      <c r="O320" s="62"/>
      <c r="P320" s="62"/>
      <c r="Q320" s="62"/>
    </row>
    <row r="321" spans="1:17" ht="15.75">
      <c r="A321" s="77">
        <v>291</v>
      </c>
      <c r="B321" s="115">
        <v>3402139510</v>
      </c>
      <c r="C321" s="79" t="s">
        <v>265</v>
      </c>
      <c r="D321" s="77" t="s">
        <v>254</v>
      </c>
      <c r="E321" s="80" t="s">
        <v>73</v>
      </c>
      <c r="F321" s="74">
        <v>22</v>
      </c>
      <c r="G321" s="74">
        <v>14</v>
      </c>
      <c r="H321" s="74">
        <v>8</v>
      </c>
      <c r="I321" s="74">
        <v>0</v>
      </c>
      <c r="J321" s="32"/>
      <c r="K321" s="193" t="s">
        <v>4007</v>
      </c>
      <c r="L321" s="60"/>
      <c r="M321" s="61"/>
      <c r="N321" s="62"/>
      <c r="O321" s="62"/>
      <c r="P321" s="20"/>
      <c r="Q321" s="62"/>
    </row>
    <row r="322" spans="1:17" ht="15.75">
      <c r="A322" s="77">
        <v>292</v>
      </c>
      <c r="B322" s="115">
        <v>3402157600</v>
      </c>
      <c r="C322" s="79" t="s">
        <v>266</v>
      </c>
      <c r="D322" s="77" t="s">
        <v>254</v>
      </c>
      <c r="E322" s="80" t="s">
        <v>267</v>
      </c>
      <c r="F322" s="74">
        <v>29</v>
      </c>
      <c r="G322" s="74">
        <v>29</v>
      </c>
      <c r="H322" s="74">
        <v>0</v>
      </c>
      <c r="I322" s="74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</row>
    <row r="323" spans="1:17" ht="15.75">
      <c r="A323" s="77">
        <v>293</v>
      </c>
      <c r="B323" s="115">
        <v>3402160900</v>
      </c>
      <c r="C323" s="79" t="s">
        <v>268</v>
      </c>
      <c r="D323" s="77" t="s">
        <v>254</v>
      </c>
      <c r="E323" s="80" t="s">
        <v>269</v>
      </c>
      <c r="F323" s="74">
        <v>0</v>
      </c>
      <c r="G323" s="74">
        <v>0</v>
      </c>
      <c r="H323" s="74">
        <v>0</v>
      </c>
      <c r="I323" s="74">
        <v>0</v>
      </c>
      <c r="J323" s="32"/>
      <c r="K323" s="193" t="s">
        <v>3454</v>
      </c>
      <c r="L323" s="60"/>
      <c r="M323" s="61"/>
      <c r="N323" s="62"/>
      <c r="O323" s="62"/>
      <c r="P323" s="62"/>
      <c r="Q323" s="62"/>
    </row>
    <row r="324" spans="1:17" ht="15.75">
      <c r="A324" s="77">
        <v>294</v>
      </c>
      <c r="B324" s="115">
        <v>3402160900</v>
      </c>
      <c r="C324" s="81" t="s">
        <v>270</v>
      </c>
      <c r="D324" s="77" t="s">
        <v>254</v>
      </c>
      <c r="E324" s="80" t="s">
        <v>3448</v>
      </c>
      <c r="F324" s="74">
        <v>10</v>
      </c>
      <c r="G324" s="74">
        <v>10</v>
      </c>
      <c r="H324" s="74">
        <v>0</v>
      </c>
      <c r="I324" s="74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</row>
    <row r="325" spans="1:17" ht="15.75">
      <c r="A325" s="77">
        <v>295</v>
      </c>
      <c r="B325" s="115">
        <v>3402174000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3" t="s">
        <v>4007</v>
      </c>
      <c r="L325" s="188"/>
      <c r="M325" s="61"/>
      <c r="N325" s="62"/>
      <c r="O325" s="62"/>
      <c r="P325" s="62"/>
      <c r="Q325" s="62"/>
    </row>
    <row r="326" spans="1:17" ht="15.75">
      <c r="A326" s="77">
        <v>296</v>
      </c>
      <c r="B326" s="115">
        <v>3402177210</v>
      </c>
      <c r="C326" s="79" t="s">
        <v>273</v>
      </c>
      <c r="D326" s="77" t="s">
        <v>254</v>
      </c>
      <c r="E326" s="80" t="s">
        <v>86</v>
      </c>
      <c r="F326" s="74">
        <v>44</v>
      </c>
      <c r="G326" s="74">
        <v>44</v>
      </c>
      <c r="H326" s="74">
        <v>0</v>
      </c>
      <c r="I326" s="74">
        <v>0</v>
      </c>
      <c r="J326" s="32"/>
      <c r="K326" s="193" t="s">
        <v>4007</v>
      </c>
      <c r="L326" s="60"/>
      <c r="M326" s="61"/>
      <c r="N326" s="62"/>
      <c r="O326" s="62"/>
      <c r="P326" s="62"/>
      <c r="Q326" s="62"/>
    </row>
    <row r="327" spans="1:17" ht="15.75">
      <c r="A327" s="77">
        <v>297</v>
      </c>
      <c r="B327" s="115">
        <v>3402180240</v>
      </c>
      <c r="C327" s="79" t="s">
        <v>274</v>
      </c>
      <c r="D327" s="77" t="s">
        <v>254</v>
      </c>
      <c r="E327" s="80" t="s">
        <v>275</v>
      </c>
      <c r="F327" s="74">
        <v>79</v>
      </c>
      <c r="G327" s="74">
        <v>7</v>
      </c>
      <c r="H327" s="74">
        <v>72</v>
      </c>
      <c r="I327" s="74">
        <v>0</v>
      </c>
      <c r="J327" s="32"/>
      <c r="K327" s="193" t="s">
        <v>4012</v>
      </c>
      <c r="L327" s="60"/>
      <c r="M327" s="61"/>
      <c r="N327" s="62"/>
      <c r="O327" s="62"/>
      <c r="P327" s="62"/>
      <c r="Q327" s="62"/>
    </row>
    <row r="328" spans="1:17" ht="15.75">
      <c r="A328" s="77">
        <v>298</v>
      </c>
      <c r="B328" s="115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3" t="s">
        <v>4007</v>
      </c>
      <c r="L328" s="60"/>
      <c r="M328" s="61"/>
      <c r="N328" s="62"/>
      <c r="O328" s="62"/>
      <c r="P328" s="62"/>
      <c r="Q328" s="62"/>
    </row>
    <row r="329" spans="1:17" ht="15.75">
      <c r="A329" s="77">
        <v>299</v>
      </c>
      <c r="B329" s="115">
        <v>3402315550</v>
      </c>
      <c r="C329" s="79" t="s">
        <v>279</v>
      </c>
      <c r="D329" s="77" t="s">
        <v>276</v>
      </c>
      <c r="E329" s="80" t="s">
        <v>280</v>
      </c>
      <c r="F329" s="74">
        <v>18</v>
      </c>
      <c r="G329" s="74">
        <v>18</v>
      </c>
      <c r="H329" s="74">
        <v>0</v>
      </c>
      <c r="I329" s="74">
        <v>0</v>
      </c>
      <c r="J329" s="32"/>
      <c r="K329" s="194" t="s">
        <v>4014</v>
      </c>
      <c r="L329" s="60"/>
      <c r="M329" s="61"/>
      <c r="N329" s="62"/>
      <c r="O329" s="62"/>
      <c r="P329" s="62"/>
      <c r="Q329" s="62"/>
    </row>
    <row r="330" spans="1:17" ht="15.75">
      <c r="A330" s="77">
        <v>300</v>
      </c>
      <c r="B330" s="115">
        <v>3402318490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3" t="s">
        <v>4008</v>
      </c>
      <c r="L330" s="60"/>
      <c r="M330" s="61"/>
      <c r="N330" s="62"/>
      <c r="O330" s="62"/>
      <c r="P330" s="62"/>
      <c r="Q330" s="62"/>
    </row>
    <row r="331" spans="1:17" ht="15.75">
      <c r="A331" s="77">
        <v>301</v>
      </c>
      <c r="B331" s="115">
        <v>3402319000</v>
      </c>
      <c r="C331" s="79" t="s">
        <v>283</v>
      </c>
      <c r="D331" s="77" t="s">
        <v>276</v>
      </c>
      <c r="E331" s="80" t="s">
        <v>284</v>
      </c>
      <c r="F331" s="74">
        <v>26</v>
      </c>
      <c r="G331" s="74">
        <v>26</v>
      </c>
      <c r="H331" s="74">
        <v>0</v>
      </c>
      <c r="I331" s="74">
        <v>0</v>
      </c>
      <c r="J331" s="32"/>
      <c r="K331" s="193" t="s">
        <v>4007</v>
      </c>
      <c r="L331" s="60"/>
      <c r="M331" s="61"/>
      <c r="N331" s="62"/>
      <c r="O331" s="62"/>
      <c r="P331" s="20"/>
      <c r="Q331" s="62"/>
    </row>
    <row r="332" spans="1:17" ht="15.75">
      <c r="A332" s="77">
        <v>302</v>
      </c>
      <c r="B332" s="115">
        <v>3402320230</v>
      </c>
      <c r="C332" s="79" t="s">
        <v>285</v>
      </c>
      <c r="D332" s="77" t="s">
        <v>276</v>
      </c>
      <c r="E332" s="80" t="s">
        <v>286</v>
      </c>
      <c r="F332" s="74">
        <v>36</v>
      </c>
      <c r="G332" s="74">
        <v>36</v>
      </c>
      <c r="H332" s="74">
        <v>0</v>
      </c>
      <c r="I332" s="74">
        <v>0</v>
      </c>
      <c r="J332" s="32"/>
      <c r="K332" s="193" t="s">
        <v>4012</v>
      </c>
      <c r="L332" s="60"/>
      <c r="M332" s="61"/>
      <c r="N332" s="62"/>
      <c r="O332" s="62"/>
      <c r="P332" s="62"/>
      <c r="Q332" s="62"/>
    </row>
    <row r="333" spans="1:17" ht="15.75">
      <c r="A333" s="77">
        <v>303</v>
      </c>
      <c r="B333" s="115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</row>
    <row r="334" spans="1:17" ht="15.75">
      <c r="A334" s="77">
        <v>304</v>
      </c>
      <c r="B334" s="115">
        <v>3402331470</v>
      </c>
      <c r="C334" s="79" t="s">
        <v>289</v>
      </c>
      <c r="D334" s="77" t="s">
        <v>276</v>
      </c>
      <c r="E334" s="80" t="s">
        <v>290</v>
      </c>
      <c r="F334" s="74">
        <v>3</v>
      </c>
      <c r="G334" s="74">
        <v>3</v>
      </c>
      <c r="H334" s="74">
        <v>0</v>
      </c>
      <c r="I334" s="74">
        <v>0</v>
      </c>
      <c r="J334" s="32"/>
      <c r="K334" s="193" t="s">
        <v>4007</v>
      </c>
      <c r="L334" s="60"/>
      <c r="M334" s="61"/>
      <c r="N334" s="62"/>
      <c r="O334" s="62"/>
      <c r="P334" s="62"/>
      <c r="Q334" s="62"/>
    </row>
    <row r="335" spans="1:17" ht="15.75">
      <c r="A335" s="77">
        <v>305</v>
      </c>
      <c r="B335" s="115">
        <v>3402334890</v>
      </c>
      <c r="C335" s="79" t="s">
        <v>291</v>
      </c>
      <c r="D335" s="77" t="s">
        <v>276</v>
      </c>
      <c r="E335" s="80" t="s">
        <v>292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3" t="s">
        <v>4007</v>
      </c>
      <c r="L335" s="60"/>
      <c r="M335" s="61"/>
      <c r="N335" s="62"/>
      <c r="O335" s="62"/>
      <c r="P335" s="62"/>
      <c r="Q335" s="62"/>
    </row>
    <row r="336" spans="1:17" ht="15.75">
      <c r="A336" s="77">
        <v>306</v>
      </c>
      <c r="B336" s="115">
        <v>3402345690</v>
      </c>
      <c r="C336" s="79" t="s">
        <v>293</v>
      </c>
      <c r="D336" s="77" t="s">
        <v>276</v>
      </c>
      <c r="E336" s="80" t="s">
        <v>294</v>
      </c>
      <c r="F336" s="74">
        <v>25</v>
      </c>
      <c r="G336" s="74">
        <v>25</v>
      </c>
      <c r="H336" s="74">
        <v>0</v>
      </c>
      <c r="I336" s="74">
        <v>0</v>
      </c>
      <c r="J336" s="32"/>
      <c r="K336" s="193" t="s">
        <v>4012</v>
      </c>
      <c r="L336" s="60"/>
      <c r="M336" s="61"/>
      <c r="N336" s="62"/>
      <c r="O336" s="62"/>
      <c r="P336" s="62"/>
      <c r="Q336" s="62"/>
    </row>
    <row r="337" spans="1:17" ht="15.75">
      <c r="A337" s="77">
        <v>307</v>
      </c>
      <c r="B337" s="115">
        <v>3402345900</v>
      </c>
      <c r="C337" s="79" t="s">
        <v>295</v>
      </c>
      <c r="D337" s="77" t="s">
        <v>276</v>
      </c>
      <c r="E337" s="80" t="s">
        <v>296</v>
      </c>
      <c r="F337" s="74">
        <v>24</v>
      </c>
      <c r="G337" s="74">
        <v>21</v>
      </c>
      <c r="H337" s="74">
        <v>0</v>
      </c>
      <c r="I337" s="74">
        <v>3</v>
      </c>
      <c r="J337" s="32"/>
      <c r="K337" s="193" t="s">
        <v>4007</v>
      </c>
      <c r="L337" s="60"/>
      <c r="M337" s="61"/>
      <c r="N337" s="62"/>
      <c r="O337" s="62"/>
      <c r="P337" s="20"/>
      <c r="Q337" s="62"/>
    </row>
    <row r="338" spans="1:17" ht="15.75">
      <c r="A338" s="77">
        <v>308</v>
      </c>
      <c r="B338" s="115">
        <v>3402346620</v>
      </c>
      <c r="C338" s="79" t="s">
        <v>297</v>
      </c>
      <c r="D338" s="77" t="s">
        <v>276</v>
      </c>
      <c r="E338" s="80" t="s">
        <v>298</v>
      </c>
      <c r="F338" s="74">
        <v>5</v>
      </c>
      <c r="G338" s="74">
        <v>3</v>
      </c>
      <c r="H338" s="74">
        <v>2</v>
      </c>
      <c r="I338" s="74">
        <v>0</v>
      </c>
      <c r="J338" s="32"/>
      <c r="K338" s="193" t="s">
        <v>4012</v>
      </c>
      <c r="L338" s="60"/>
      <c r="M338" s="61"/>
      <c r="N338" s="62"/>
      <c r="O338" s="62"/>
      <c r="P338" s="62"/>
      <c r="Q338" s="62"/>
    </row>
    <row r="339" spans="1:17" ht="15.75">
      <c r="A339" s="77">
        <v>309</v>
      </c>
      <c r="B339" s="115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3" t="s">
        <v>4007</v>
      </c>
      <c r="L339" s="60"/>
      <c r="M339" s="61"/>
      <c r="N339" s="62"/>
      <c r="O339" s="62"/>
      <c r="P339" s="62"/>
      <c r="Q339" s="62"/>
    </row>
    <row r="340" spans="1:17" ht="15.75">
      <c r="A340" s="77">
        <v>310</v>
      </c>
      <c r="B340" s="115">
        <v>3402351210</v>
      </c>
      <c r="C340" s="79" t="s">
        <v>301</v>
      </c>
      <c r="D340" s="77" t="s">
        <v>276</v>
      </c>
      <c r="E340" s="80" t="s">
        <v>150</v>
      </c>
      <c r="F340" s="74">
        <v>300</v>
      </c>
      <c r="G340" s="74">
        <v>174</v>
      </c>
      <c r="H340" s="74">
        <v>126</v>
      </c>
      <c r="I340" s="74">
        <v>0</v>
      </c>
      <c r="J340" s="32"/>
      <c r="K340" s="193" t="s">
        <v>4007</v>
      </c>
      <c r="L340" s="60"/>
      <c r="M340" s="61"/>
      <c r="N340" s="62"/>
      <c r="O340" s="62"/>
      <c r="P340" s="62"/>
      <c r="Q340" s="62"/>
    </row>
    <row r="341" spans="1:17" ht="15.75">
      <c r="A341" s="77">
        <v>311</v>
      </c>
      <c r="B341" s="115">
        <v>3402352560</v>
      </c>
      <c r="C341" s="79" t="s">
        <v>302</v>
      </c>
      <c r="D341" s="77" t="s">
        <v>276</v>
      </c>
      <c r="E341" s="80" t="s">
        <v>630</v>
      </c>
      <c r="F341" s="74">
        <v>394</v>
      </c>
      <c r="G341" s="74">
        <v>3</v>
      </c>
      <c r="H341" s="74">
        <v>391</v>
      </c>
      <c r="I341" s="74">
        <v>0</v>
      </c>
      <c r="J341" s="32"/>
      <c r="K341" s="193" t="s">
        <v>4007</v>
      </c>
      <c r="L341" s="60"/>
      <c r="M341" s="61"/>
      <c r="N341" s="62"/>
      <c r="O341" s="62"/>
      <c r="P341" s="62"/>
      <c r="Q341" s="62"/>
    </row>
    <row r="342" spans="1:17" ht="15.75">
      <c r="A342" s="77">
        <v>312</v>
      </c>
      <c r="B342" s="115">
        <v>3402354705</v>
      </c>
      <c r="C342" s="79" t="s">
        <v>303</v>
      </c>
      <c r="D342" s="77" t="s">
        <v>276</v>
      </c>
      <c r="E342" s="80" t="s">
        <v>304</v>
      </c>
      <c r="F342" s="74">
        <v>19</v>
      </c>
      <c r="G342" s="74">
        <v>19</v>
      </c>
      <c r="H342" s="74">
        <v>0</v>
      </c>
      <c r="I342" s="74">
        <v>0</v>
      </c>
      <c r="J342" s="32"/>
      <c r="K342" s="193" t="s">
        <v>4012</v>
      </c>
      <c r="L342" s="60"/>
      <c r="M342" s="61"/>
      <c r="N342" s="62"/>
      <c r="O342" s="62"/>
      <c r="P342" s="62"/>
      <c r="Q342" s="62"/>
    </row>
    <row r="343" spans="1:17" ht="15.75">
      <c r="A343" s="77">
        <v>313</v>
      </c>
      <c r="B343" s="115">
        <v>3402358200</v>
      </c>
      <c r="C343" s="79" t="s">
        <v>305</v>
      </c>
      <c r="D343" s="77" t="s">
        <v>276</v>
      </c>
      <c r="E343" s="80" t="s">
        <v>306</v>
      </c>
      <c r="F343" s="74">
        <v>1</v>
      </c>
      <c r="G343" s="74">
        <v>1</v>
      </c>
      <c r="H343" s="74">
        <v>0</v>
      </c>
      <c r="I343" s="74">
        <v>0</v>
      </c>
      <c r="J343" s="32"/>
      <c r="K343" s="193" t="s">
        <v>4012</v>
      </c>
      <c r="L343" s="60"/>
      <c r="M343" s="61"/>
      <c r="N343" s="62"/>
      <c r="O343" s="62"/>
      <c r="P343" s="62"/>
      <c r="Q343" s="62"/>
    </row>
    <row r="344" spans="1:17" ht="15.75">
      <c r="A344" s="77">
        <v>314</v>
      </c>
      <c r="B344" s="115">
        <v>3402359010</v>
      </c>
      <c r="C344" s="79" t="s">
        <v>307</v>
      </c>
      <c r="D344" s="77" t="s">
        <v>276</v>
      </c>
      <c r="E344" s="80" t="s">
        <v>308</v>
      </c>
      <c r="F344" s="74">
        <v>6</v>
      </c>
      <c r="G344" s="74">
        <v>6</v>
      </c>
      <c r="H344" s="74">
        <v>0</v>
      </c>
      <c r="I344" s="74">
        <v>0</v>
      </c>
      <c r="J344" s="32"/>
      <c r="K344" s="193" t="s">
        <v>4007</v>
      </c>
      <c r="L344" s="60"/>
      <c r="M344" s="61"/>
      <c r="N344" s="62"/>
      <c r="O344" s="62"/>
      <c r="P344" s="62"/>
      <c r="Q344" s="62"/>
    </row>
    <row r="345" spans="1:17" ht="15.75">
      <c r="A345" s="77">
        <v>315</v>
      </c>
      <c r="B345" s="115">
        <v>3402359280</v>
      </c>
      <c r="C345" s="79" t="s">
        <v>309</v>
      </c>
      <c r="D345" s="77" t="s">
        <v>276</v>
      </c>
      <c r="E345" s="80" t="s">
        <v>310</v>
      </c>
      <c r="F345" s="74">
        <v>277</v>
      </c>
      <c r="G345" s="74">
        <v>1</v>
      </c>
      <c r="H345" s="74">
        <v>276</v>
      </c>
      <c r="I345" s="74">
        <v>0</v>
      </c>
      <c r="J345" s="32"/>
      <c r="K345" s="193" t="s">
        <v>4007</v>
      </c>
      <c r="L345" s="60"/>
      <c r="M345" s="61"/>
      <c r="N345" s="62"/>
      <c r="O345" s="62"/>
      <c r="P345" s="62"/>
      <c r="Q345" s="62"/>
    </row>
    <row r="346" spans="1:17" ht="15.75">
      <c r="A346" s="77">
        <v>316</v>
      </c>
      <c r="B346" s="115">
        <v>3402365790</v>
      </c>
      <c r="C346" s="79" t="s">
        <v>311</v>
      </c>
      <c r="D346" s="77" t="s">
        <v>276</v>
      </c>
      <c r="E346" s="80" t="s">
        <v>312</v>
      </c>
      <c r="F346" s="74">
        <v>34</v>
      </c>
      <c r="G346" s="74">
        <v>4</v>
      </c>
      <c r="H346" s="74">
        <v>30</v>
      </c>
      <c r="I346" s="74">
        <v>0</v>
      </c>
      <c r="J346" s="32"/>
      <c r="K346" s="193" t="s">
        <v>4007</v>
      </c>
      <c r="L346" s="60"/>
      <c r="M346" s="61"/>
      <c r="N346" s="62"/>
      <c r="O346" s="62"/>
      <c r="P346" s="62"/>
      <c r="Q346" s="62"/>
    </row>
    <row r="347" spans="1:17" ht="15.75">
      <c r="A347" s="77">
        <v>317</v>
      </c>
      <c r="B347" s="115">
        <v>3402368550</v>
      </c>
      <c r="C347" s="79" t="s">
        <v>313</v>
      </c>
      <c r="D347" s="77" t="s">
        <v>276</v>
      </c>
      <c r="E347" s="80" t="s">
        <v>314</v>
      </c>
      <c r="F347" s="74">
        <v>16</v>
      </c>
      <c r="G347" s="74">
        <v>16</v>
      </c>
      <c r="H347" s="74">
        <v>0</v>
      </c>
      <c r="I347" s="74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</row>
    <row r="348" spans="1:17" ht="15.75">
      <c r="A348" s="77">
        <v>318</v>
      </c>
      <c r="B348" s="115">
        <v>3402368790</v>
      </c>
      <c r="C348" s="79" t="s">
        <v>315</v>
      </c>
      <c r="D348" s="77" t="s">
        <v>276</v>
      </c>
      <c r="E348" s="80" t="s">
        <v>316</v>
      </c>
      <c r="F348" s="74">
        <v>72</v>
      </c>
      <c r="G348" s="74">
        <v>72</v>
      </c>
      <c r="H348" s="74">
        <v>0</v>
      </c>
      <c r="I348" s="74">
        <v>0</v>
      </c>
      <c r="J348" s="32"/>
      <c r="K348" s="193" t="s">
        <v>4007</v>
      </c>
      <c r="L348" s="60"/>
      <c r="M348" s="61"/>
      <c r="N348" s="62"/>
      <c r="O348" s="62"/>
      <c r="P348" s="62"/>
      <c r="Q348" s="62"/>
    </row>
    <row r="349" spans="1:17" ht="15.75">
      <c r="A349" s="77">
        <v>319</v>
      </c>
      <c r="B349" s="115">
        <v>3402369390</v>
      </c>
      <c r="C349" s="79" t="s">
        <v>317</v>
      </c>
      <c r="D349" s="77" t="s">
        <v>276</v>
      </c>
      <c r="E349" s="80" t="s">
        <v>318</v>
      </c>
      <c r="F349" s="74">
        <v>51</v>
      </c>
      <c r="G349" s="74">
        <v>15</v>
      </c>
      <c r="H349" s="74">
        <v>32</v>
      </c>
      <c r="I349" s="74">
        <v>4</v>
      </c>
      <c r="J349" s="32"/>
      <c r="K349" s="193" t="s">
        <v>4007</v>
      </c>
      <c r="L349" s="60"/>
      <c r="M349" s="61"/>
      <c r="N349" s="62"/>
      <c r="O349" s="62"/>
      <c r="P349" s="62"/>
      <c r="Q349" s="62"/>
    </row>
    <row r="350" spans="1:17" ht="15.75">
      <c r="A350" s="77">
        <v>320</v>
      </c>
      <c r="B350" s="115">
        <v>3402369420</v>
      </c>
      <c r="C350" s="79" t="s">
        <v>319</v>
      </c>
      <c r="D350" s="77" t="s">
        <v>276</v>
      </c>
      <c r="E350" s="80" t="s">
        <v>320</v>
      </c>
      <c r="F350" s="74">
        <v>1</v>
      </c>
      <c r="G350" s="74">
        <v>1</v>
      </c>
      <c r="H350" s="74">
        <v>0</v>
      </c>
      <c r="I350" s="74">
        <v>0</v>
      </c>
      <c r="J350" s="32"/>
      <c r="K350" s="193" t="s">
        <v>4007</v>
      </c>
      <c r="L350" s="60"/>
      <c r="M350" s="61"/>
      <c r="N350" s="62"/>
      <c r="O350" s="62"/>
      <c r="P350" s="62"/>
      <c r="Q350" s="62"/>
    </row>
    <row r="351" spans="1:17" ht="15.75">
      <c r="A351" s="77">
        <v>321</v>
      </c>
      <c r="B351" s="115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3" t="s">
        <v>4007</v>
      </c>
      <c r="L351" s="60"/>
      <c r="M351" s="61"/>
      <c r="N351" s="62"/>
      <c r="O351" s="62"/>
      <c r="P351" s="20"/>
      <c r="Q351" s="62"/>
    </row>
    <row r="352" spans="1:17" ht="15.75">
      <c r="A352" s="77">
        <v>322</v>
      </c>
      <c r="B352" s="115">
        <v>3402382000</v>
      </c>
      <c r="C352" s="79" t="s">
        <v>323</v>
      </c>
      <c r="D352" s="77" t="s">
        <v>276</v>
      </c>
      <c r="E352" s="80" t="s">
        <v>324</v>
      </c>
      <c r="F352" s="74">
        <v>243</v>
      </c>
      <c r="G352" s="74">
        <v>58</v>
      </c>
      <c r="H352" s="74">
        <v>185</v>
      </c>
      <c r="I352" s="74">
        <v>0</v>
      </c>
      <c r="J352" s="32"/>
      <c r="K352" s="193" t="s">
        <v>4007</v>
      </c>
      <c r="L352" s="60"/>
      <c r="M352" s="61"/>
      <c r="N352" s="62"/>
      <c r="O352" s="62"/>
      <c r="P352" s="62"/>
      <c r="Q352" s="62"/>
    </row>
    <row r="353" spans="1:17" ht="15.75">
      <c r="A353" s="77">
        <v>323</v>
      </c>
      <c r="B353" s="115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3" t="s">
        <v>4007</v>
      </c>
      <c r="L353" s="60"/>
      <c r="M353" s="61"/>
      <c r="N353" s="62"/>
      <c r="O353" s="62"/>
      <c r="P353" s="62"/>
      <c r="Q353" s="62"/>
    </row>
    <row r="354" spans="1:17" ht="15.75">
      <c r="A354" s="77">
        <v>324</v>
      </c>
      <c r="B354" s="115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3" t="s">
        <v>4007</v>
      </c>
      <c r="L354" s="60"/>
      <c r="M354" s="61"/>
      <c r="N354" s="62"/>
      <c r="O354" s="62"/>
      <c r="P354" s="62"/>
      <c r="Q354" s="62"/>
    </row>
    <row r="355" spans="1:17" ht="15.75">
      <c r="A355" s="77">
        <v>325</v>
      </c>
      <c r="B355" s="115">
        <v>3402500760</v>
      </c>
      <c r="C355" s="79" t="s">
        <v>330</v>
      </c>
      <c r="D355" s="77" t="s">
        <v>325</v>
      </c>
      <c r="E355" s="80" t="s">
        <v>331</v>
      </c>
      <c r="F355" s="74">
        <v>1</v>
      </c>
      <c r="G355" s="74">
        <v>1</v>
      </c>
      <c r="H355" s="74">
        <v>0</v>
      </c>
      <c r="I355" s="74">
        <v>0</v>
      </c>
      <c r="J355" s="32"/>
      <c r="K355" s="193" t="s">
        <v>4007</v>
      </c>
      <c r="L355" s="60"/>
      <c r="M355" s="61"/>
      <c r="N355" s="62"/>
      <c r="O355" s="62"/>
      <c r="P355" s="20"/>
      <c r="Q355" s="62"/>
    </row>
    <row r="356" spans="1:17" ht="15.75">
      <c r="A356" s="77">
        <v>326</v>
      </c>
      <c r="B356" s="115">
        <v>3402501960</v>
      </c>
      <c r="C356" s="79" t="s">
        <v>332</v>
      </c>
      <c r="D356" s="77" t="s">
        <v>325</v>
      </c>
      <c r="E356" s="80" t="s">
        <v>333</v>
      </c>
      <c r="F356" s="74">
        <v>29</v>
      </c>
      <c r="G356" s="74">
        <v>3</v>
      </c>
      <c r="H356" s="74">
        <v>26</v>
      </c>
      <c r="I356" s="74">
        <v>0</v>
      </c>
      <c r="J356" s="32"/>
      <c r="K356" s="193" t="s">
        <v>4007</v>
      </c>
      <c r="L356" s="60"/>
      <c r="M356" s="61"/>
      <c r="N356" s="62"/>
      <c r="O356" s="62"/>
      <c r="P356" s="62"/>
      <c r="Q356" s="62"/>
    </row>
    <row r="357" spans="1:17" ht="15.75">
      <c r="A357" s="77">
        <v>327</v>
      </c>
      <c r="B357" s="115">
        <v>3402502110</v>
      </c>
      <c r="C357" s="79" t="s">
        <v>334</v>
      </c>
      <c r="D357" s="77" t="s">
        <v>325</v>
      </c>
      <c r="E357" s="80" t="s">
        <v>335</v>
      </c>
      <c r="F357" s="74">
        <v>5</v>
      </c>
      <c r="G357" s="74">
        <v>3</v>
      </c>
      <c r="H357" s="74">
        <v>0</v>
      </c>
      <c r="I357" s="74">
        <v>2</v>
      </c>
      <c r="J357" s="32"/>
      <c r="K357" s="193" t="s">
        <v>4007</v>
      </c>
      <c r="L357" s="60"/>
      <c r="M357" s="61"/>
      <c r="N357" s="62"/>
      <c r="O357" s="62"/>
      <c r="P357" s="62"/>
      <c r="Q357" s="62"/>
    </row>
    <row r="358" spans="1:17" ht="15.75">
      <c r="A358" s="77">
        <v>328</v>
      </c>
      <c r="B358" s="115">
        <v>3402502440</v>
      </c>
      <c r="C358" s="79" t="s">
        <v>336</v>
      </c>
      <c r="D358" s="77" t="s">
        <v>325</v>
      </c>
      <c r="E358" s="80" t="s">
        <v>337</v>
      </c>
      <c r="F358" s="74">
        <v>66</v>
      </c>
      <c r="G358" s="74">
        <v>66</v>
      </c>
      <c r="H358" s="74">
        <v>0</v>
      </c>
      <c r="I358" s="74">
        <v>0</v>
      </c>
      <c r="J358" s="32"/>
      <c r="K358" s="194" t="s">
        <v>4014</v>
      </c>
      <c r="L358" s="60"/>
      <c r="M358" s="61"/>
      <c r="N358" s="62"/>
      <c r="O358" s="62"/>
      <c r="P358" s="62"/>
      <c r="Q358" s="62"/>
    </row>
    <row r="359" spans="1:17" ht="15.75">
      <c r="A359" s="77">
        <v>329</v>
      </c>
      <c r="B359" s="115">
        <v>3402504930</v>
      </c>
      <c r="C359" s="79" t="s">
        <v>338</v>
      </c>
      <c r="D359" s="77" t="s">
        <v>325</v>
      </c>
      <c r="E359" s="80" t="s">
        <v>339</v>
      </c>
      <c r="F359" s="74">
        <v>4</v>
      </c>
      <c r="G359" s="74">
        <v>4</v>
      </c>
      <c r="H359" s="74">
        <v>0</v>
      </c>
      <c r="I359" s="74">
        <v>0</v>
      </c>
      <c r="J359" s="32"/>
      <c r="K359" s="193" t="s">
        <v>4007</v>
      </c>
      <c r="L359" s="60"/>
      <c r="M359" s="61"/>
      <c r="N359" s="62"/>
      <c r="O359" s="62"/>
      <c r="P359" s="20"/>
      <c r="Q359" s="62"/>
    </row>
    <row r="360" spans="1:17" ht="15.75">
      <c r="A360" s="77">
        <v>330</v>
      </c>
      <c r="B360" s="115">
        <v>3402506970</v>
      </c>
      <c r="C360" s="79" t="s">
        <v>340</v>
      </c>
      <c r="D360" s="77" t="s">
        <v>325</v>
      </c>
      <c r="E360" s="80" t="s">
        <v>341</v>
      </c>
      <c r="F360" s="74">
        <v>12</v>
      </c>
      <c r="G360" s="74">
        <v>10</v>
      </c>
      <c r="H360" s="74">
        <v>0</v>
      </c>
      <c r="I360" s="74">
        <v>2</v>
      </c>
      <c r="J360" s="32"/>
      <c r="K360" s="193" t="s">
        <v>4007</v>
      </c>
      <c r="L360" s="60"/>
      <c r="M360" s="61"/>
      <c r="N360" s="62"/>
      <c r="O360" s="62"/>
      <c r="P360" s="20"/>
      <c r="Q360" s="62"/>
    </row>
    <row r="361" spans="1:17" ht="15.75">
      <c r="A361" s="77">
        <v>331</v>
      </c>
      <c r="B361" s="115">
        <v>3402507750</v>
      </c>
      <c r="C361" s="79" t="s">
        <v>342</v>
      </c>
      <c r="D361" s="77" t="s">
        <v>325</v>
      </c>
      <c r="E361" s="80" t="s">
        <v>343</v>
      </c>
      <c r="F361" s="74">
        <v>4</v>
      </c>
      <c r="G361" s="74">
        <v>4</v>
      </c>
      <c r="H361" s="74">
        <v>0</v>
      </c>
      <c r="I361" s="74">
        <v>0</v>
      </c>
      <c r="J361" s="32"/>
      <c r="K361" s="193" t="s">
        <v>4007</v>
      </c>
      <c r="L361" s="60"/>
      <c r="M361" s="61"/>
      <c r="N361" s="62"/>
      <c r="O361" s="62"/>
      <c r="P361" s="62"/>
      <c r="Q361" s="62"/>
    </row>
    <row r="362" spans="1:17" ht="15.75">
      <c r="A362" s="77">
        <v>332</v>
      </c>
      <c r="B362" s="115">
        <v>3402514560</v>
      </c>
      <c r="C362" s="79" t="s">
        <v>344</v>
      </c>
      <c r="D362" s="77" t="s">
        <v>325</v>
      </c>
      <c r="E362" s="80" t="s">
        <v>345</v>
      </c>
      <c r="F362" s="74">
        <v>1</v>
      </c>
      <c r="G362" s="74">
        <v>1</v>
      </c>
      <c r="H362" s="74">
        <v>0</v>
      </c>
      <c r="I362" s="74">
        <v>0</v>
      </c>
      <c r="J362" s="32"/>
      <c r="K362" s="193" t="s">
        <v>4014</v>
      </c>
      <c r="L362" s="60"/>
      <c r="M362" s="61"/>
      <c r="N362" s="62"/>
      <c r="O362" s="62"/>
      <c r="P362" s="62"/>
      <c r="Q362" s="62"/>
    </row>
    <row r="363" spans="1:17" ht="15.75">
      <c r="A363" s="77">
        <v>333</v>
      </c>
      <c r="B363" s="115">
        <v>3402516660</v>
      </c>
      <c r="C363" s="79" t="s">
        <v>346</v>
      </c>
      <c r="D363" s="77" t="s">
        <v>325</v>
      </c>
      <c r="E363" s="80" t="s">
        <v>347</v>
      </c>
      <c r="F363" s="74">
        <v>5</v>
      </c>
      <c r="G363" s="74">
        <v>5</v>
      </c>
      <c r="H363" s="74">
        <v>0</v>
      </c>
      <c r="I363" s="74">
        <v>0</v>
      </c>
      <c r="J363" s="32"/>
      <c r="K363" s="193" t="s">
        <v>4007</v>
      </c>
      <c r="L363" s="60"/>
      <c r="M363" s="61"/>
      <c r="N363" s="62"/>
      <c r="O363" s="62"/>
      <c r="P363" s="20"/>
      <c r="Q363" s="62"/>
    </row>
    <row r="364" spans="1:17" ht="15.75">
      <c r="A364" s="77">
        <v>334</v>
      </c>
      <c r="B364" s="115">
        <v>3402519840</v>
      </c>
      <c r="C364" s="79" t="s">
        <v>348</v>
      </c>
      <c r="D364" s="77" t="s">
        <v>325</v>
      </c>
      <c r="E364" s="80" t="s">
        <v>349</v>
      </c>
      <c r="F364" s="74">
        <v>3</v>
      </c>
      <c r="G364" s="74">
        <v>3</v>
      </c>
      <c r="H364" s="74">
        <v>0</v>
      </c>
      <c r="I364" s="74">
        <v>0</v>
      </c>
      <c r="J364" s="32"/>
      <c r="K364" s="193" t="s">
        <v>4007</v>
      </c>
      <c r="L364" s="60"/>
      <c r="M364" s="61"/>
      <c r="N364" s="62"/>
      <c r="O364" s="62"/>
      <c r="P364" s="62"/>
      <c r="Q364" s="62"/>
    </row>
    <row r="365" spans="1:17" ht="15.75">
      <c r="A365" s="77">
        <v>335</v>
      </c>
      <c r="B365" s="115">
        <v>3402521570</v>
      </c>
      <c r="C365" s="79" t="s">
        <v>350</v>
      </c>
      <c r="D365" s="77" t="s">
        <v>325</v>
      </c>
      <c r="E365" s="80" t="s">
        <v>351</v>
      </c>
      <c r="F365" s="74">
        <v>28</v>
      </c>
      <c r="G365" s="74">
        <v>28</v>
      </c>
      <c r="H365" s="74">
        <v>0</v>
      </c>
      <c r="I365" s="74">
        <v>0</v>
      </c>
      <c r="J365" s="32"/>
      <c r="K365" s="193" t="s">
        <v>4012</v>
      </c>
      <c r="L365" s="60"/>
      <c r="M365" s="61"/>
      <c r="N365" s="62"/>
      <c r="O365" s="62"/>
      <c r="P365" s="62"/>
      <c r="Q365" s="62"/>
    </row>
    <row r="366" spans="1:17" ht="15.75">
      <c r="A366" s="77">
        <v>336</v>
      </c>
      <c r="B366" s="115">
        <v>3402522440</v>
      </c>
      <c r="C366" s="79" t="s">
        <v>352</v>
      </c>
      <c r="D366" s="77" t="s">
        <v>325</v>
      </c>
      <c r="E366" s="80" t="s">
        <v>353</v>
      </c>
      <c r="F366" s="74">
        <v>1</v>
      </c>
      <c r="G366" s="74">
        <v>1</v>
      </c>
      <c r="H366" s="74">
        <v>0</v>
      </c>
      <c r="I366" s="74">
        <v>0</v>
      </c>
      <c r="J366" s="32"/>
      <c r="K366" s="193" t="s">
        <v>4012</v>
      </c>
      <c r="L366" s="60"/>
      <c r="M366" s="61"/>
      <c r="N366" s="62"/>
      <c r="O366" s="62"/>
      <c r="P366" s="62"/>
      <c r="Q366" s="62"/>
    </row>
    <row r="367" spans="1:17" ht="15.75">
      <c r="A367" s="77">
        <v>337</v>
      </c>
      <c r="B367" s="115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</row>
    <row r="368" spans="1:17" ht="15.75">
      <c r="A368" s="77">
        <v>338</v>
      </c>
      <c r="B368" s="115">
        <v>3402525200</v>
      </c>
      <c r="C368" s="79" t="s">
        <v>356</v>
      </c>
      <c r="D368" s="77" t="s">
        <v>325</v>
      </c>
      <c r="E368" s="80" t="s">
        <v>357</v>
      </c>
      <c r="F368" s="74">
        <v>4</v>
      </c>
      <c r="G368" s="74">
        <v>4</v>
      </c>
      <c r="H368" s="74">
        <v>0</v>
      </c>
      <c r="I368" s="74">
        <v>0</v>
      </c>
      <c r="J368" s="32"/>
      <c r="K368" s="193" t="s">
        <v>4012</v>
      </c>
      <c r="L368" s="60"/>
      <c r="M368" s="61"/>
      <c r="N368" s="62"/>
      <c r="O368" s="62"/>
      <c r="P368" s="20"/>
      <c r="Q368" s="62"/>
    </row>
    <row r="369" spans="1:17" ht="15.75">
      <c r="A369" s="77">
        <v>339</v>
      </c>
      <c r="B369" s="115">
        <v>3402525230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3" t="s">
        <v>4012</v>
      </c>
      <c r="L369" s="60"/>
      <c r="M369" s="61"/>
      <c r="N369" s="62"/>
      <c r="O369" s="62"/>
      <c r="P369" s="20"/>
      <c r="Q369" s="62"/>
    </row>
    <row r="370" spans="1:17" ht="15.75">
      <c r="A370" s="77">
        <v>340</v>
      </c>
      <c r="B370" s="115">
        <v>3402530690</v>
      </c>
      <c r="C370" s="79" t="s">
        <v>360</v>
      </c>
      <c r="D370" s="77" t="s">
        <v>325</v>
      </c>
      <c r="E370" s="80" t="s">
        <v>361</v>
      </c>
      <c r="F370" s="74">
        <v>13</v>
      </c>
      <c r="G370" s="74">
        <v>13</v>
      </c>
      <c r="H370" s="74">
        <v>0</v>
      </c>
      <c r="I370" s="74">
        <v>0</v>
      </c>
      <c r="J370" s="32"/>
      <c r="K370" s="193" t="s">
        <v>4007</v>
      </c>
      <c r="L370" s="60"/>
      <c r="M370" s="61"/>
      <c r="N370" s="62"/>
      <c r="O370" s="62"/>
      <c r="P370" s="20"/>
      <c r="Q370" s="20"/>
    </row>
    <row r="371" spans="1:17" ht="15.75">
      <c r="A371" s="77">
        <v>341</v>
      </c>
      <c r="B371" s="115">
        <v>3402531500</v>
      </c>
      <c r="C371" s="79" t="s">
        <v>362</v>
      </c>
      <c r="D371" s="77" t="s">
        <v>325</v>
      </c>
      <c r="E371" s="80" t="s">
        <v>363</v>
      </c>
      <c r="F371" s="74">
        <v>56</v>
      </c>
      <c r="G371" s="74">
        <v>56</v>
      </c>
      <c r="H371" s="74">
        <v>0</v>
      </c>
      <c r="I371" s="74">
        <v>0</v>
      </c>
      <c r="J371" s="32"/>
      <c r="K371" s="193" t="s">
        <v>4007</v>
      </c>
      <c r="L371" s="60"/>
      <c r="M371" s="61"/>
      <c r="N371" s="62"/>
      <c r="O371" s="62"/>
      <c r="P371" s="20"/>
      <c r="Q371" s="62"/>
    </row>
    <row r="372" spans="1:17" ht="15.75">
      <c r="A372" s="77">
        <v>342</v>
      </c>
      <c r="B372" s="115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3" t="s">
        <v>4007</v>
      </c>
      <c r="L372" s="60"/>
      <c r="M372" s="61"/>
      <c r="N372" s="62"/>
      <c r="O372" s="62"/>
      <c r="P372" s="62"/>
      <c r="Q372" s="62"/>
    </row>
    <row r="373" spans="1:17" ht="15.75">
      <c r="A373" s="77">
        <v>343</v>
      </c>
      <c r="B373" s="115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3" t="s">
        <v>4012</v>
      </c>
      <c r="L373" s="60"/>
      <c r="M373" s="61"/>
      <c r="N373" s="62"/>
      <c r="O373" s="62"/>
      <c r="P373" s="20"/>
      <c r="Q373" s="62"/>
    </row>
    <row r="374" spans="1:17" ht="15.75">
      <c r="A374" s="77">
        <v>344</v>
      </c>
      <c r="B374" s="115">
        <v>3402534200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3" t="s">
        <v>4007</v>
      </c>
      <c r="L374" s="60"/>
      <c r="M374" s="61"/>
      <c r="N374" s="62"/>
      <c r="O374" s="62"/>
      <c r="P374" s="20"/>
      <c r="Q374" s="20"/>
    </row>
    <row r="375" spans="1:17" ht="15.75">
      <c r="A375" s="77">
        <v>345</v>
      </c>
      <c r="B375" s="115">
        <v>3402536480</v>
      </c>
      <c r="C375" s="79" t="s">
        <v>370</v>
      </c>
      <c r="D375" s="77" t="s">
        <v>325</v>
      </c>
      <c r="E375" s="80" t="s">
        <v>371</v>
      </c>
      <c r="F375" s="74">
        <v>7</v>
      </c>
      <c r="G375" s="74">
        <v>7</v>
      </c>
      <c r="H375" s="74">
        <v>0</v>
      </c>
      <c r="I375" s="74">
        <v>0</v>
      </c>
      <c r="J375" s="32"/>
      <c r="K375" s="193" t="s">
        <v>4007</v>
      </c>
      <c r="L375" s="60"/>
      <c r="M375" s="61"/>
      <c r="N375" s="62"/>
      <c r="O375" s="62"/>
      <c r="P375" s="62"/>
      <c r="Q375" s="62"/>
    </row>
    <row r="376" spans="1:17" ht="15.75">
      <c r="A376" s="77">
        <v>346</v>
      </c>
      <c r="B376" s="115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3" t="s">
        <v>4014</v>
      </c>
      <c r="L376" s="60"/>
      <c r="M376" s="61"/>
      <c r="N376" s="62"/>
      <c r="O376" s="62"/>
      <c r="P376" s="20"/>
      <c r="Q376" s="62"/>
    </row>
    <row r="377" spans="1:17" ht="15.75">
      <c r="A377" s="77">
        <v>347</v>
      </c>
      <c r="B377" s="115">
        <v>3402540770</v>
      </c>
      <c r="C377" s="79" t="s">
        <v>374</v>
      </c>
      <c r="D377" s="77" t="s">
        <v>325</v>
      </c>
      <c r="E377" s="80" t="s">
        <v>375</v>
      </c>
      <c r="F377" s="74">
        <v>331</v>
      </c>
      <c r="G377" s="74">
        <v>16</v>
      </c>
      <c r="H377" s="74">
        <v>315</v>
      </c>
      <c r="I377" s="74">
        <v>0</v>
      </c>
      <c r="J377" s="32"/>
      <c r="K377" s="193" t="s">
        <v>4012</v>
      </c>
      <c r="L377" s="60"/>
      <c r="M377" s="61"/>
      <c r="N377" s="62"/>
      <c r="O377" s="62"/>
      <c r="P377" s="20"/>
      <c r="Q377" s="62"/>
    </row>
    <row r="378" spans="1:17" ht="15.75">
      <c r="A378" s="77">
        <v>348</v>
      </c>
      <c r="B378" s="115">
        <v>3402541010</v>
      </c>
      <c r="C378" s="79" t="s">
        <v>376</v>
      </c>
      <c r="D378" s="77" t="s">
        <v>325</v>
      </c>
      <c r="E378" s="80" t="s">
        <v>377</v>
      </c>
      <c r="F378" s="74">
        <v>2</v>
      </c>
      <c r="G378" s="74">
        <v>2</v>
      </c>
      <c r="H378" s="74">
        <v>0</v>
      </c>
      <c r="I378" s="74">
        <v>0</v>
      </c>
      <c r="J378" s="32"/>
      <c r="K378" s="193" t="s">
        <v>4008</v>
      </c>
      <c r="L378" s="60"/>
      <c r="M378" s="61"/>
      <c r="N378" s="62"/>
      <c r="O378" s="62"/>
      <c r="P378" s="62"/>
      <c r="Q378" s="62"/>
    </row>
    <row r="379" spans="1:17" ht="15.75">
      <c r="A379" s="77">
        <v>349</v>
      </c>
      <c r="B379" s="115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3" t="s">
        <v>4007</v>
      </c>
      <c r="L379" s="60"/>
      <c r="M379" s="61"/>
      <c r="N379" s="62"/>
      <c r="O379" s="62"/>
      <c r="P379" s="62"/>
      <c r="Q379" s="62"/>
    </row>
    <row r="380" spans="1:17" ht="15.75">
      <c r="A380" s="77">
        <v>350</v>
      </c>
      <c r="B380" s="115">
        <v>3402542990</v>
      </c>
      <c r="C380" s="79" t="s">
        <v>380</v>
      </c>
      <c r="D380" s="77" t="s">
        <v>325</v>
      </c>
      <c r="E380" s="80" t="s">
        <v>381</v>
      </c>
      <c r="F380" s="74">
        <v>216</v>
      </c>
      <c r="G380" s="74">
        <v>32</v>
      </c>
      <c r="H380" s="74">
        <v>184</v>
      </c>
      <c r="I380" s="74">
        <v>0</v>
      </c>
      <c r="J380" s="32"/>
      <c r="K380" s="193" t="s">
        <v>4007</v>
      </c>
      <c r="L380" s="60"/>
      <c r="M380" s="61"/>
      <c r="N380" s="62"/>
      <c r="O380" s="62"/>
      <c r="P380" s="62"/>
      <c r="Q380" s="62"/>
    </row>
    <row r="381" spans="1:17" ht="15.75">
      <c r="A381" s="77">
        <v>351</v>
      </c>
      <c r="B381" s="115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3" t="s">
        <v>4007</v>
      </c>
      <c r="L381" s="60"/>
      <c r="M381" s="61"/>
      <c r="N381" s="62"/>
      <c r="O381" s="62"/>
      <c r="P381" s="62"/>
      <c r="Q381" s="62"/>
    </row>
    <row r="382" spans="1:17" ht="15.75">
      <c r="A382" s="77">
        <v>352</v>
      </c>
      <c r="B382" s="115">
        <v>3402544070</v>
      </c>
      <c r="C382" s="79" t="s">
        <v>384</v>
      </c>
      <c r="D382" s="77" t="s">
        <v>325</v>
      </c>
      <c r="E382" s="80" t="s">
        <v>385</v>
      </c>
      <c r="F382" s="74">
        <v>113</v>
      </c>
      <c r="G382" s="74">
        <v>7</v>
      </c>
      <c r="H382" s="74">
        <v>106</v>
      </c>
      <c r="I382" s="74">
        <v>0</v>
      </c>
      <c r="J382" s="32"/>
      <c r="K382" s="193" t="s">
        <v>4007</v>
      </c>
      <c r="L382" s="60"/>
      <c r="M382" s="61"/>
      <c r="N382" s="62"/>
      <c r="O382" s="62"/>
      <c r="P382" s="20"/>
      <c r="Q382" s="62"/>
    </row>
    <row r="383" spans="1:17" ht="15.75">
      <c r="A383" s="77">
        <v>353</v>
      </c>
      <c r="B383" s="115">
        <v>3402544520</v>
      </c>
      <c r="C383" s="79" t="s">
        <v>386</v>
      </c>
      <c r="D383" s="77" t="s">
        <v>325</v>
      </c>
      <c r="E383" s="80" t="s">
        <v>387</v>
      </c>
      <c r="F383" s="74">
        <v>93</v>
      </c>
      <c r="G383" s="74">
        <v>93</v>
      </c>
      <c r="H383" s="74">
        <v>0</v>
      </c>
      <c r="I383" s="74">
        <v>0</v>
      </c>
      <c r="J383" s="32"/>
      <c r="K383" s="193" t="s">
        <v>4007</v>
      </c>
      <c r="L383" s="60"/>
      <c r="M383" s="61"/>
      <c r="N383" s="62"/>
      <c r="O383" s="62"/>
      <c r="P383" s="62"/>
      <c r="Q383" s="62"/>
    </row>
    <row r="384" spans="1:17" ht="15.75">
      <c r="A384" s="77">
        <v>354</v>
      </c>
      <c r="B384" s="115">
        <v>3402545990</v>
      </c>
      <c r="C384" s="79" t="s">
        <v>388</v>
      </c>
      <c r="D384" s="77" t="s">
        <v>325</v>
      </c>
      <c r="E384" s="80" t="s">
        <v>389</v>
      </c>
      <c r="F384" s="74">
        <v>4</v>
      </c>
      <c r="G384" s="74">
        <v>4</v>
      </c>
      <c r="H384" s="74">
        <v>0</v>
      </c>
      <c r="I384" s="74">
        <v>0</v>
      </c>
      <c r="J384" s="32"/>
      <c r="K384" s="193" t="s">
        <v>4007</v>
      </c>
      <c r="L384" s="60"/>
      <c r="M384" s="61"/>
      <c r="N384" s="62"/>
      <c r="O384" s="62"/>
      <c r="P384" s="62"/>
      <c r="Q384" s="62"/>
    </row>
    <row r="385" spans="1:17" ht="15.75">
      <c r="A385" s="77">
        <v>355</v>
      </c>
      <c r="B385" s="115">
        <v>3402546560</v>
      </c>
      <c r="C385" s="79" t="s">
        <v>390</v>
      </c>
      <c r="D385" s="77" t="s">
        <v>325</v>
      </c>
      <c r="E385" s="80" t="s">
        <v>391</v>
      </c>
      <c r="F385" s="74">
        <v>19</v>
      </c>
      <c r="G385" s="74">
        <v>13</v>
      </c>
      <c r="H385" s="74">
        <v>6</v>
      </c>
      <c r="I385" s="74">
        <v>0</v>
      </c>
      <c r="J385" s="32"/>
      <c r="K385" s="193" t="s">
        <v>4008</v>
      </c>
      <c r="L385" s="60"/>
      <c r="M385" s="61"/>
      <c r="N385" s="62"/>
      <c r="O385" s="62"/>
      <c r="P385" s="62"/>
      <c r="Q385" s="62"/>
    </row>
    <row r="386" spans="1:17" ht="15.75">
      <c r="A386" s="77">
        <v>356</v>
      </c>
      <c r="B386" s="115">
        <v>3402547130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3" t="s">
        <v>4012</v>
      </c>
      <c r="L386" s="60"/>
      <c r="M386" s="61"/>
      <c r="N386" s="62"/>
      <c r="O386" s="62"/>
      <c r="P386" s="62"/>
      <c r="Q386" s="62"/>
    </row>
    <row r="387" spans="1:17" ht="15.75">
      <c r="A387" s="77">
        <v>357</v>
      </c>
      <c r="B387" s="115">
        <v>3402549890</v>
      </c>
      <c r="C387" s="79" t="s">
        <v>394</v>
      </c>
      <c r="D387" s="77" t="s">
        <v>325</v>
      </c>
      <c r="E387" s="80" t="s">
        <v>395</v>
      </c>
      <c r="F387" s="74">
        <v>2</v>
      </c>
      <c r="G387" s="74">
        <v>2</v>
      </c>
      <c r="H387" s="74">
        <v>0</v>
      </c>
      <c r="I387" s="74">
        <v>0</v>
      </c>
      <c r="J387" s="32"/>
      <c r="K387" s="193" t="s">
        <v>4007</v>
      </c>
      <c r="L387" s="60"/>
      <c r="M387" s="61"/>
      <c r="N387" s="62"/>
      <c r="O387" s="62"/>
      <c r="P387" s="62"/>
      <c r="Q387" s="62"/>
    </row>
    <row r="388" spans="1:17" ht="15.75">
      <c r="A388" s="77">
        <v>358</v>
      </c>
      <c r="B388" s="115">
        <v>3402549920</v>
      </c>
      <c r="C388" s="79" t="s">
        <v>396</v>
      </c>
      <c r="D388" s="77" t="s">
        <v>325</v>
      </c>
      <c r="E388" s="80" t="s">
        <v>397</v>
      </c>
      <c r="F388" s="74">
        <v>26</v>
      </c>
      <c r="G388" s="74">
        <v>26</v>
      </c>
      <c r="H388" s="74">
        <v>0</v>
      </c>
      <c r="I388" s="74">
        <v>0</v>
      </c>
      <c r="J388" s="32"/>
      <c r="K388" s="193" t="s">
        <v>4012</v>
      </c>
      <c r="L388" s="60"/>
      <c r="M388" s="61"/>
      <c r="N388" s="62"/>
      <c r="O388" s="62"/>
      <c r="P388" s="62"/>
      <c r="Q388" s="62"/>
    </row>
    <row r="389" spans="1:17" ht="15.75">
      <c r="A389" s="77">
        <v>359</v>
      </c>
      <c r="B389" s="115">
        <v>3402554270</v>
      </c>
      <c r="C389" s="79" t="s">
        <v>398</v>
      </c>
      <c r="D389" s="77" t="s">
        <v>325</v>
      </c>
      <c r="E389" s="80" t="s">
        <v>399</v>
      </c>
      <c r="F389" s="74">
        <v>41</v>
      </c>
      <c r="G389" s="74">
        <v>17</v>
      </c>
      <c r="H389" s="74">
        <v>24</v>
      </c>
      <c r="I389" s="74">
        <v>0</v>
      </c>
      <c r="J389" s="32"/>
      <c r="K389" s="193" t="s">
        <v>4008</v>
      </c>
      <c r="L389" s="60"/>
      <c r="M389" s="61"/>
      <c r="N389" s="62"/>
      <c r="O389" s="62"/>
      <c r="P389" s="62"/>
      <c r="Q389" s="62"/>
    </row>
    <row r="390" spans="1:17" ht="15.75">
      <c r="A390" s="77">
        <v>360</v>
      </c>
      <c r="B390" s="115">
        <v>3402554570</v>
      </c>
      <c r="C390" s="79" t="s">
        <v>400</v>
      </c>
      <c r="D390" s="77" t="s">
        <v>325</v>
      </c>
      <c r="E390" s="80" t="s">
        <v>401</v>
      </c>
      <c r="F390" s="74">
        <v>4</v>
      </c>
      <c r="G390" s="74">
        <v>3</v>
      </c>
      <c r="H390" s="74">
        <v>0</v>
      </c>
      <c r="I390" s="74">
        <v>1</v>
      </c>
      <c r="J390" s="32"/>
      <c r="K390" s="193" t="s">
        <v>4007</v>
      </c>
      <c r="L390" s="60"/>
      <c r="M390" s="61"/>
      <c r="N390" s="62"/>
      <c r="O390" s="62"/>
      <c r="P390" s="62"/>
      <c r="Q390" s="62"/>
    </row>
    <row r="391" spans="1:17" ht="15.75">
      <c r="A391" s="77">
        <v>361</v>
      </c>
      <c r="B391" s="115">
        <v>3402562430</v>
      </c>
      <c r="C391" s="79" t="s">
        <v>402</v>
      </c>
      <c r="D391" s="77" t="s">
        <v>325</v>
      </c>
      <c r="E391" s="80" t="s">
        <v>403</v>
      </c>
      <c r="F391" s="74">
        <v>58</v>
      </c>
      <c r="G391" s="74">
        <v>5</v>
      </c>
      <c r="H391" s="74">
        <v>53</v>
      </c>
      <c r="I391" s="74">
        <v>0</v>
      </c>
      <c r="J391" s="32"/>
      <c r="K391" s="193" t="s">
        <v>4008</v>
      </c>
      <c r="L391" s="60"/>
      <c r="M391" s="61"/>
      <c r="N391" s="62"/>
      <c r="O391" s="62"/>
      <c r="P391" s="20"/>
      <c r="Q391" s="62"/>
    </row>
    <row r="392" spans="1:17" ht="15.75">
      <c r="A392" s="77">
        <v>362</v>
      </c>
      <c r="B392" s="115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3" t="s">
        <v>4007</v>
      </c>
      <c r="L392" s="60"/>
      <c r="M392" s="61"/>
      <c r="N392" s="62"/>
      <c r="O392" s="62"/>
      <c r="P392" s="20"/>
      <c r="Q392" s="62"/>
    </row>
    <row r="393" spans="1:17" ht="15.75">
      <c r="A393" s="77">
        <v>363</v>
      </c>
      <c r="B393" s="115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3" t="s">
        <v>4007</v>
      </c>
      <c r="L393" s="60"/>
      <c r="M393" s="61"/>
      <c r="N393" s="62"/>
      <c r="O393" s="62"/>
      <c r="P393" s="62"/>
      <c r="Q393" s="62"/>
    </row>
    <row r="394" spans="1:17" ht="15.75">
      <c r="A394" s="77">
        <v>364</v>
      </c>
      <c r="B394" s="115">
        <v>3402566240</v>
      </c>
      <c r="C394" s="79" t="s">
        <v>408</v>
      </c>
      <c r="D394" s="77" t="s">
        <v>325</v>
      </c>
      <c r="E394" s="80" t="s">
        <v>409</v>
      </c>
      <c r="F394" s="74">
        <v>19</v>
      </c>
      <c r="G394" s="74">
        <v>19</v>
      </c>
      <c r="H394" s="74">
        <v>0</v>
      </c>
      <c r="I394" s="74">
        <v>0</v>
      </c>
      <c r="J394" s="32"/>
      <c r="K394" s="193" t="s">
        <v>4012</v>
      </c>
      <c r="L394" s="60"/>
      <c r="M394" s="61"/>
      <c r="N394" s="62"/>
      <c r="O394" s="62"/>
      <c r="P394" s="62"/>
      <c r="Q394" s="62"/>
    </row>
    <row r="395" spans="1:17" ht="15.75">
      <c r="A395" s="77">
        <v>365</v>
      </c>
      <c r="B395" s="115">
        <v>3402566330</v>
      </c>
      <c r="C395" s="79" t="s">
        <v>410</v>
      </c>
      <c r="D395" s="77" t="s">
        <v>325</v>
      </c>
      <c r="E395" s="80" t="s">
        <v>411</v>
      </c>
      <c r="F395" s="74">
        <v>4</v>
      </c>
      <c r="G395" s="74">
        <v>4</v>
      </c>
      <c r="H395" s="74">
        <v>0</v>
      </c>
      <c r="I395" s="74">
        <v>0</v>
      </c>
      <c r="J395" s="32"/>
      <c r="K395" s="193" t="s">
        <v>4012</v>
      </c>
      <c r="L395" s="60"/>
      <c r="M395" s="61"/>
      <c r="N395" s="62"/>
      <c r="O395" s="62"/>
      <c r="P395" s="62"/>
      <c r="Q395" s="62"/>
    </row>
    <row r="396" spans="1:17" ht="15.75">
      <c r="A396" s="77">
        <v>366</v>
      </c>
      <c r="B396" s="115">
        <v>3402567350</v>
      </c>
      <c r="C396" s="79" t="s">
        <v>412</v>
      </c>
      <c r="D396" s="77" t="s">
        <v>325</v>
      </c>
      <c r="E396" s="80" t="s">
        <v>413</v>
      </c>
      <c r="F396" s="74">
        <v>15</v>
      </c>
      <c r="G396" s="74">
        <v>15</v>
      </c>
      <c r="H396" s="74">
        <v>0</v>
      </c>
      <c r="I396" s="74">
        <v>0</v>
      </c>
      <c r="J396" s="32"/>
      <c r="K396" s="193" t="s">
        <v>4007</v>
      </c>
      <c r="L396" s="60"/>
      <c r="M396" s="61"/>
      <c r="N396" s="62"/>
      <c r="O396" s="62"/>
      <c r="P396" s="62"/>
      <c r="Q396" s="62"/>
    </row>
    <row r="397" spans="1:17" ht="15.75">
      <c r="A397" s="77">
        <v>367</v>
      </c>
      <c r="B397" s="115">
        <v>3402567365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3" t="s">
        <v>4007</v>
      </c>
      <c r="L397" s="60"/>
      <c r="M397" s="61"/>
      <c r="N397" s="62"/>
      <c r="O397" s="62"/>
      <c r="P397" s="20"/>
      <c r="Q397" s="62"/>
    </row>
    <row r="398" spans="1:17" ht="15.75">
      <c r="A398" s="77">
        <v>368</v>
      </c>
      <c r="B398" s="115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3" t="s">
        <v>4007</v>
      </c>
      <c r="L398" s="60"/>
      <c r="M398" s="61"/>
      <c r="N398" s="62"/>
      <c r="O398" s="62"/>
      <c r="P398" s="20"/>
      <c r="Q398" s="62"/>
    </row>
    <row r="399" spans="1:17" ht="15.75">
      <c r="A399" s="77">
        <v>369</v>
      </c>
      <c r="B399" s="115">
        <v>3402570110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3" t="s">
        <v>4012</v>
      </c>
      <c r="L399" s="60"/>
      <c r="M399" s="61"/>
      <c r="N399" s="62"/>
      <c r="O399" s="62"/>
      <c r="P399" s="62"/>
      <c r="Q399" s="62"/>
    </row>
    <row r="400" spans="1:17" ht="15.75">
      <c r="A400" s="77">
        <v>370</v>
      </c>
      <c r="B400" s="115">
        <v>3402570140</v>
      </c>
      <c r="C400" s="79" t="s">
        <v>419</v>
      </c>
      <c r="D400" s="77" t="s">
        <v>325</v>
      </c>
      <c r="E400" s="80" t="s">
        <v>420</v>
      </c>
      <c r="F400" s="74">
        <v>12</v>
      </c>
      <c r="G400" s="74">
        <v>12</v>
      </c>
      <c r="H400" s="74">
        <v>0</v>
      </c>
      <c r="I400" s="74">
        <v>0</v>
      </c>
      <c r="J400" s="32"/>
      <c r="K400" s="193" t="s">
        <v>4007</v>
      </c>
      <c r="L400" s="60"/>
      <c r="M400" s="61"/>
      <c r="N400" s="62"/>
      <c r="O400" s="62"/>
      <c r="P400" s="20"/>
      <c r="Q400" s="62"/>
    </row>
    <row r="401" spans="1:17" ht="15.75">
      <c r="A401" s="77">
        <v>371</v>
      </c>
      <c r="B401" s="115">
        <v>3402573020</v>
      </c>
      <c r="C401" s="79" t="s">
        <v>421</v>
      </c>
      <c r="D401" s="77" t="s">
        <v>325</v>
      </c>
      <c r="E401" s="80" t="s">
        <v>628</v>
      </c>
      <c r="F401" s="74">
        <v>12</v>
      </c>
      <c r="G401" s="74">
        <v>8</v>
      </c>
      <c r="H401" s="74">
        <v>4</v>
      </c>
      <c r="I401" s="74">
        <v>0</v>
      </c>
      <c r="J401" s="32"/>
      <c r="K401" s="193" t="s">
        <v>4007</v>
      </c>
      <c r="L401" s="60"/>
      <c r="M401" s="61"/>
      <c r="N401" s="62"/>
      <c r="O401" s="62"/>
      <c r="P401" s="62"/>
      <c r="Q401" s="62"/>
    </row>
    <row r="402" spans="1:17" ht="15.75">
      <c r="A402" s="77">
        <v>372</v>
      </c>
      <c r="B402" s="115">
        <v>3402574540</v>
      </c>
      <c r="C402" s="79" t="s">
        <v>422</v>
      </c>
      <c r="D402" s="77" t="s">
        <v>325</v>
      </c>
      <c r="E402" s="80" t="s">
        <v>423</v>
      </c>
      <c r="F402" s="74">
        <v>18</v>
      </c>
      <c r="G402" s="74">
        <v>18</v>
      </c>
      <c r="H402" s="74">
        <v>0</v>
      </c>
      <c r="I402" s="74">
        <v>0</v>
      </c>
      <c r="J402" s="32"/>
      <c r="K402" s="193" t="s">
        <v>4007</v>
      </c>
      <c r="L402" s="60"/>
      <c r="M402" s="61"/>
      <c r="N402" s="62"/>
      <c r="O402" s="62"/>
      <c r="P402" s="62"/>
      <c r="Q402" s="62"/>
    </row>
    <row r="403" spans="1:17" ht="15.75">
      <c r="A403" s="77">
        <v>373</v>
      </c>
      <c r="B403" s="115">
        <v>3402574900</v>
      </c>
      <c r="C403" s="79" t="s">
        <v>424</v>
      </c>
      <c r="D403" s="77" t="s">
        <v>325</v>
      </c>
      <c r="E403" s="80" t="s">
        <v>425</v>
      </c>
      <c r="F403" s="74">
        <v>18</v>
      </c>
      <c r="G403" s="74">
        <v>18</v>
      </c>
      <c r="H403" s="74">
        <v>0</v>
      </c>
      <c r="I403" s="74">
        <v>0</v>
      </c>
      <c r="J403" s="32"/>
      <c r="K403" s="193" t="s">
        <v>4007</v>
      </c>
      <c r="L403" s="60"/>
      <c r="M403" s="61"/>
      <c r="N403" s="62"/>
      <c r="O403" s="62"/>
      <c r="P403" s="62"/>
      <c r="Q403" s="62"/>
    </row>
    <row r="404" spans="1:17" ht="15.75">
      <c r="A404" s="77">
        <v>374</v>
      </c>
      <c r="B404" s="115">
        <v>3402576460</v>
      </c>
      <c r="C404" s="79" t="s">
        <v>426</v>
      </c>
      <c r="D404" s="77" t="s">
        <v>325</v>
      </c>
      <c r="E404" s="80" t="s">
        <v>427</v>
      </c>
      <c r="F404" s="74">
        <v>19</v>
      </c>
      <c r="G404" s="74">
        <v>19</v>
      </c>
      <c r="H404" s="74">
        <v>0</v>
      </c>
      <c r="I404" s="74">
        <v>0</v>
      </c>
      <c r="J404" s="32"/>
      <c r="K404" s="193" t="s">
        <v>4007</v>
      </c>
      <c r="L404" s="60"/>
      <c r="M404" s="61"/>
      <c r="N404" s="62"/>
      <c r="O404" s="62"/>
      <c r="P404" s="62"/>
      <c r="Q404" s="62"/>
    </row>
    <row r="405" spans="1:17" ht="15.75">
      <c r="A405" s="77">
        <v>375</v>
      </c>
      <c r="B405" s="115">
        <v>3402579310</v>
      </c>
      <c r="C405" s="79" t="s">
        <v>428</v>
      </c>
      <c r="D405" s="77" t="s">
        <v>325</v>
      </c>
      <c r="E405" s="80" t="s">
        <v>429</v>
      </c>
      <c r="F405" s="74">
        <v>20</v>
      </c>
      <c r="G405" s="74">
        <v>20</v>
      </c>
      <c r="H405" s="74">
        <v>0</v>
      </c>
      <c r="I405" s="74">
        <v>0</v>
      </c>
      <c r="J405" s="32"/>
      <c r="K405" s="193" t="s">
        <v>4012</v>
      </c>
      <c r="L405" s="60"/>
      <c r="M405" s="61"/>
      <c r="N405" s="62"/>
      <c r="O405" s="62"/>
      <c r="P405" s="20"/>
      <c r="Q405" s="62"/>
    </row>
    <row r="406" spans="1:17" ht="15.75">
      <c r="A406" s="77">
        <v>376</v>
      </c>
      <c r="B406" s="115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3" t="s">
        <v>4007</v>
      </c>
      <c r="L406" s="60"/>
      <c r="M406" s="61"/>
      <c r="N406" s="62"/>
      <c r="O406" s="62"/>
      <c r="P406" s="62"/>
      <c r="Q406" s="62"/>
    </row>
    <row r="407" spans="1:17" ht="15.75">
      <c r="A407" s="77">
        <v>377</v>
      </c>
      <c r="B407" s="115">
        <v>3402706640</v>
      </c>
      <c r="C407" s="79" t="s">
        <v>433</v>
      </c>
      <c r="D407" s="77" t="s">
        <v>430</v>
      </c>
      <c r="E407" s="80" t="s">
        <v>434</v>
      </c>
      <c r="F407" s="74">
        <v>4</v>
      </c>
      <c r="G407" s="74">
        <v>4</v>
      </c>
      <c r="H407" s="74">
        <v>0</v>
      </c>
      <c r="I407" s="74">
        <v>0</v>
      </c>
      <c r="J407" s="32"/>
      <c r="K407" s="193" t="s">
        <v>4007</v>
      </c>
      <c r="L407" s="60"/>
      <c r="M407" s="61"/>
      <c r="N407" s="62"/>
      <c r="O407" s="62"/>
      <c r="P407" s="62"/>
      <c r="Q407" s="62"/>
    </row>
    <row r="408" spans="1:17" ht="15.75">
      <c r="A408" s="77">
        <v>378</v>
      </c>
      <c r="B408" s="115">
        <v>3402709040</v>
      </c>
      <c r="C408" s="79" t="s">
        <v>435</v>
      </c>
      <c r="D408" s="77" t="s">
        <v>430</v>
      </c>
      <c r="E408" s="80" t="s">
        <v>436</v>
      </c>
      <c r="F408" s="74">
        <v>9</v>
      </c>
      <c r="G408" s="74">
        <v>9</v>
      </c>
      <c r="H408" s="74">
        <v>0</v>
      </c>
      <c r="I408" s="74">
        <v>0</v>
      </c>
      <c r="J408" s="32"/>
      <c r="K408" s="193" t="s">
        <v>4008</v>
      </c>
      <c r="L408" s="60"/>
      <c r="M408" s="61"/>
      <c r="N408" s="62"/>
      <c r="O408" s="62"/>
      <c r="P408" s="62"/>
      <c r="Q408" s="62"/>
    </row>
    <row r="409" spans="1:17" ht="15.75">
      <c r="A409" s="77">
        <v>379</v>
      </c>
      <c r="B409" s="115">
        <v>3402712100</v>
      </c>
      <c r="C409" s="79" t="s">
        <v>437</v>
      </c>
      <c r="D409" s="77" t="s">
        <v>430</v>
      </c>
      <c r="E409" s="80" t="s">
        <v>438</v>
      </c>
      <c r="F409" s="74">
        <v>11</v>
      </c>
      <c r="G409" s="74">
        <v>11</v>
      </c>
      <c r="H409" s="74">
        <v>0</v>
      </c>
      <c r="I409" s="74">
        <v>0</v>
      </c>
      <c r="J409" s="32"/>
      <c r="K409" s="193" t="s">
        <v>4007</v>
      </c>
      <c r="L409" s="60"/>
      <c r="M409" s="61"/>
      <c r="N409" s="62"/>
      <c r="O409" s="62"/>
      <c r="P409" s="20"/>
      <c r="Q409" s="62"/>
    </row>
    <row r="410" spans="1:17" ht="15.75">
      <c r="A410" s="77">
        <v>380</v>
      </c>
      <c r="B410" s="115">
        <v>3402712130</v>
      </c>
      <c r="C410" s="79" t="s">
        <v>439</v>
      </c>
      <c r="D410" s="77" t="s">
        <v>430</v>
      </c>
      <c r="E410" s="80" t="s">
        <v>440</v>
      </c>
      <c r="F410" s="74">
        <v>9</v>
      </c>
      <c r="G410" s="74">
        <v>9</v>
      </c>
      <c r="H410" s="74">
        <v>0</v>
      </c>
      <c r="I410" s="74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</row>
    <row r="411" spans="1:17" ht="15.75">
      <c r="A411" s="77">
        <v>381</v>
      </c>
      <c r="B411" s="115">
        <v>3402712580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3" t="s">
        <v>4008</v>
      </c>
      <c r="L411" s="60"/>
      <c r="M411" s="61"/>
      <c r="N411" s="62"/>
      <c r="O411" s="62"/>
      <c r="P411" s="62"/>
      <c r="Q411" s="62"/>
    </row>
    <row r="412" spans="1:17" ht="15.75">
      <c r="A412" s="77">
        <v>382</v>
      </c>
      <c r="B412" s="115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3" t="s">
        <v>4007</v>
      </c>
      <c r="L412" s="60"/>
      <c r="M412" s="61"/>
      <c r="N412" s="62"/>
      <c r="O412" s="62"/>
      <c r="P412" s="62"/>
      <c r="Q412" s="62"/>
    </row>
    <row r="413" spans="1:17" ht="15.75">
      <c r="A413" s="77">
        <v>383</v>
      </c>
      <c r="B413" s="115">
        <v>3402717650</v>
      </c>
      <c r="C413" s="79" t="s">
        <v>445</v>
      </c>
      <c r="D413" s="77" t="s">
        <v>430</v>
      </c>
      <c r="E413" s="80" t="s">
        <v>446</v>
      </c>
      <c r="F413" s="74">
        <v>6</v>
      </c>
      <c r="G413" s="74">
        <v>6</v>
      </c>
      <c r="H413" s="74">
        <v>0</v>
      </c>
      <c r="I413" s="74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</row>
    <row r="414" spans="1:17" ht="15.75">
      <c r="A414" s="77">
        <v>384</v>
      </c>
      <c r="B414" s="115">
        <v>3402718070</v>
      </c>
      <c r="C414" s="79" t="s">
        <v>447</v>
      </c>
      <c r="D414" s="77" t="s">
        <v>430</v>
      </c>
      <c r="E414" s="80" t="s">
        <v>448</v>
      </c>
      <c r="F414" s="74">
        <v>215</v>
      </c>
      <c r="G414" s="74">
        <v>1</v>
      </c>
      <c r="H414" s="74">
        <v>214</v>
      </c>
      <c r="I414" s="74">
        <v>0</v>
      </c>
      <c r="J414" s="32"/>
      <c r="K414" s="193" t="s">
        <v>4008</v>
      </c>
      <c r="L414" s="60"/>
      <c r="M414" s="61"/>
      <c r="N414" s="62"/>
      <c r="O414" s="62"/>
      <c r="P414" s="62"/>
      <c r="Q414" s="62"/>
    </row>
    <row r="415" spans="1:17" ht="15.75">
      <c r="A415" s="77">
        <v>385</v>
      </c>
      <c r="B415" s="115">
        <v>3402719210</v>
      </c>
      <c r="C415" s="79" t="s">
        <v>449</v>
      </c>
      <c r="D415" s="77" t="s">
        <v>430</v>
      </c>
      <c r="E415" s="80" t="s">
        <v>450</v>
      </c>
      <c r="F415" s="74">
        <v>4</v>
      </c>
      <c r="G415" s="74">
        <v>4</v>
      </c>
      <c r="H415" s="74">
        <v>0</v>
      </c>
      <c r="I415" s="74">
        <v>0</v>
      </c>
      <c r="J415" s="32"/>
      <c r="K415" s="194" t="s">
        <v>4014</v>
      </c>
      <c r="L415" s="60"/>
      <c r="M415" s="61"/>
      <c r="N415" s="62"/>
      <c r="O415" s="62"/>
      <c r="P415" s="62"/>
      <c r="Q415" s="62"/>
    </row>
    <row r="416" spans="1:17" ht="15.75">
      <c r="A416" s="77">
        <v>386</v>
      </c>
      <c r="B416" s="115">
        <v>3402723910</v>
      </c>
      <c r="C416" s="79" t="s">
        <v>451</v>
      </c>
      <c r="D416" s="77" t="s">
        <v>430</v>
      </c>
      <c r="E416" s="80" t="s">
        <v>452</v>
      </c>
      <c r="F416" s="74">
        <v>187</v>
      </c>
      <c r="G416" s="74">
        <v>27</v>
      </c>
      <c r="H416" s="74">
        <v>160</v>
      </c>
      <c r="I416" s="74">
        <v>0</v>
      </c>
      <c r="J416" s="32"/>
      <c r="K416" s="193" t="s">
        <v>4012</v>
      </c>
      <c r="L416" s="60"/>
      <c r="M416" s="61"/>
      <c r="N416" s="62"/>
      <c r="O416" s="62"/>
      <c r="P416" s="20"/>
      <c r="Q416" s="62"/>
    </row>
    <row r="417" spans="1:17" ht="15.75">
      <c r="A417" s="77">
        <v>387</v>
      </c>
      <c r="B417" s="115">
        <v>3402729550</v>
      </c>
      <c r="C417" s="79" t="s">
        <v>453</v>
      </c>
      <c r="D417" s="77" t="s">
        <v>430</v>
      </c>
      <c r="E417" s="80" t="s">
        <v>454</v>
      </c>
      <c r="F417" s="74">
        <v>3</v>
      </c>
      <c r="G417" s="74">
        <v>3</v>
      </c>
      <c r="H417" s="74">
        <v>0</v>
      </c>
      <c r="I417" s="74">
        <v>0</v>
      </c>
      <c r="J417" s="32"/>
      <c r="K417" s="193" t="s">
        <v>4007</v>
      </c>
      <c r="L417" s="60"/>
      <c r="M417" s="61"/>
      <c r="N417" s="62"/>
      <c r="O417" s="62"/>
      <c r="P417" s="62"/>
      <c r="Q417" s="62"/>
    </row>
    <row r="418" spans="1:17" ht="15.75">
      <c r="A418" s="77">
        <v>388</v>
      </c>
      <c r="B418" s="115">
        <v>3402729700</v>
      </c>
      <c r="C418" s="79" t="s">
        <v>455</v>
      </c>
      <c r="D418" s="77" t="s">
        <v>430</v>
      </c>
      <c r="E418" s="80" t="s">
        <v>456</v>
      </c>
      <c r="F418" s="74">
        <v>4</v>
      </c>
      <c r="G418" s="74">
        <v>4</v>
      </c>
      <c r="H418" s="74">
        <v>0</v>
      </c>
      <c r="I418" s="74">
        <v>0</v>
      </c>
      <c r="J418" s="32"/>
      <c r="K418" s="193" t="s">
        <v>4007</v>
      </c>
      <c r="L418" s="60"/>
      <c r="M418" s="61"/>
      <c r="N418" s="62"/>
      <c r="O418" s="62"/>
      <c r="P418" s="20"/>
      <c r="Q418" s="62"/>
    </row>
    <row r="419" spans="1:17" ht="15.75">
      <c r="A419" s="77">
        <v>389</v>
      </c>
      <c r="B419" s="115">
        <v>3402734980</v>
      </c>
      <c r="C419" s="79" t="s">
        <v>457</v>
      </c>
      <c r="D419" s="77" t="s">
        <v>430</v>
      </c>
      <c r="E419" s="80" t="s">
        <v>458</v>
      </c>
      <c r="F419" s="74">
        <v>4</v>
      </c>
      <c r="G419" s="74">
        <v>4</v>
      </c>
      <c r="H419" s="74">
        <v>0</v>
      </c>
      <c r="I419" s="74">
        <v>0</v>
      </c>
      <c r="J419" s="32"/>
      <c r="K419" s="193" t="s">
        <v>4007</v>
      </c>
      <c r="L419" s="60"/>
      <c r="M419" s="61"/>
      <c r="N419" s="62"/>
      <c r="O419" s="62"/>
      <c r="P419" s="62"/>
      <c r="Q419" s="62"/>
    </row>
    <row r="420" spans="1:17" ht="15.75">
      <c r="A420" s="77">
        <v>390</v>
      </c>
      <c r="B420" s="115">
        <v>3402737110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3" t="s">
        <v>4008</v>
      </c>
      <c r="L420" s="60"/>
      <c r="M420" s="61"/>
      <c r="N420" s="62"/>
      <c r="O420" s="62"/>
      <c r="P420" s="62"/>
      <c r="Q420" s="62"/>
    </row>
    <row r="421" spans="1:17" ht="15.75">
      <c r="A421" s="77">
        <v>391</v>
      </c>
      <c r="B421" s="115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3" t="s">
        <v>4007</v>
      </c>
      <c r="L421" s="60"/>
      <c r="M421" s="61"/>
      <c r="N421" s="62"/>
      <c r="O421" s="62"/>
      <c r="P421" s="62"/>
      <c r="Q421" s="62"/>
    </row>
    <row r="422" spans="1:17" ht="15.75">
      <c r="A422" s="77">
        <v>392</v>
      </c>
      <c r="B422" s="115">
        <v>3402742510</v>
      </c>
      <c r="C422" s="79" t="s">
        <v>463</v>
      </c>
      <c r="D422" s="77" t="s">
        <v>430</v>
      </c>
      <c r="E422" s="80" t="s">
        <v>464</v>
      </c>
      <c r="F422" s="74">
        <v>19</v>
      </c>
      <c r="G422" s="74">
        <v>19</v>
      </c>
      <c r="H422" s="74">
        <v>0</v>
      </c>
      <c r="I422" s="74">
        <v>0</v>
      </c>
      <c r="J422" s="32"/>
      <c r="K422" s="193" t="s">
        <v>4007</v>
      </c>
      <c r="L422" s="60"/>
      <c r="M422" s="61"/>
      <c r="N422" s="62"/>
      <c r="O422" s="62"/>
      <c r="P422" s="20"/>
      <c r="Q422" s="62"/>
    </row>
    <row r="423" spans="1:17" ht="15.75">
      <c r="A423" s="77">
        <v>393</v>
      </c>
      <c r="B423" s="115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3" t="s">
        <v>4007</v>
      </c>
      <c r="L423" s="60"/>
      <c r="M423" s="61"/>
      <c r="N423" s="62"/>
      <c r="O423" s="62"/>
      <c r="P423" s="20"/>
      <c r="Q423" s="62"/>
    </row>
    <row r="424" spans="1:17" ht="15.75">
      <c r="A424" s="77">
        <v>394</v>
      </c>
      <c r="B424" s="115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3" t="s">
        <v>4008</v>
      </c>
      <c r="L424" s="60"/>
      <c r="M424" s="61"/>
      <c r="N424" s="62"/>
      <c r="O424" s="62"/>
      <c r="P424" s="20"/>
      <c r="Q424" s="62"/>
    </row>
    <row r="425" spans="1:17" ht="15.75">
      <c r="A425" s="77">
        <v>395</v>
      </c>
      <c r="B425" s="115">
        <v>3402746860</v>
      </c>
      <c r="C425" s="79" t="s">
        <v>469</v>
      </c>
      <c r="D425" s="77" t="s">
        <v>430</v>
      </c>
      <c r="E425" s="80" t="s">
        <v>470</v>
      </c>
      <c r="F425" s="74">
        <v>4</v>
      </c>
      <c r="G425" s="74">
        <v>4</v>
      </c>
      <c r="H425" s="74">
        <v>0</v>
      </c>
      <c r="I425" s="74">
        <v>0</v>
      </c>
      <c r="J425" s="32"/>
      <c r="K425" s="193" t="s">
        <v>4012</v>
      </c>
      <c r="L425" s="60"/>
      <c r="M425" s="61"/>
      <c r="N425" s="62"/>
      <c r="O425" s="62"/>
      <c r="P425" s="62"/>
      <c r="Q425" s="62"/>
    </row>
    <row r="426" spans="1:17" ht="15.75">
      <c r="A426" s="77">
        <v>396</v>
      </c>
      <c r="B426" s="115">
        <v>3402747670</v>
      </c>
      <c r="C426" s="79" t="s">
        <v>471</v>
      </c>
      <c r="D426" s="77" t="s">
        <v>430</v>
      </c>
      <c r="E426" s="80" t="s">
        <v>472</v>
      </c>
      <c r="F426" s="74">
        <v>5</v>
      </c>
      <c r="G426" s="74">
        <v>5</v>
      </c>
      <c r="H426" s="74">
        <v>0</v>
      </c>
      <c r="I426" s="74">
        <v>0</v>
      </c>
      <c r="J426" s="32"/>
      <c r="K426" s="193" t="s">
        <v>4007</v>
      </c>
      <c r="L426" s="60"/>
      <c r="M426" s="61"/>
      <c r="N426" s="62"/>
      <c r="O426" s="62"/>
      <c r="P426" s="62"/>
      <c r="Q426" s="62"/>
    </row>
    <row r="427" spans="1:17" ht="15.75">
      <c r="A427" s="77">
        <v>397</v>
      </c>
      <c r="B427" s="115">
        <v>3402748090</v>
      </c>
      <c r="C427" s="79" t="s">
        <v>473</v>
      </c>
      <c r="D427" s="77" t="s">
        <v>430</v>
      </c>
      <c r="E427" s="80" t="s">
        <v>474</v>
      </c>
      <c r="F427" s="74">
        <v>91</v>
      </c>
      <c r="G427" s="74">
        <v>91</v>
      </c>
      <c r="H427" s="74">
        <v>0</v>
      </c>
      <c r="I427" s="74">
        <v>0</v>
      </c>
      <c r="J427" s="32"/>
      <c r="K427" s="193" t="s">
        <v>4007</v>
      </c>
      <c r="L427" s="60"/>
      <c r="M427" s="61"/>
      <c r="N427" s="62"/>
      <c r="O427" s="62"/>
      <c r="P427" s="62"/>
      <c r="Q427" s="62"/>
    </row>
    <row r="428" spans="1:17" ht="15.75">
      <c r="A428" s="77">
        <v>398</v>
      </c>
      <c r="B428" s="115">
        <v>3402748210</v>
      </c>
      <c r="C428" s="79" t="s">
        <v>475</v>
      </c>
      <c r="D428" s="77" t="s">
        <v>430</v>
      </c>
      <c r="E428" s="80" t="s">
        <v>476</v>
      </c>
      <c r="F428" s="74">
        <v>1</v>
      </c>
      <c r="G428" s="74">
        <v>1</v>
      </c>
      <c r="H428" s="74">
        <v>0</v>
      </c>
      <c r="I428" s="74">
        <v>0</v>
      </c>
      <c r="J428" s="32"/>
      <c r="K428" s="193" t="s">
        <v>4008</v>
      </c>
      <c r="L428" s="60"/>
      <c r="M428" s="61"/>
      <c r="N428" s="62"/>
      <c r="O428" s="62"/>
      <c r="P428" s="62"/>
      <c r="Q428" s="62"/>
    </row>
    <row r="429" spans="1:17" ht="15.75">
      <c r="A429" s="77">
        <v>399</v>
      </c>
      <c r="B429" s="115">
        <v>3402748300</v>
      </c>
      <c r="C429" s="79" t="s">
        <v>477</v>
      </c>
      <c r="D429" s="77" t="s">
        <v>430</v>
      </c>
      <c r="E429" s="80" t="s">
        <v>478</v>
      </c>
      <c r="F429" s="74">
        <v>5</v>
      </c>
      <c r="G429" s="74">
        <v>5</v>
      </c>
      <c r="H429" s="74">
        <v>0</v>
      </c>
      <c r="I429" s="74">
        <v>0</v>
      </c>
      <c r="J429" s="32"/>
      <c r="K429" s="193" t="s">
        <v>4012</v>
      </c>
      <c r="L429" s="60"/>
      <c r="M429" s="61"/>
      <c r="N429" s="62"/>
      <c r="O429" s="62"/>
      <c r="P429" s="62"/>
      <c r="Q429" s="62"/>
    </row>
    <row r="430" spans="1:17" ht="15.75">
      <c r="A430" s="77">
        <v>400</v>
      </c>
      <c r="B430" s="115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3" t="s">
        <v>4007</v>
      </c>
      <c r="L430" s="60"/>
      <c r="M430" s="61"/>
      <c r="N430" s="62"/>
      <c r="O430" s="62"/>
      <c r="P430" s="62"/>
      <c r="Q430" s="62"/>
    </row>
    <row r="431" spans="1:17" ht="15.75">
      <c r="A431" s="77">
        <v>401</v>
      </c>
      <c r="B431" s="115">
        <v>3402748690</v>
      </c>
      <c r="C431" s="79" t="s">
        <v>481</v>
      </c>
      <c r="D431" s="77" t="s">
        <v>430</v>
      </c>
      <c r="E431" s="80" t="s">
        <v>482</v>
      </c>
      <c r="F431" s="74">
        <v>14</v>
      </c>
      <c r="G431" s="74">
        <v>14</v>
      </c>
      <c r="H431" s="74">
        <v>0</v>
      </c>
      <c r="I431" s="74">
        <v>0</v>
      </c>
      <c r="J431" s="32"/>
      <c r="K431" s="194" t="s">
        <v>4014</v>
      </c>
      <c r="L431" s="60"/>
      <c r="M431" s="61"/>
      <c r="N431" s="62"/>
      <c r="O431" s="62"/>
      <c r="P431" s="62"/>
      <c r="Q431" s="62"/>
    </row>
    <row r="432" spans="1:17" ht="15.75">
      <c r="A432" s="77">
        <v>402</v>
      </c>
      <c r="B432" s="115">
        <v>3402749080</v>
      </c>
      <c r="C432" s="79" t="s">
        <v>483</v>
      </c>
      <c r="D432" s="77" t="s">
        <v>430</v>
      </c>
      <c r="E432" s="80" t="s">
        <v>484</v>
      </c>
      <c r="F432" s="74">
        <v>76</v>
      </c>
      <c r="G432" s="74">
        <v>76</v>
      </c>
      <c r="H432" s="74">
        <v>0</v>
      </c>
      <c r="I432" s="74">
        <v>0</v>
      </c>
      <c r="J432" s="32"/>
      <c r="K432" s="193" t="s">
        <v>4007</v>
      </c>
      <c r="L432" s="60"/>
      <c r="M432" s="61"/>
      <c r="N432" s="62"/>
      <c r="O432" s="62"/>
      <c r="P432" s="62"/>
      <c r="Q432" s="62"/>
    </row>
    <row r="433" spans="1:17" ht="15.75">
      <c r="A433" s="77">
        <v>403</v>
      </c>
      <c r="B433" s="115">
        <v>3402750130</v>
      </c>
      <c r="C433" s="79" t="s">
        <v>485</v>
      </c>
      <c r="D433" s="77" t="s">
        <v>430</v>
      </c>
      <c r="E433" s="80" t="s">
        <v>486</v>
      </c>
      <c r="F433" s="74">
        <v>1</v>
      </c>
      <c r="G433" s="74">
        <v>1</v>
      </c>
      <c r="H433" s="74">
        <v>0</v>
      </c>
      <c r="I433" s="74">
        <v>0</v>
      </c>
      <c r="J433" s="32"/>
      <c r="K433" s="193" t="s">
        <v>4007</v>
      </c>
      <c r="L433" s="60"/>
      <c r="M433" s="61"/>
      <c r="N433" s="62"/>
      <c r="O433" s="62"/>
      <c r="P433" s="20"/>
      <c r="Q433" s="62"/>
    </row>
    <row r="434" spans="1:17" ht="15.75">
      <c r="A434" s="77">
        <v>404</v>
      </c>
      <c r="B434" s="115">
        <v>3402756460</v>
      </c>
      <c r="C434" s="79" t="s">
        <v>487</v>
      </c>
      <c r="D434" s="77" t="s">
        <v>430</v>
      </c>
      <c r="E434" s="80" t="s">
        <v>488</v>
      </c>
      <c r="F434" s="74">
        <v>14</v>
      </c>
      <c r="G434" s="74">
        <v>13</v>
      </c>
      <c r="H434" s="74">
        <v>0</v>
      </c>
      <c r="I434" s="74">
        <v>1</v>
      </c>
      <c r="J434" s="32"/>
      <c r="K434" s="193" t="s">
        <v>4008</v>
      </c>
      <c r="L434" s="60"/>
      <c r="M434" s="61"/>
      <c r="N434" s="62"/>
      <c r="O434" s="62"/>
      <c r="P434" s="62"/>
      <c r="Q434" s="62"/>
    </row>
    <row r="435" spans="1:17" ht="15.75">
      <c r="A435" s="77">
        <v>405</v>
      </c>
      <c r="B435" s="115">
        <v>3402741362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3" t="s">
        <v>4007</v>
      </c>
      <c r="L435" s="60"/>
      <c r="M435" s="61"/>
      <c r="N435" s="62"/>
      <c r="O435" s="62"/>
      <c r="P435" s="62"/>
      <c r="Q435" s="62"/>
    </row>
    <row r="436" spans="1:17" ht="15.75">
      <c r="A436" s="77">
        <v>406</v>
      </c>
      <c r="B436" s="115">
        <v>3402758110</v>
      </c>
      <c r="C436" s="79" t="s">
        <v>491</v>
      </c>
      <c r="D436" s="77" t="s">
        <v>430</v>
      </c>
      <c r="E436" s="80" t="s">
        <v>492</v>
      </c>
      <c r="F436" s="74">
        <v>3</v>
      </c>
      <c r="G436" s="74">
        <v>3</v>
      </c>
      <c r="H436" s="74">
        <v>0</v>
      </c>
      <c r="I436" s="74">
        <v>0</v>
      </c>
      <c r="J436" s="32"/>
      <c r="K436" s="193" t="s">
        <v>4012</v>
      </c>
      <c r="L436" s="60"/>
      <c r="M436" s="61"/>
      <c r="N436" s="62"/>
      <c r="O436" s="62"/>
      <c r="P436" s="62"/>
      <c r="Q436" s="62"/>
    </row>
    <row r="437" spans="1:17" ht="15.75">
      <c r="A437" s="77">
        <v>407</v>
      </c>
      <c r="B437" s="115">
        <v>3402761890</v>
      </c>
      <c r="C437" s="79" t="s">
        <v>493</v>
      </c>
      <c r="D437" s="77" t="s">
        <v>430</v>
      </c>
      <c r="E437" s="80" t="s">
        <v>494</v>
      </c>
      <c r="F437" s="74">
        <v>33</v>
      </c>
      <c r="G437" s="74">
        <v>33</v>
      </c>
      <c r="H437" s="74">
        <v>0</v>
      </c>
      <c r="I437" s="74">
        <v>0</v>
      </c>
      <c r="J437" s="32"/>
      <c r="K437" s="193" t="s">
        <v>4007</v>
      </c>
      <c r="L437" s="60"/>
      <c r="M437" s="61"/>
      <c r="N437" s="62"/>
      <c r="O437" s="62"/>
      <c r="P437" s="62"/>
      <c r="Q437" s="62"/>
    </row>
    <row r="438" spans="1:17" ht="15.75">
      <c r="A438" s="77">
        <v>408</v>
      </c>
      <c r="B438" s="115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3" t="s">
        <v>4012</v>
      </c>
      <c r="L438" s="60"/>
      <c r="M438" s="61"/>
      <c r="N438" s="62"/>
      <c r="O438" s="62"/>
      <c r="P438" s="62"/>
      <c r="Q438" s="62"/>
    </row>
    <row r="439" spans="1:17" ht="15.75">
      <c r="A439" s="77">
        <v>409</v>
      </c>
      <c r="B439" s="115">
        <v>3402764050</v>
      </c>
      <c r="C439" s="79" t="s">
        <v>497</v>
      </c>
      <c r="D439" s="77" t="s">
        <v>430</v>
      </c>
      <c r="E439" s="80" t="s">
        <v>498</v>
      </c>
      <c r="F439" s="74">
        <v>1</v>
      </c>
      <c r="G439" s="74">
        <v>1</v>
      </c>
      <c r="H439" s="74">
        <v>0</v>
      </c>
      <c r="I439" s="74">
        <v>0</v>
      </c>
      <c r="J439" s="32"/>
      <c r="K439" s="193" t="s">
        <v>4007</v>
      </c>
      <c r="L439" s="60"/>
      <c r="M439" s="61"/>
      <c r="N439" s="62"/>
      <c r="O439" s="62"/>
      <c r="P439" s="62"/>
      <c r="Q439" s="62"/>
    </row>
    <row r="440" spans="1:17" ht="15.75">
      <c r="A440" s="77">
        <v>410</v>
      </c>
      <c r="B440" s="115">
        <v>3402764080</v>
      </c>
      <c r="C440" s="79" t="s">
        <v>499</v>
      </c>
      <c r="D440" s="77" t="s">
        <v>430</v>
      </c>
      <c r="E440" s="80" t="s">
        <v>500</v>
      </c>
      <c r="F440" s="74">
        <v>226</v>
      </c>
      <c r="G440" s="74">
        <v>38</v>
      </c>
      <c r="H440" s="74">
        <v>188</v>
      </c>
      <c r="I440" s="74">
        <v>0</v>
      </c>
      <c r="J440" s="32"/>
      <c r="K440" s="193" t="s">
        <v>4012</v>
      </c>
      <c r="L440" s="60"/>
      <c r="M440" s="61"/>
      <c r="N440" s="62"/>
      <c r="O440" s="62"/>
      <c r="P440" s="20"/>
      <c r="Q440" s="20"/>
    </row>
    <row r="441" spans="1:17" ht="15.75">
      <c r="A441" s="77">
        <v>411</v>
      </c>
      <c r="B441" s="115">
        <v>3402764980</v>
      </c>
      <c r="C441" s="79" t="s">
        <v>501</v>
      </c>
      <c r="D441" s="77" t="s">
        <v>430</v>
      </c>
      <c r="E441" s="80" t="s">
        <v>502</v>
      </c>
      <c r="F441" s="74">
        <v>222</v>
      </c>
      <c r="G441" s="74">
        <v>1</v>
      </c>
      <c r="H441" s="74">
        <v>221</v>
      </c>
      <c r="I441" s="74">
        <v>0</v>
      </c>
      <c r="J441" s="32"/>
      <c r="K441" s="193" t="s">
        <v>4007</v>
      </c>
      <c r="L441" s="60"/>
      <c r="M441" s="61"/>
      <c r="N441" s="62"/>
      <c r="O441" s="62"/>
      <c r="P441" s="20"/>
      <c r="Q441" s="62"/>
    </row>
    <row r="442" spans="1:17" ht="15.75">
      <c r="A442" s="77">
        <v>412</v>
      </c>
      <c r="B442" s="115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3" t="s">
        <v>4007</v>
      </c>
      <c r="L442" s="60"/>
      <c r="M442" s="61"/>
      <c r="N442" s="62"/>
      <c r="O442" s="62"/>
      <c r="P442" s="62"/>
      <c r="Q442" s="62"/>
    </row>
    <row r="443" spans="1:17" ht="15.75">
      <c r="A443" s="77">
        <v>413</v>
      </c>
      <c r="B443" s="115">
        <v>3402777240</v>
      </c>
      <c r="C443" s="79" t="s">
        <v>505</v>
      </c>
      <c r="D443" s="77" t="s">
        <v>430</v>
      </c>
      <c r="E443" s="80" t="s">
        <v>1009</v>
      </c>
      <c r="F443" s="74">
        <v>4</v>
      </c>
      <c r="G443" s="74">
        <v>4</v>
      </c>
      <c r="H443" s="74">
        <v>0</v>
      </c>
      <c r="I443" s="74">
        <v>0</v>
      </c>
      <c r="J443" s="32"/>
      <c r="K443" s="193" t="s">
        <v>4007</v>
      </c>
      <c r="L443" s="60"/>
      <c r="M443" s="61"/>
      <c r="N443" s="62"/>
      <c r="O443" s="62"/>
      <c r="P443" s="20"/>
      <c r="Q443" s="62"/>
    </row>
    <row r="444" spans="1:17" ht="15.75">
      <c r="A444" s="77">
        <v>414</v>
      </c>
      <c r="B444" s="115">
        <v>3402780390</v>
      </c>
      <c r="C444" s="79" t="s">
        <v>506</v>
      </c>
      <c r="D444" s="77" t="s">
        <v>430</v>
      </c>
      <c r="E444" s="80" t="s">
        <v>507</v>
      </c>
      <c r="F444" s="74">
        <v>49</v>
      </c>
      <c r="G444" s="74">
        <v>0</v>
      </c>
      <c r="H444" s="74">
        <v>49</v>
      </c>
      <c r="I444" s="74">
        <v>0</v>
      </c>
      <c r="J444" s="32"/>
      <c r="K444" s="193" t="s">
        <v>4007</v>
      </c>
      <c r="L444" s="60"/>
      <c r="M444" s="61"/>
      <c r="N444" s="62"/>
      <c r="O444" s="62"/>
      <c r="P444" s="20"/>
      <c r="Q444" s="62"/>
    </row>
    <row r="445" spans="1:17" ht="15.75">
      <c r="A445" s="77">
        <v>415</v>
      </c>
      <c r="B445" s="115">
        <v>3402903050</v>
      </c>
      <c r="C445" s="79" t="s">
        <v>509</v>
      </c>
      <c r="D445" s="77" t="s">
        <v>508</v>
      </c>
      <c r="E445" s="80" t="s">
        <v>510</v>
      </c>
      <c r="F445" s="74">
        <v>5</v>
      </c>
      <c r="G445" s="74">
        <v>4</v>
      </c>
      <c r="H445" s="74">
        <v>0</v>
      </c>
      <c r="I445" s="74">
        <v>1</v>
      </c>
      <c r="J445" s="32"/>
      <c r="K445" s="193" t="s">
        <v>4012</v>
      </c>
      <c r="L445" s="60"/>
      <c r="M445" s="61"/>
      <c r="N445" s="62"/>
      <c r="O445" s="62"/>
      <c r="P445" s="62"/>
      <c r="Q445" s="62"/>
    </row>
    <row r="446" spans="1:17" ht="15.75">
      <c r="A446" s="77">
        <v>416</v>
      </c>
      <c r="B446" s="115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3" t="s">
        <v>4012</v>
      </c>
      <c r="L446" s="60"/>
      <c r="M446" s="61"/>
      <c r="N446" s="62"/>
      <c r="O446" s="62"/>
      <c r="P446" s="62"/>
      <c r="Q446" s="62"/>
    </row>
    <row r="447" spans="1:17" ht="15.75">
      <c r="A447" s="77">
        <v>417</v>
      </c>
      <c r="B447" s="115">
        <v>3402903520</v>
      </c>
      <c r="C447" s="79" t="s">
        <v>513</v>
      </c>
      <c r="D447" s="77" t="s">
        <v>508</v>
      </c>
      <c r="E447" s="80" t="s">
        <v>514</v>
      </c>
      <c r="F447" s="74">
        <v>15</v>
      </c>
      <c r="G447" s="74">
        <v>14</v>
      </c>
      <c r="H447" s="74">
        <v>0</v>
      </c>
      <c r="I447" s="74">
        <v>1</v>
      </c>
      <c r="J447" s="32"/>
      <c r="K447" s="193" t="s">
        <v>4007</v>
      </c>
      <c r="L447" s="60"/>
      <c r="M447" s="61"/>
      <c r="N447" s="62"/>
      <c r="O447" s="62"/>
      <c r="P447" s="62"/>
      <c r="Q447" s="62"/>
    </row>
    <row r="448" spans="1:17" ht="15.75">
      <c r="A448" s="77">
        <v>418</v>
      </c>
      <c r="B448" s="115">
        <v>3402903940</v>
      </c>
      <c r="C448" s="79" t="s">
        <v>515</v>
      </c>
      <c r="D448" s="77" t="s">
        <v>508</v>
      </c>
      <c r="E448" s="80" t="s">
        <v>516</v>
      </c>
      <c r="F448" s="74">
        <v>8</v>
      </c>
      <c r="G448" s="74">
        <v>8</v>
      </c>
      <c r="H448" s="74">
        <v>0</v>
      </c>
      <c r="I448" s="74">
        <v>0</v>
      </c>
      <c r="J448" s="32"/>
      <c r="K448" s="193" t="s">
        <v>4007</v>
      </c>
      <c r="L448" s="60"/>
      <c r="M448" s="61"/>
      <c r="N448" s="62"/>
      <c r="O448" s="62"/>
      <c r="P448" s="62"/>
      <c r="Q448" s="62"/>
    </row>
    <row r="449" spans="1:17" ht="15.75">
      <c r="A449" s="77">
        <v>419</v>
      </c>
      <c r="B449" s="115">
        <v>3402904180</v>
      </c>
      <c r="C449" s="79" t="s">
        <v>517</v>
      </c>
      <c r="D449" s="77" t="s">
        <v>508</v>
      </c>
      <c r="E449" s="80" t="s">
        <v>518</v>
      </c>
      <c r="F449" s="74">
        <v>65</v>
      </c>
      <c r="G449" s="74">
        <v>63</v>
      </c>
      <c r="H449" s="74">
        <v>2</v>
      </c>
      <c r="I449" s="74">
        <v>0</v>
      </c>
      <c r="J449" s="32"/>
      <c r="K449" s="193" t="s">
        <v>4007</v>
      </c>
      <c r="L449" s="60"/>
      <c r="M449" s="61"/>
      <c r="N449" s="62"/>
      <c r="O449" s="62"/>
      <c r="P449" s="62"/>
      <c r="Q449" s="62"/>
    </row>
    <row r="450" spans="1:17" ht="15.75">
      <c r="A450" s="77">
        <v>420</v>
      </c>
      <c r="B450" s="115">
        <v>3402905305</v>
      </c>
      <c r="C450" s="79" t="s">
        <v>519</v>
      </c>
      <c r="D450" s="77" t="s">
        <v>508</v>
      </c>
      <c r="E450" s="80" t="s">
        <v>520</v>
      </c>
      <c r="F450" s="74">
        <v>54</v>
      </c>
      <c r="G450" s="74">
        <v>54</v>
      </c>
      <c r="H450" s="74">
        <v>0</v>
      </c>
      <c r="I450" s="74">
        <v>0</v>
      </c>
      <c r="J450" s="32"/>
      <c r="K450" s="193" t="s">
        <v>4012</v>
      </c>
      <c r="L450" s="60"/>
      <c r="M450" s="61"/>
      <c r="N450" s="62"/>
      <c r="O450" s="62"/>
      <c r="P450" s="20"/>
      <c r="Q450" s="62"/>
    </row>
    <row r="451" spans="1:17" ht="15.75">
      <c r="A451" s="77">
        <v>421</v>
      </c>
      <c r="B451" s="115">
        <v>3402907420</v>
      </c>
      <c r="C451" s="79" t="s">
        <v>521</v>
      </c>
      <c r="D451" s="77" t="s">
        <v>508</v>
      </c>
      <c r="E451" s="80" t="s">
        <v>157</v>
      </c>
      <c r="F451" s="74">
        <v>247</v>
      </c>
      <c r="G451" s="74">
        <v>192</v>
      </c>
      <c r="H451" s="74">
        <v>55</v>
      </c>
      <c r="I451" s="74">
        <v>0</v>
      </c>
      <c r="J451" s="32"/>
      <c r="K451" s="193" t="s">
        <v>4008</v>
      </c>
      <c r="L451" s="60"/>
      <c r="M451" s="61"/>
      <c r="N451" s="62"/>
      <c r="O451" s="62"/>
      <c r="P451" s="20"/>
      <c r="Q451" s="62"/>
    </row>
    <row r="452" spans="1:17" ht="15.75">
      <c r="A452" s="77">
        <v>422</v>
      </c>
      <c r="B452" s="115">
        <v>3402918670</v>
      </c>
      <c r="C452" s="79" t="s">
        <v>522</v>
      </c>
      <c r="D452" s="77" t="s">
        <v>508</v>
      </c>
      <c r="E452" s="80" t="s">
        <v>523</v>
      </c>
      <c r="F452" s="74">
        <v>7</v>
      </c>
      <c r="G452" s="74">
        <v>7</v>
      </c>
      <c r="H452" s="74">
        <v>0</v>
      </c>
      <c r="I452" s="74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</row>
    <row r="453" spans="1:17" ht="15.75">
      <c r="A453" s="77">
        <v>423</v>
      </c>
      <c r="B453" s="115">
        <v>3402918130</v>
      </c>
      <c r="C453" s="79" t="s">
        <v>524</v>
      </c>
      <c r="D453" s="77" t="s">
        <v>508</v>
      </c>
      <c r="E453" s="80" t="s">
        <v>525</v>
      </c>
      <c r="F453" s="74">
        <v>11</v>
      </c>
      <c r="G453" s="74">
        <v>11</v>
      </c>
      <c r="H453" s="74">
        <v>0</v>
      </c>
      <c r="I453" s="74">
        <v>0</v>
      </c>
      <c r="J453" s="32"/>
      <c r="K453" s="193" t="s">
        <v>4007</v>
      </c>
      <c r="L453" s="60"/>
      <c r="M453" s="61"/>
      <c r="N453" s="62"/>
      <c r="O453" s="62"/>
      <c r="P453" s="62"/>
      <c r="Q453" s="62"/>
    </row>
    <row r="454" spans="1:17" ht="15.75">
      <c r="A454" s="77">
        <v>424</v>
      </c>
      <c r="B454" s="115">
        <v>3402930390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J454" s="32"/>
      <c r="K454" s="193" t="s">
        <v>4007</v>
      </c>
      <c r="L454" s="60"/>
      <c r="M454" s="61"/>
      <c r="N454" s="62"/>
      <c r="O454" s="62"/>
      <c r="P454" s="20"/>
      <c r="Q454" s="62"/>
    </row>
    <row r="455" spans="1:17" ht="15.75">
      <c r="A455" s="77">
        <v>425</v>
      </c>
      <c r="B455" s="115">
        <v>3402934530</v>
      </c>
      <c r="C455" s="79" t="s">
        <v>528</v>
      </c>
      <c r="D455" s="77" t="s">
        <v>508</v>
      </c>
      <c r="E455" s="80" t="s">
        <v>529</v>
      </c>
      <c r="F455" s="74">
        <v>39</v>
      </c>
      <c r="G455" s="74">
        <v>39</v>
      </c>
      <c r="H455" s="74">
        <v>0</v>
      </c>
      <c r="I455" s="74">
        <v>0</v>
      </c>
      <c r="J455" s="32"/>
      <c r="K455" s="193" t="s">
        <v>4012</v>
      </c>
      <c r="L455" s="60"/>
      <c r="M455" s="61"/>
      <c r="N455" s="62"/>
      <c r="O455" s="62"/>
      <c r="P455" s="20"/>
      <c r="Q455" s="62"/>
    </row>
    <row r="456" spans="1:17" ht="15.75">
      <c r="A456" s="77">
        <v>426</v>
      </c>
      <c r="B456" s="115">
        <v>3402934680</v>
      </c>
      <c r="C456" s="79" t="s">
        <v>530</v>
      </c>
      <c r="D456" s="77" t="s">
        <v>508</v>
      </c>
      <c r="E456" s="80" t="s">
        <v>531</v>
      </c>
      <c r="F456" s="74">
        <v>71</v>
      </c>
      <c r="G456" s="74">
        <v>71</v>
      </c>
      <c r="H456" s="74">
        <v>0</v>
      </c>
      <c r="I456" s="74">
        <v>0</v>
      </c>
      <c r="J456" s="32"/>
      <c r="K456" s="193" t="s">
        <v>4007</v>
      </c>
      <c r="L456" s="60"/>
      <c r="M456" s="61"/>
      <c r="N456" s="62"/>
      <c r="O456" s="62"/>
      <c r="P456" s="62"/>
      <c r="Q456" s="62"/>
    </row>
    <row r="457" spans="1:17" ht="15.75">
      <c r="A457" s="77">
        <v>427</v>
      </c>
      <c r="B457" s="115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3" t="s">
        <v>4007</v>
      </c>
      <c r="L457" s="60"/>
      <c r="M457" s="61"/>
      <c r="N457" s="62"/>
      <c r="O457" s="62"/>
      <c r="P457" s="20"/>
      <c r="Q457" s="62"/>
    </row>
    <row r="458" spans="1:17" ht="15.75">
      <c r="A458" s="77">
        <v>428</v>
      </c>
      <c r="B458" s="115">
        <v>3402937770</v>
      </c>
      <c r="C458" s="79" t="s">
        <v>534</v>
      </c>
      <c r="D458" s="77" t="s">
        <v>508</v>
      </c>
      <c r="E458" s="80" t="s">
        <v>535</v>
      </c>
      <c r="F458" s="74">
        <v>394</v>
      </c>
      <c r="G458" s="74">
        <v>283</v>
      </c>
      <c r="H458" s="74">
        <v>111</v>
      </c>
      <c r="I458" s="74">
        <v>0</v>
      </c>
      <c r="J458" s="32"/>
      <c r="K458" s="193" t="s">
        <v>4007</v>
      </c>
      <c r="L458" s="60"/>
      <c r="M458" s="61"/>
      <c r="N458" s="62"/>
      <c r="O458" s="62"/>
      <c r="P458" s="20"/>
      <c r="Q458" s="62"/>
    </row>
    <row r="459" spans="1:17" ht="15.75">
      <c r="A459" s="77">
        <v>429</v>
      </c>
      <c r="B459" s="115">
        <v>3402938550</v>
      </c>
      <c r="C459" s="79" t="s">
        <v>536</v>
      </c>
      <c r="D459" s="77" t="s">
        <v>508</v>
      </c>
      <c r="E459" s="80" t="s">
        <v>537</v>
      </c>
      <c r="F459" s="74">
        <v>19</v>
      </c>
      <c r="G459" s="74">
        <v>19</v>
      </c>
      <c r="H459" s="74">
        <v>0</v>
      </c>
      <c r="I459" s="74">
        <v>0</v>
      </c>
      <c r="J459" s="32"/>
      <c r="K459" s="193" t="s">
        <v>4007</v>
      </c>
      <c r="L459" s="60"/>
      <c r="M459" s="61"/>
      <c r="N459" s="62"/>
      <c r="O459" s="62"/>
      <c r="P459" s="20"/>
      <c r="Q459" s="62"/>
    </row>
    <row r="460" spans="1:17" ht="15.75">
      <c r="A460" s="77">
        <v>430</v>
      </c>
      <c r="B460" s="115">
        <v>3402939390</v>
      </c>
      <c r="C460" s="79" t="s">
        <v>538</v>
      </c>
      <c r="D460" s="77" t="s">
        <v>508</v>
      </c>
      <c r="E460" s="80" t="s">
        <v>539</v>
      </c>
      <c r="F460" s="74">
        <v>21</v>
      </c>
      <c r="G460" s="74">
        <v>21</v>
      </c>
      <c r="H460" s="74">
        <v>0</v>
      </c>
      <c r="I460" s="74">
        <v>0</v>
      </c>
      <c r="J460" s="32"/>
      <c r="K460" s="193" t="s">
        <v>4012</v>
      </c>
      <c r="L460" s="60"/>
      <c r="M460" s="61"/>
      <c r="N460" s="62"/>
      <c r="O460" s="62"/>
      <c r="P460" s="62"/>
      <c r="Q460" s="62"/>
    </row>
    <row r="461" spans="1:17" ht="15.75">
      <c r="A461" s="77">
        <v>431</v>
      </c>
      <c r="B461" s="115">
        <v>3402940560</v>
      </c>
      <c r="C461" s="79" t="s">
        <v>540</v>
      </c>
      <c r="D461" s="77" t="s">
        <v>508</v>
      </c>
      <c r="E461" s="80" t="s">
        <v>541</v>
      </c>
      <c r="F461" s="74">
        <v>57</v>
      </c>
      <c r="G461" s="74">
        <v>56</v>
      </c>
      <c r="H461" s="74">
        <v>0</v>
      </c>
      <c r="I461" s="74">
        <v>1</v>
      </c>
      <c r="J461" s="32"/>
      <c r="K461" s="193" t="s">
        <v>4007</v>
      </c>
      <c r="L461" s="60"/>
      <c r="M461" s="61"/>
      <c r="N461" s="62"/>
      <c r="O461" s="62"/>
      <c r="P461" s="20"/>
      <c r="Q461" s="62"/>
    </row>
    <row r="462" spans="1:17" ht="15.75">
      <c r="A462" s="77">
        <v>432</v>
      </c>
      <c r="B462" s="115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3" t="s">
        <v>4007</v>
      </c>
      <c r="L462" s="60"/>
      <c r="M462" s="61"/>
      <c r="N462" s="62"/>
      <c r="O462" s="62"/>
      <c r="P462" s="62"/>
      <c r="Q462" s="62"/>
    </row>
    <row r="463" spans="1:17" ht="15.75">
      <c r="A463" s="77">
        <v>433</v>
      </c>
      <c r="B463" s="115">
        <v>3402943140</v>
      </c>
      <c r="C463" s="79" t="s">
        <v>544</v>
      </c>
      <c r="D463" s="77" t="s">
        <v>508</v>
      </c>
      <c r="E463" s="80" t="s">
        <v>545</v>
      </c>
      <c r="F463" s="74">
        <v>11</v>
      </c>
      <c r="G463" s="74">
        <v>11</v>
      </c>
      <c r="H463" s="74">
        <v>0</v>
      </c>
      <c r="I463" s="74">
        <v>0</v>
      </c>
      <c r="J463" s="32"/>
      <c r="K463" s="193" t="s">
        <v>4007</v>
      </c>
      <c r="L463" s="60"/>
      <c r="M463" s="61"/>
      <c r="N463" s="62"/>
      <c r="O463" s="62"/>
      <c r="P463" s="62"/>
      <c r="Q463" s="62"/>
    </row>
    <row r="464" spans="1:17" ht="15.75">
      <c r="A464" s="77">
        <v>434</v>
      </c>
      <c r="B464" s="115">
        <v>3402943380</v>
      </c>
      <c r="C464" s="79" t="s">
        <v>546</v>
      </c>
      <c r="D464" s="77" t="s">
        <v>508</v>
      </c>
      <c r="E464" s="80" t="s">
        <v>399</v>
      </c>
      <c r="F464" s="74">
        <v>5</v>
      </c>
      <c r="G464" s="74">
        <v>5</v>
      </c>
      <c r="H464" s="74">
        <v>0</v>
      </c>
      <c r="I464" s="74">
        <v>0</v>
      </c>
      <c r="J464" s="32"/>
      <c r="K464" s="193" t="s">
        <v>4007</v>
      </c>
      <c r="L464" s="60"/>
      <c r="M464" s="61"/>
      <c r="N464" s="62"/>
      <c r="O464" s="62"/>
      <c r="P464" s="20"/>
      <c r="Q464" s="20"/>
    </row>
    <row r="465" spans="1:17" ht="15.75">
      <c r="A465" s="77">
        <v>435</v>
      </c>
      <c r="B465" s="115">
        <v>3402954300</v>
      </c>
      <c r="C465" s="79" t="s">
        <v>547</v>
      </c>
      <c r="D465" s="77" t="s">
        <v>508</v>
      </c>
      <c r="E465" s="80" t="s">
        <v>548</v>
      </c>
      <c r="F465" s="74">
        <v>6</v>
      </c>
      <c r="G465" s="74">
        <v>6</v>
      </c>
      <c r="H465" s="74">
        <v>0</v>
      </c>
      <c r="I465" s="74">
        <v>0</v>
      </c>
      <c r="J465" s="32"/>
      <c r="K465" s="193" t="s">
        <v>4007</v>
      </c>
      <c r="L465" s="60"/>
      <c r="M465" s="61"/>
      <c r="N465" s="62"/>
      <c r="O465" s="62"/>
      <c r="P465" s="62"/>
      <c r="Q465" s="62"/>
    </row>
    <row r="466" spans="1:17" ht="15.75">
      <c r="A466" s="77">
        <v>436</v>
      </c>
      <c r="B466" s="115">
        <v>3402954450</v>
      </c>
      <c r="C466" s="79" t="s">
        <v>549</v>
      </c>
      <c r="D466" s="77" t="s">
        <v>508</v>
      </c>
      <c r="E466" s="80" t="s">
        <v>550</v>
      </c>
      <c r="F466" s="74">
        <v>1</v>
      </c>
      <c r="G466" s="74">
        <v>1</v>
      </c>
      <c r="H466" s="74">
        <v>0</v>
      </c>
      <c r="I466" s="74">
        <v>0</v>
      </c>
      <c r="J466" s="32"/>
      <c r="K466" s="193" t="s">
        <v>4008</v>
      </c>
      <c r="L466" s="60"/>
      <c r="M466" s="61"/>
      <c r="N466" s="62"/>
      <c r="O466" s="62"/>
      <c r="P466" s="62"/>
      <c r="Q466" s="62"/>
    </row>
    <row r="467" spans="1:17" ht="15.75">
      <c r="A467" s="77">
        <v>437</v>
      </c>
      <c r="B467" s="115">
        <v>3402958590</v>
      </c>
      <c r="C467" s="79" t="s">
        <v>551</v>
      </c>
      <c r="D467" s="77" t="s">
        <v>508</v>
      </c>
      <c r="E467" s="80" t="s">
        <v>552</v>
      </c>
      <c r="F467" s="74">
        <v>2</v>
      </c>
      <c r="G467" s="74">
        <v>2</v>
      </c>
      <c r="H467" s="74">
        <v>0</v>
      </c>
      <c r="I467" s="74">
        <v>0</v>
      </c>
      <c r="J467" s="32"/>
      <c r="K467" s="193" t="s">
        <v>4007</v>
      </c>
      <c r="L467" s="60"/>
      <c r="M467" s="61"/>
      <c r="N467" s="62"/>
      <c r="O467" s="62"/>
      <c r="P467" s="62"/>
      <c r="Q467" s="62"/>
    </row>
    <row r="468" spans="1:17" ht="15.75">
      <c r="A468" s="77">
        <v>438</v>
      </c>
      <c r="B468" s="115">
        <v>3402959790</v>
      </c>
      <c r="C468" s="79" t="s">
        <v>553</v>
      </c>
      <c r="D468" s="77" t="s">
        <v>508</v>
      </c>
      <c r="E468" s="80" t="s">
        <v>554</v>
      </c>
      <c r="F468" s="74">
        <v>11</v>
      </c>
      <c r="G468" s="74">
        <v>11</v>
      </c>
      <c r="H468" s="74">
        <v>0</v>
      </c>
      <c r="I468" s="74">
        <v>0</v>
      </c>
      <c r="J468" s="32"/>
      <c r="K468" s="193" t="s">
        <v>4007</v>
      </c>
      <c r="L468" s="60"/>
      <c r="M468" s="61"/>
      <c r="N468" s="62"/>
      <c r="O468" s="62"/>
      <c r="P468" s="62"/>
      <c r="Q468" s="62"/>
    </row>
    <row r="469" spans="1:17" ht="15.75">
      <c r="A469" s="77">
        <v>439</v>
      </c>
      <c r="B469" s="115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</row>
    <row r="470" spans="1:17" ht="15.75">
      <c r="A470" s="77">
        <v>440</v>
      </c>
      <c r="B470" s="115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3" t="s">
        <v>4008</v>
      </c>
      <c r="L470" s="60"/>
      <c r="M470" s="61"/>
      <c r="N470" s="62"/>
      <c r="O470" s="62"/>
      <c r="P470" s="62"/>
      <c r="Q470" s="62"/>
    </row>
    <row r="471" spans="1:17" ht="15.75">
      <c r="A471" s="77">
        <v>441</v>
      </c>
      <c r="B471" s="115">
        <v>3402966450</v>
      </c>
      <c r="C471" s="79" t="s">
        <v>559</v>
      </c>
      <c r="D471" s="77" t="s">
        <v>508</v>
      </c>
      <c r="E471" s="80" t="s">
        <v>560</v>
      </c>
      <c r="F471" s="74">
        <v>12</v>
      </c>
      <c r="G471" s="74">
        <v>12</v>
      </c>
      <c r="H471" s="74">
        <v>0</v>
      </c>
      <c r="I471" s="74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</row>
    <row r="472" spans="1:17" ht="15.75">
      <c r="A472" s="77">
        <v>442</v>
      </c>
      <c r="B472" s="115">
        <v>3402966480</v>
      </c>
      <c r="C472" s="79" t="s">
        <v>561</v>
      </c>
      <c r="D472" s="77" t="s">
        <v>508</v>
      </c>
      <c r="E472" s="80" t="s">
        <v>562</v>
      </c>
      <c r="F472" s="74">
        <v>40</v>
      </c>
      <c r="G472" s="74">
        <v>16</v>
      </c>
      <c r="H472" s="74">
        <v>24</v>
      </c>
      <c r="I472" s="74">
        <v>0</v>
      </c>
      <c r="J472" s="32"/>
      <c r="K472" s="193" t="s">
        <v>4007</v>
      </c>
      <c r="L472" s="60"/>
      <c r="M472" s="61"/>
      <c r="N472" s="62"/>
      <c r="O472" s="62"/>
      <c r="P472" s="62"/>
      <c r="Q472" s="62"/>
    </row>
    <row r="473" spans="1:17" ht="15.75">
      <c r="A473" s="77">
        <v>443</v>
      </c>
      <c r="B473" s="115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3" t="s">
        <v>4014</v>
      </c>
      <c r="L473" s="60"/>
      <c r="M473" s="61"/>
      <c r="N473" s="62"/>
      <c r="O473" s="62"/>
      <c r="P473" s="20"/>
      <c r="Q473" s="62"/>
    </row>
    <row r="474" spans="1:17" ht="15.75">
      <c r="A474" s="77">
        <v>444</v>
      </c>
      <c r="B474" s="115">
        <v>3402969510</v>
      </c>
      <c r="C474" s="79" t="s">
        <v>565</v>
      </c>
      <c r="D474" s="77" t="s">
        <v>508</v>
      </c>
      <c r="E474" s="80" t="s">
        <v>566</v>
      </c>
      <c r="F474" s="74">
        <v>93</v>
      </c>
      <c r="G474" s="74">
        <v>93</v>
      </c>
      <c r="H474" s="74">
        <v>0</v>
      </c>
      <c r="I474" s="74">
        <v>0</v>
      </c>
      <c r="J474" s="32"/>
      <c r="K474" s="193" t="s">
        <v>4007</v>
      </c>
      <c r="L474" s="60"/>
      <c r="M474" s="61"/>
      <c r="N474" s="62"/>
      <c r="O474" s="62"/>
      <c r="P474" s="20"/>
      <c r="Q474" s="62"/>
    </row>
    <row r="475" spans="1:17" ht="15.75">
      <c r="A475" s="77">
        <v>445</v>
      </c>
      <c r="B475" s="115">
        <v>3402970320</v>
      </c>
      <c r="C475" s="79" t="s">
        <v>567</v>
      </c>
      <c r="D475" s="77" t="s">
        <v>508</v>
      </c>
      <c r="E475" s="80" t="s">
        <v>568</v>
      </c>
      <c r="F475" s="74">
        <v>9</v>
      </c>
      <c r="G475" s="74">
        <v>9</v>
      </c>
      <c r="H475" s="74">
        <v>0</v>
      </c>
      <c r="I475" s="74">
        <v>0</v>
      </c>
      <c r="J475" s="32"/>
      <c r="K475" s="193" t="s">
        <v>4007</v>
      </c>
      <c r="L475" s="60"/>
      <c r="M475" s="61"/>
      <c r="N475" s="62"/>
      <c r="O475" s="62"/>
      <c r="P475" s="62"/>
      <c r="Q475" s="62"/>
    </row>
    <row r="476" spans="1:17" ht="15.75">
      <c r="A476" s="77">
        <v>446</v>
      </c>
      <c r="B476" s="115">
        <v>3402971640</v>
      </c>
      <c r="C476" s="79" t="s">
        <v>569</v>
      </c>
      <c r="D476" s="77" t="s">
        <v>508</v>
      </c>
      <c r="E476" s="80" t="s">
        <v>570</v>
      </c>
      <c r="F476" s="74">
        <v>17</v>
      </c>
      <c r="G476" s="74">
        <v>17</v>
      </c>
      <c r="H476" s="74">
        <v>0</v>
      </c>
      <c r="I476" s="74">
        <v>0</v>
      </c>
      <c r="J476" s="32"/>
      <c r="K476" s="193" t="s">
        <v>4012</v>
      </c>
      <c r="L476" s="60"/>
      <c r="M476" s="61"/>
      <c r="N476" s="62"/>
      <c r="O476" s="62"/>
      <c r="P476" s="62"/>
      <c r="Q476" s="62"/>
    </row>
    <row r="477" spans="1:17" ht="15.75">
      <c r="A477" s="77">
        <v>447</v>
      </c>
      <c r="B477" s="115">
        <v>3402974210</v>
      </c>
      <c r="C477" s="79" t="s">
        <v>571</v>
      </c>
      <c r="D477" s="77" t="s">
        <v>508</v>
      </c>
      <c r="E477" s="80" t="s">
        <v>572</v>
      </c>
      <c r="F477" s="74">
        <v>225</v>
      </c>
      <c r="G477" s="74">
        <v>149</v>
      </c>
      <c r="H477" s="74">
        <v>76</v>
      </c>
      <c r="I477" s="74">
        <v>0</v>
      </c>
      <c r="J477" s="32"/>
      <c r="K477" s="193" t="s">
        <v>4007</v>
      </c>
      <c r="L477" s="60"/>
      <c r="M477" s="61"/>
      <c r="N477" s="62"/>
      <c r="O477" s="62"/>
      <c r="P477" s="62"/>
      <c r="Q477" s="62"/>
    </row>
    <row r="478" spans="1:17" ht="15.75">
      <c r="A478" s="77">
        <v>448</v>
      </c>
      <c r="B478" s="115">
        <v>3403106340</v>
      </c>
      <c r="C478" s="79" t="s">
        <v>574</v>
      </c>
      <c r="D478" s="77" t="s">
        <v>573</v>
      </c>
      <c r="E478" s="80" t="s">
        <v>575</v>
      </c>
      <c r="F478" s="74">
        <v>9</v>
      </c>
      <c r="G478" s="74">
        <v>1</v>
      </c>
      <c r="H478" s="74">
        <v>8</v>
      </c>
      <c r="I478" s="74">
        <v>0</v>
      </c>
      <c r="J478" s="32"/>
      <c r="K478" s="193" t="s">
        <v>4008</v>
      </c>
      <c r="L478" s="60"/>
      <c r="M478" s="61"/>
      <c r="N478" s="62"/>
      <c r="O478" s="62"/>
      <c r="P478" s="62"/>
      <c r="Q478" s="62"/>
    </row>
    <row r="479" spans="1:17" ht="15.75">
      <c r="A479" s="77">
        <v>449</v>
      </c>
      <c r="B479" s="115">
        <v>3403113690</v>
      </c>
      <c r="C479" s="79" t="s">
        <v>576</v>
      </c>
      <c r="D479" s="77" t="s">
        <v>573</v>
      </c>
      <c r="E479" s="80" t="s">
        <v>577</v>
      </c>
      <c r="F479" s="74">
        <v>2</v>
      </c>
      <c r="G479" s="74">
        <v>2</v>
      </c>
      <c r="H479" s="74">
        <v>0</v>
      </c>
      <c r="I479" s="74">
        <v>0</v>
      </c>
      <c r="J479" s="32"/>
      <c r="K479" s="193" t="s">
        <v>4007</v>
      </c>
      <c r="L479" s="60"/>
      <c r="M479" s="61"/>
      <c r="N479" s="62"/>
      <c r="O479" s="62"/>
      <c r="P479" s="62"/>
      <c r="Q479" s="62"/>
    </row>
    <row r="480" spans="1:17" ht="15.75">
      <c r="A480" s="77">
        <v>450</v>
      </c>
      <c r="B480" s="115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3" t="s">
        <v>4012</v>
      </c>
      <c r="L480" s="60"/>
      <c r="M480" s="61"/>
      <c r="N480" s="62"/>
      <c r="O480" s="62"/>
      <c r="P480" s="62"/>
      <c r="Q480" s="62"/>
    </row>
    <row r="481" spans="1:17" ht="15.75">
      <c r="A481" s="77">
        <v>451</v>
      </c>
      <c r="B481" s="115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3" t="s">
        <v>4007</v>
      </c>
      <c r="L481" s="60"/>
      <c r="M481" s="61"/>
      <c r="N481" s="62"/>
      <c r="O481" s="62"/>
      <c r="P481" s="20"/>
      <c r="Q481" s="62"/>
    </row>
    <row r="482" spans="1:17" ht="15.75">
      <c r="A482" s="77">
        <v>452</v>
      </c>
      <c r="B482" s="115">
        <v>3403140620</v>
      </c>
      <c r="C482" s="79" t="s">
        <v>582</v>
      </c>
      <c r="D482" s="77" t="s">
        <v>573</v>
      </c>
      <c r="E482" s="80" t="s">
        <v>583</v>
      </c>
      <c r="F482" s="74">
        <v>54</v>
      </c>
      <c r="G482" s="74">
        <v>54</v>
      </c>
      <c r="H482" s="74">
        <v>0</v>
      </c>
      <c r="I482" s="74">
        <v>0</v>
      </c>
      <c r="J482" s="32"/>
      <c r="K482" s="193" t="s">
        <v>4007</v>
      </c>
      <c r="L482" s="60"/>
      <c r="M482" s="61"/>
      <c r="N482" s="62"/>
      <c r="O482" s="62"/>
      <c r="P482" s="62"/>
      <c r="Q482" s="62"/>
    </row>
    <row r="483" spans="1:17" ht="15.75">
      <c r="A483" s="77">
        <v>453</v>
      </c>
      <c r="B483" s="115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</row>
    <row r="484" spans="1:17" ht="15.75">
      <c r="A484" s="77">
        <v>454</v>
      </c>
      <c r="B484" s="115">
        <v>3403156550</v>
      </c>
      <c r="C484" s="79" t="s">
        <v>586</v>
      </c>
      <c r="D484" s="77" t="s">
        <v>573</v>
      </c>
      <c r="E484" s="80" t="s">
        <v>587</v>
      </c>
      <c r="F484" s="74">
        <v>12</v>
      </c>
      <c r="G484" s="74">
        <v>3</v>
      </c>
      <c r="H484" s="74">
        <v>9</v>
      </c>
      <c r="I484" s="74">
        <v>0</v>
      </c>
      <c r="J484" s="32"/>
      <c r="K484" s="193" t="s">
        <v>4007</v>
      </c>
      <c r="L484" s="60"/>
      <c r="M484" s="61"/>
      <c r="N484" s="62"/>
      <c r="O484" s="62"/>
      <c r="P484" s="20"/>
      <c r="Q484" s="62"/>
    </row>
    <row r="485" spans="1:17" ht="15.75">
      <c r="A485" s="77">
        <v>455</v>
      </c>
      <c r="B485" s="115">
        <v>3403157000</v>
      </c>
      <c r="C485" s="79" t="s">
        <v>588</v>
      </c>
      <c r="D485" s="77" t="s">
        <v>573</v>
      </c>
      <c r="E485" s="80" t="s">
        <v>589</v>
      </c>
      <c r="F485" s="74">
        <v>129</v>
      </c>
      <c r="G485" s="74">
        <v>50</v>
      </c>
      <c r="H485" s="74">
        <v>79</v>
      </c>
      <c r="I485" s="74">
        <v>0</v>
      </c>
      <c r="J485" s="32"/>
      <c r="K485" s="193" t="s">
        <v>4007</v>
      </c>
      <c r="L485" s="60"/>
      <c r="M485" s="61"/>
      <c r="N485" s="62"/>
      <c r="O485" s="62"/>
      <c r="P485" s="20"/>
      <c r="Q485" s="20"/>
    </row>
    <row r="486" spans="1:17" ht="15.75">
      <c r="A486" s="77">
        <v>456</v>
      </c>
      <c r="B486" s="115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3" t="s">
        <v>4012</v>
      </c>
      <c r="L486" s="60"/>
      <c r="M486" s="61"/>
      <c r="N486" s="62"/>
      <c r="O486" s="62"/>
      <c r="P486" s="20"/>
      <c r="Q486" s="62"/>
    </row>
    <row r="487" spans="1:17" ht="15.75">
      <c r="A487" s="77">
        <v>457</v>
      </c>
      <c r="B487" s="115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4" t="s">
        <v>4014</v>
      </c>
      <c r="L487" s="60"/>
      <c r="M487" s="61"/>
      <c r="N487" s="62"/>
      <c r="O487" s="62"/>
      <c r="P487" s="62"/>
      <c r="Q487" s="62"/>
    </row>
    <row r="488" spans="1:17" ht="15.75">
      <c r="A488" s="77">
        <v>458</v>
      </c>
      <c r="B488" s="115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3" t="s">
        <v>4007</v>
      </c>
      <c r="L488" s="60"/>
      <c r="M488" s="61"/>
      <c r="N488" s="62"/>
      <c r="O488" s="62"/>
      <c r="P488" s="62"/>
      <c r="Q488" s="62"/>
    </row>
    <row r="489" spans="1:17" ht="15.75">
      <c r="A489" s="77">
        <v>459</v>
      </c>
      <c r="B489" s="115">
        <v>3403173140</v>
      </c>
      <c r="C489" s="79" t="s">
        <v>596</v>
      </c>
      <c r="D489" s="77" t="s">
        <v>573</v>
      </c>
      <c r="E489" s="80" t="s">
        <v>597</v>
      </c>
      <c r="F489" s="74">
        <v>51</v>
      </c>
      <c r="G489" s="74">
        <v>3</v>
      </c>
      <c r="H489" s="74">
        <v>48</v>
      </c>
      <c r="I489" s="74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</row>
    <row r="490" spans="1:17" ht="15.75">
      <c r="A490" s="77">
        <v>460</v>
      </c>
      <c r="B490" s="115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3" t="s">
        <v>4012</v>
      </c>
      <c r="L490" s="60"/>
      <c r="M490" s="61"/>
      <c r="N490" s="62"/>
      <c r="O490" s="62"/>
      <c r="P490" s="62"/>
      <c r="Q490" s="62"/>
    </row>
    <row r="491" spans="1:17" ht="15.75">
      <c r="A491" s="77">
        <v>461</v>
      </c>
      <c r="B491" s="115">
        <v>3403177840</v>
      </c>
      <c r="C491" s="79" t="s">
        <v>600</v>
      </c>
      <c r="D491" s="77" t="s">
        <v>573</v>
      </c>
      <c r="E491" s="80" t="s">
        <v>601</v>
      </c>
      <c r="F491" s="74">
        <v>5</v>
      </c>
      <c r="G491" s="74">
        <v>5</v>
      </c>
      <c r="H491" s="74">
        <v>0</v>
      </c>
      <c r="I491" s="74">
        <v>0</v>
      </c>
      <c r="J491" s="32"/>
      <c r="K491" s="193" t="s">
        <v>4007</v>
      </c>
      <c r="L491" s="60"/>
      <c r="M491" s="61"/>
      <c r="N491" s="62"/>
      <c r="O491" s="62"/>
      <c r="P491" s="62"/>
      <c r="Q491" s="62"/>
    </row>
    <row r="492" spans="1:17" ht="15.75">
      <c r="A492" s="77">
        <v>462</v>
      </c>
      <c r="B492" s="115">
        <v>3403179460</v>
      </c>
      <c r="C492" s="79" t="s">
        <v>602</v>
      </c>
      <c r="D492" s="77" t="s">
        <v>573</v>
      </c>
      <c r="E492" s="80" t="s">
        <v>603</v>
      </c>
      <c r="F492" s="74">
        <v>6</v>
      </c>
      <c r="G492" s="74">
        <v>6</v>
      </c>
      <c r="H492" s="74">
        <v>0</v>
      </c>
      <c r="I492" s="74">
        <v>0</v>
      </c>
      <c r="J492" s="32"/>
      <c r="K492" s="193" t="s">
        <v>4012</v>
      </c>
      <c r="L492" s="60"/>
      <c r="M492" s="61"/>
      <c r="N492" s="62"/>
      <c r="O492" s="62"/>
      <c r="P492" s="20"/>
      <c r="Q492" s="62"/>
    </row>
    <row r="493" spans="1:17" ht="15.75">
      <c r="A493" s="77">
        <v>463</v>
      </c>
      <c r="B493" s="115">
        <v>3403182423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4" t="s">
        <v>4014</v>
      </c>
      <c r="L493" s="60"/>
      <c r="M493" s="61"/>
      <c r="N493" s="62"/>
      <c r="O493" s="62"/>
      <c r="P493" s="20"/>
      <c r="Q493" s="62"/>
    </row>
    <row r="494" spans="1:17" ht="15.75">
      <c r="A494" s="77">
        <v>464</v>
      </c>
      <c r="B494" s="115">
        <v>3403300880</v>
      </c>
      <c r="C494" s="79" t="s">
        <v>606</v>
      </c>
      <c r="D494" s="77" t="s">
        <v>605</v>
      </c>
      <c r="E494" s="80" t="s">
        <v>607</v>
      </c>
      <c r="F494" s="74">
        <v>8</v>
      </c>
      <c r="G494" s="74">
        <v>8</v>
      </c>
      <c r="H494" s="74">
        <v>0</v>
      </c>
      <c r="I494" s="74">
        <v>0</v>
      </c>
      <c r="J494" s="32"/>
      <c r="K494" s="193" t="s">
        <v>4007</v>
      </c>
      <c r="L494" s="60"/>
      <c r="M494" s="61"/>
      <c r="N494" s="62"/>
      <c r="O494" s="62"/>
      <c r="P494" s="20"/>
      <c r="Q494" s="62"/>
    </row>
    <row r="495" spans="1:17" ht="15.75">
      <c r="A495" s="77">
        <v>465</v>
      </c>
      <c r="B495" s="115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4" t="s">
        <v>4014</v>
      </c>
      <c r="L495" s="60"/>
      <c r="M495" s="61"/>
      <c r="N495" s="62"/>
      <c r="O495" s="62"/>
      <c r="P495" s="20"/>
      <c r="Q495" s="62"/>
    </row>
    <row r="496" spans="1:17" ht="15.75">
      <c r="A496" s="77">
        <v>466</v>
      </c>
      <c r="B496" s="115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1</v>
      </c>
      <c r="H496" s="74">
        <v>0</v>
      </c>
      <c r="I496" s="74">
        <v>0</v>
      </c>
      <c r="J496" s="32"/>
      <c r="K496" s="193" t="s">
        <v>4007</v>
      </c>
      <c r="L496" s="60"/>
      <c r="M496" s="61"/>
      <c r="N496" s="62"/>
      <c r="O496" s="62"/>
      <c r="P496" s="20"/>
      <c r="Q496" s="62"/>
    </row>
    <row r="497" spans="1:17" ht="15.75">
      <c r="A497" s="77">
        <v>467</v>
      </c>
      <c r="B497" s="115">
        <v>3403321330</v>
      </c>
      <c r="C497" s="79" t="s">
        <v>612</v>
      </c>
      <c r="D497" s="77" t="s">
        <v>605</v>
      </c>
      <c r="E497" s="80" t="s">
        <v>613</v>
      </c>
      <c r="F497" s="74">
        <v>2</v>
      </c>
      <c r="G497" s="74">
        <v>2</v>
      </c>
      <c r="H497" s="74">
        <v>0</v>
      </c>
      <c r="I497" s="74">
        <v>0</v>
      </c>
      <c r="J497" s="32"/>
      <c r="K497" s="193" t="s">
        <v>4014</v>
      </c>
      <c r="L497" s="60"/>
      <c r="M497" s="61"/>
      <c r="N497" s="62"/>
      <c r="O497" s="62"/>
      <c r="P497" s="62"/>
      <c r="Q497" s="62"/>
    </row>
    <row r="498" spans="1:17" ht="15.75">
      <c r="A498" s="77">
        <v>468</v>
      </c>
      <c r="B498" s="115">
        <v>3403341640</v>
      </c>
      <c r="C498" s="79" t="s">
        <v>614</v>
      </c>
      <c r="D498" s="77" t="s">
        <v>605</v>
      </c>
      <c r="E498" s="80" t="s">
        <v>615</v>
      </c>
      <c r="F498" s="74">
        <v>2</v>
      </c>
      <c r="G498" s="74">
        <v>1</v>
      </c>
      <c r="H498" s="74">
        <v>0</v>
      </c>
      <c r="I498" s="74">
        <v>1</v>
      </c>
      <c r="J498" s="32"/>
      <c r="K498" s="193" t="s">
        <v>4007</v>
      </c>
      <c r="L498" s="60"/>
      <c r="M498" s="61"/>
      <c r="N498" s="62"/>
      <c r="O498" s="62"/>
      <c r="P498" s="62"/>
      <c r="Q498" s="62"/>
    </row>
    <row r="499" spans="1:17" ht="15.75">
      <c r="A499" s="77">
        <v>469</v>
      </c>
      <c r="B499" s="115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3" t="s">
        <v>4012</v>
      </c>
      <c r="L499" s="60"/>
      <c r="M499" s="61"/>
      <c r="N499" s="62"/>
      <c r="O499" s="62"/>
      <c r="P499" s="62"/>
      <c r="Q499" s="62"/>
    </row>
    <row r="500" spans="1:17" ht="15.75">
      <c r="A500" s="77">
        <v>470</v>
      </c>
      <c r="B500" s="115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3" t="s">
        <v>4012</v>
      </c>
      <c r="L500" s="60"/>
      <c r="M500" s="61"/>
      <c r="N500" s="62"/>
      <c r="O500" s="62"/>
      <c r="P500" s="20"/>
      <c r="Q500" s="62"/>
    </row>
    <row r="501" spans="1:17" ht="15.75">
      <c r="A501" s="77">
        <v>471</v>
      </c>
      <c r="B501" s="115">
        <v>3403357750</v>
      </c>
      <c r="C501" s="79" t="s">
        <v>620</v>
      </c>
      <c r="D501" s="77" t="s">
        <v>605</v>
      </c>
      <c r="E501" s="80" t="s">
        <v>621</v>
      </c>
      <c r="F501" s="74">
        <v>1</v>
      </c>
      <c r="G501" s="74">
        <v>1</v>
      </c>
      <c r="H501" s="74">
        <v>0</v>
      </c>
      <c r="I501" s="74">
        <v>0</v>
      </c>
      <c r="J501" s="32"/>
      <c r="K501" s="193" t="s">
        <v>4012</v>
      </c>
      <c r="L501" s="60"/>
      <c r="M501" s="61"/>
      <c r="N501" s="62"/>
      <c r="O501" s="62"/>
      <c r="P501" s="20"/>
      <c r="Q501" s="62"/>
    </row>
    <row r="502" spans="1:17" ht="15.75">
      <c r="A502" s="77">
        <v>472</v>
      </c>
      <c r="B502" s="115">
        <v>3403357870</v>
      </c>
      <c r="C502" s="79" t="s">
        <v>622</v>
      </c>
      <c r="D502" s="77" t="s">
        <v>605</v>
      </c>
      <c r="E502" s="80" t="s">
        <v>623</v>
      </c>
      <c r="F502" s="74">
        <v>1</v>
      </c>
      <c r="G502" s="74">
        <v>1</v>
      </c>
      <c r="H502" s="74">
        <v>0</v>
      </c>
      <c r="I502" s="74">
        <v>0</v>
      </c>
      <c r="J502" s="32"/>
      <c r="K502" s="193" t="s">
        <v>4008</v>
      </c>
      <c r="L502" s="60"/>
      <c r="M502" s="61"/>
      <c r="N502" s="62"/>
      <c r="O502" s="62"/>
      <c r="P502" s="20"/>
      <c r="Q502" s="62"/>
    </row>
    <row r="503" spans="1:17" ht="15.75">
      <c r="A503" s="77">
        <v>473</v>
      </c>
      <c r="B503" s="115">
        <v>3403358530</v>
      </c>
      <c r="C503" s="79" t="s">
        <v>624</v>
      </c>
      <c r="D503" s="77" t="s">
        <v>605</v>
      </c>
      <c r="E503" s="80" t="s">
        <v>625</v>
      </c>
      <c r="F503" s="74">
        <v>5</v>
      </c>
      <c r="G503" s="74">
        <v>5</v>
      </c>
      <c r="H503" s="74">
        <v>0</v>
      </c>
      <c r="I503" s="74">
        <v>0</v>
      </c>
      <c r="J503" s="32"/>
      <c r="K503" s="194" t="s">
        <v>4014</v>
      </c>
      <c r="L503" s="60"/>
      <c r="M503" s="61"/>
      <c r="N503" s="62"/>
      <c r="O503" s="62"/>
      <c r="P503" s="62"/>
      <c r="Q503" s="62"/>
    </row>
    <row r="504" spans="1:17" ht="15.75">
      <c r="A504" s="77">
        <v>474</v>
      </c>
      <c r="B504" s="115">
        <v>3403359130</v>
      </c>
      <c r="C504" s="79" t="s">
        <v>626</v>
      </c>
      <c r="D504" s="77" t="s">
        <v>605</v>
      </c>
      <c r="E504" s="80" t="s">
        <v>631</v>
      </c>
      <c r="F504" s="74">
        <v>2</v>
      </c>
      <c r="G504" s="74">
        <v>2</v>
      </c>
      <c r="H504" s="74">
        <v>0</v>
      </c>
      <c r="I504" s="74">
        <v>0</v>
      </c>
      <c r="J504" s="32"/>
      <c r="K504" s="193" t="s">
        <v>4007</v>
      </c>
      <c r="L504" s="60"/>
      <c r="M504" s="61"/>
      <c r="N504" s="62"/>
      <c r="O504" s="62"/>
      <c r="P504" s="62"/>
      <c r="Q504" s="62"/>
    </row>
    <row r="505" spans="1:17" ht="15.75">
      <c r="A505" s="77">
        <v>475</v>
      </c>
      <c r="B505" s="115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3" t="s">
        <v>4007</v>
      </c>
      <c r="L505" s="60"/>
      <c r="M505" s="61"/>
      <c r="N505" s="62"/>
      <c r="O505" s="62"/>
      <c r="P505" s="20"/>
      <c r="Q505" s="62"/>
    </row>
    <row r="506" spans="1:17" ht="15.75">
      <c r="A506" s="77">
        <v>476</v>
      </c>
      <c r="B506" s="115">
        <v>3403365490</v>
      </c>
      <c r="C506" s="79" t="s">
        <v>634</v>
      </c>
      <c r="D506" s="77" t="s">
        <v>605</v>
      </c>
      <c r="E506" s="80" t="s">
        <v>635</v>
      </c>
      <c r="F506" s="74">
        <v>31</v>
      </c>
      <c r="G506" s="74">
        <v>31</v>
      </c>
      <c r="H506" s="74">
        <v>0</v>
      </c>
      <c r="I506" s="74">
        <v>0</v>
      </c>
      <c r="J506" s="32"/>
      <c r="K506" s="193" t="s">
        <v>4007</v>
      </c>
      <c r="L506" s="60"/>
      <c r="M506" s="61"/>
      <c r="N506" s="62"/>
      <c r="O506" s="62"/>
      <c r="P506" s="62"/>
      <c r="Q506" s="62"/>
    </row>
    <row r="507" spans="1:17" ht="15.75">
      <c r="A507" s="77">
        <v>477</v>
      </c>
      <c r="B507" s="115">
        <v>3403375110</v>
      </c>
      <c r="C507" s="79" t="s">
        <v>636</v>
      </c>
      <c r="D507" s="77" t="s">
        <v>605</v>
      </c>
      <c r="E507" s="80" t="s">
        <v>637</v>
      </c>
      <c r="F507" s="74">
        <v>2</v>
      </c>
      <c r="G507" s="74">
        <v>2</v>
      </c>
      <c r="H507" s="74">
        <v>0</v>
      </c>
      <c r="I507" s="74">
        <v>0</v>
      </c>
      <c r="J507" s="32"/>
      <c r="K507" s="194" t="s">
        <v>4014</v>
      </c>
      <c r="L507" s="60"/>
      <c r="M507" s="61"/>
      <c r="N507" s="62"/>
      <c r="O507" s="62"/>
      <c r="P507" s="62"/>
      <c r="Q507" s="62"/>
    </row>
    <row r="508" spans="1:17" ht="15.75">
      <c r="A508" s="77">
        <v>478</v>
      </c>
      <c r="B508" s="115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3" t="s">
        <v>4007</v>
      </c>
      <c r="L508" s="60"/>
      <c r="M508" s="61"/>
      <c r="N508" s="62"/>
      <c r="O508" s="62"/>
      <c r="P508" s="62"/>
      <c r="Q508" s="62"/>
    </row>
    <row r="509" spans="1:17" ht="15.75">
      <c r="A509" s="77">
        <v>479</v>
      </c>
      <c r="B509" s="115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</row>
    <row r="510" spans="1:17" ht="15.75">
      <c r="A510" s="77">
        <v>480</v>
      </c>
      <c r="B510" s="115">
        <v>3403505560</v>
      </c>
      <c r="C510" s="79" t="s">
        <v>643</v>
      </c>
      <c r="D510" s="77" t="s">
        <v>640</v>
      </c>
      <c r="E510" s="80" t="s">
        <v>644</v>
      </c>
      <c r="F510" s="74">
        <v>7</v>
      </c>
      <c r="G510" s="74">
        <v>7</v>
      </c>
      <c r="H510" s="74">
        <v>0</v>
      </c>
      <c r="I510" s="74">
        <v>0</v>
      </c>
      <c r="J510" s="32"/>
      <c r="K510" s="193" t="s">
        <v>4007</v>
      </c>
      <c r="L510" s="60"/>
      <c r="M510" s="61"/>
      <c r="N510" s="62"/>
      <c r="O510" s="62"/>
      <c r="P510" s="62"/>
      <c r="Q510" s="62"/>
    </row>
    <row r="511" spans="1:17" ht="15.75">
      <c r="A511" s="77">
        <v>481</v>
      </c>
      <c r="B511" s="115">
        <v>3403505590</v>
      </c>
      <c r="C511" s="79" t="s">
        <v>645</v>
      </c>
      <c r="D511" s="77" t="s">
        <v>640</v>
      </c>
      <c r="E511" s="80" t="s">
        <v>646</v>
      </c>
      <c r="F511" s="74">
        <v>34</v>
      </c>
      <c r="G511" s="74">
        <v>18</v>
      </c>
      <c r="H511" s="74">
        <v>16</v>
      </c>
      <c r="I511" s="74">
        <v>0</v>
      </c>
      <c r="J511" s="32"/>
      <c r="K511" s="193" t="s">
        <v>4007</v>
      </c>
      <c r="L511" s="60"/>
      <c r="M511" s="61"/>
      <c r="N511" s="62"/>
      <c r="O511" s="62"/>
      <c r="P511" s="62"/>
      <c r="Q511" s="62"/>
    </row>
    <row r="512" spans="1:17" ht="15.75">
      <c r="A512" s="77">
        <v>482</v>
      </c>
      <c r="B512" s="115">
        <v>3403506790</v>
      </c>
      <c r="C512" s="79" t="s">
        <v>647</v>
      </c>
      <c r="D512" s="77" t="s">
        <v>640</v>
      </c>
      <c r="E512" s="80" t="s">
        <v>648</v>
      </c>
      <c r="F512" s="74">
        <v>178</v>
      </c>
      <c r="G512" s="74">
        <v>6</v>
      </c>
      <c r="H512" s="74">
        <v>172</v>
      </c>
      <c r="I512" s="74">
        <v>0</v>
      </c>
      <c r="J512" s="32"/>
      <c r="K512" s="193" t="s">
        <v>4012</v>
      </c>
      <c r="L512" s="60"/>
      <c r="M512" s="61"/>
      <c r="N512" s="62"/>
      <c r="O512" s="62"/>
      <c r="P512" s="62"/>
      <c r="Q512" s="62"/>
    </row>
    <row r="513" spans="1:17" ht="15.75">
      <c r="A513" s="77">
        <v>483</v>
      </c>
      <c r="B513" s="115">
        <v>3403507180</v>
      </c>
      <c r="C513" s="79" t="s">
        <v>649</v>
      </c>
      <c r="D513" s="77" t="s">
        <v>640</v>
      </c>
      <c r="E513" s="80" t="s">
        <v>650</v>
      </c>
      <c r="F513" s="74">
        <v>67</v>
      </c>
      <c r="G513" s="74">
        <v>40</v>
      </c>
      <c r="H513" s="74">
        <v>27</v>
      </c>
      <c r="I513" s="74">
        <v>0</v>
      </c>
      <c r="J513" s="32"/>
      <c r="K513" s="193" t="s">
        <v>4007</v>
      </c>
      <c r="L513" s="60"/>
      <c r="M513" s="61"/>
      <c r="N513" s="62"/>
      <c r="O513" s="62"/>
      <c r="P513" s="20"/>
      <c r="Q513" s="62"/>
    </row>
    <row r="514" spans="1:17" ht="15.75">
      <c r="A514" s="77">
        <v>484</v>
      </c>
      <c r="B514" s="115">
        <v>3403507720</v>
      </c>
      <c r="C514" s="79" t="s">
        <v>651</v>
      </c>
      <c r="D514" s="77" t="s">
        <v>640</v>
      </c>
      <c r="E514" s="80" t="s">
        <v>652</v>
      </c>
      <c r="F514" s="74">
        <v>22</v>
      </c>
      <c r="G514" s="74">
        <v>22</v>
      </c>
      <c r="H514" s="74">
        <v>0</v>
      </c>
      <c r="I514" s="74">
        <v>0</v>
      </c>
      <c r="J514" s="32"/>
      <c r="K514" s="193" t="s">
        <v>4012</v>
      </c>
      <c r="L514" s="60"/>
      <c r="M514" s="61"/>
      <c r="N514" s="62"/>
      <c r="O514" s="62"/>
      <c r="P514" s="62"/>
      <c r="Q514" s="62"/>
    </row>
    <row r="515" spans="1:17" ht="15.75">
      <c r="A515" s="77">
        <v>485</v>
      </c>
      <c r="B515" s="115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3" t="s">
        <v>4007</v>
      </c>
      <c r="L515" s="60"/>
      <c r="M515" s="61"/>
      <c r="N515" s="62"/>
      <c r="O515" s="62"/>
      <c r="P515" s="62"/>
      <c r="Q515" s="62"/>
    </row>
    <row r="516" spans="1:17" ht="15.75">
      <c r="A516" s="77">
        <v>486</v>
      </c>
      <c r="B516" s="115">
        <v>3403524900</v>
      </c>
      <c r="C516" s="79" t="s">
        <v>655</v>
      </c>
      <c r="D516" s="77" t="s">
        <v>640</v>
      </c>
      <c r="E516" s="80" t="s">
        <v>139</v>
      </c>
      <c r="F516" s="74">
        <v>75</v>
      </c>
      <c r="G516" s="74">
        <v>14</v>
      </c>
      <c r="H516" s="74">
        <v>61</v>
      </c>
      <c r="I516" s="74">
        <v>0</v>
      </c>
      <c r="J516" s="32"/>
      <c r="K516" s="193" t="s">
        <v>4007</v>
      </c>
      <c r="L516" s="60"/>
      <c r="M516" s="61"/>
      <c r="N516" s="62"/>
      <c r="O516" s="62"/>
      <c r="P516" s="62"/>
      <c r="Q516" s="62"/>
    </row>
    <row r="517" spans="1:17" ht="15.75">
      <c r="A517" s="77">
        <v>487</v>
      </c>
      <c r="B517" s="115">
        <v>3403527510</v>
      </c>
      <c r="C517" s="79" t="s">
        <v>656</v>
      </c>
      <c r="D517" s="77" t="s">
        <v>640</v>
      </c>
      <c r="E517" s="80" t="s">
        <v>669</v>
      </c>
      <c r="F517" s="74">
        <v>1</v>
      </c>
      <c r="G517" s="74">
        <v>1</v>
      </c>
      <c r="H517" s="74">
        <v>0</v>
      </c>
      <c r="I517" s="74">
        <v>0</v>
      </c>
      <c r="J517" s="32"/>
      <c r="K517" s="193" t="s">
        <v>4008</v>
      </c>
      <c r="L517" s="60"/>
      <c r="M517" s="61"/>
      <c r="N517" s="62"/>
      <c r="O517" s="62"/>
      <c r="P517" s="20"/>
      <c r="Q517" s="62"/>
    </row>
    <row r="518" spans="1:17" ht="15.75">
      <c r="A518" s="77">
        <v>488</v>
      </c>
      <c r="B518" s="115">
        <v>3403531890</v>
      </c>
      <c r="C518" s="79" t="s">
        <v>670</v>
      </c>
      <c r="D518" s="77" t="s">
        <v>640</v>
      </c>
      <c r="E518" s="80" t="s">
        <v>671</v>
      </c>
      <c r="F518" s="74">
        <v>47</v>
      </c>
      <c r="G518" s="74">
        <v>35</v>
      </c>
      <c r="H518" s="74">
        <v>12</v>
      </c>
      <c r="I518" s="74">
        <v>0</v>
      </c>
      <c r="J518" s="32"/>
      <c r="K518" s="193" t="s">
        <v>4012</v>
      </c>
      <c r="L518" s="60"/>
      <c r="M518" s="61"/>
      <c r="N518" s="62"/>
      <c r="O518" s="62"/>
      <c r="P518" s="20"/>
      <c r="Q518" s="62"/>
    </row>
    <row r="519" spans="1:17" ht="15.75">
      <c r="A519" s="77">
        <v>489</v>
      </c>
      <c r="B519" s="115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3" t="s">
        <v>4012</v>
      </c>
      <c r="L519" s="60"/>
      <c r="M519" s="61"/>
      <c r="N519" s="62"/>
      <c r="O519" s="62"/>
      <c r="P519" s="62"/>
      <c r="Q519" s="62"/>
    </row>
    <row r="520" spans="1:17" ht="15.75">
      <c r="A520" s="77">
        <v>490</v>
      </c>
      <c r="B520" s="115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3" t="s">
        <v>4014</v>
      </c>
      <c r="L520" s="60"/>
      <c r="M520" s="61"/>
      <c r="N520" s="62"/>
      <c r="O520" s="62"/>
      <c r="P520" s="62"/>
      <c r="Q520" s="62"/>
    </row>
    <row r="521" spans="1:17" ht="15.75">
      <c r="A521" s="77">
        <v>491</v>
      </c>
      <c r="B521" s="115">
        <v>3403547580</v>
      </c>
      <c r="C521" s="79" t="s">
        <v>676</v>
      </c>
      <c r="D521" s="77" t="s">
        <v>640</v>
      </c>
      <c r="E521" s="80" t="s">
        <v>677</v>
      </c>
      <c r="F521" s="74">
        <v>42</v>
      </c>
      <c r="G521" s="74">
        <v>42</v>
      </c>
      <c r="H521" s="74">
        <v>0</v>
      </c>
      <c r="I521" s="74">
        <v>0</v>
      </c>
      <c r="J521" s="32"/>
      <c r="K521" s="193" t="s">
        <v>4007</v>
      </c>
      <c r="L521" s="60"/>
      <c r="M521" s="61"/>
      <c r="N521" s="62"/>
      <c r="O521" s="62"/>
      <c r="P521" s="62"/>
      <c r="Q521" s="62"/>
    </row>
    <row r="522" spans="1:17" ht="15.75">
      <c r="A522" s="77">
        <v>492</v>
      </c>
      <c r="B522" s="115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4" t="s">
        <v>4014</v>
      </c>
      <c r="L522" s="60"/>
      <c r="M522" s="61"/>
      <c r="N522" s="62"/>
      <c r="O522" s="62"/>
      <c r="P522" s="62"/>
      <c r="Q522" s="62"/>
    </row>
    <row r="523" spans="1:17" ht="15.75">
      <c r="A523" s="77">
        <v>493</v>
      </c>
      <c r="B523" s="115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3" t="s">
        <v>4008</v>
      </c>
      <c r="L523" s="60"/>
      <c r="M523" s="61"/>
      <c r="N523" s="62"/>
      <c r="O523" s="62"/>
      <c r="P523" s="20"/>
      <c r="Q523" s="62"/>
    </row>
    <row r="524" spans="1:17" ht="15.75">
      <c r="A524" s="77">
        <v>494</v>
      </c>
      <c r="B524" s="115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3" t="s">
        <v>4012</v>
      </c>
      <c r="L524" s="60"/>
      <c r="M524" s="61"/>
      <c r="N524" s="62"/>
      <c r="O524" s="62"/>
      <c r="P524" s="62"/>
      <c r="Q524" s="62"/>
    </row>
    <row r="525" spans="1:17" ht="15.75">
      <c r="A525" s="77">
        <v>495</v>
      </c>
      <c r="B525" s="115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3" t="s">
        <v>4007</v>
      </c>
      <c r="L525" s="60"/>
      <c r="M525" s="61"/>
      <c r="N525" s="62"/>
      <c r="O525" s="62"/>
      <c r="P525" s="62"/>
      <c r="Q525" s="62"/>
    </row>
    <row r="526" spans="1:17" ht="15.75">
      <c r="A526" s="77">
        <v>496</v>
      </c>
      <c r="B526" s="115">
        <v>3403568460</v>
      </c>
      <c r="C526" s="79" t="s">
        <v>685</v>
      </c>
      <c r="D526" s="77" t="s">
        <v>640</v>
      </c>
      <c r="E526" s="80" t="s">
        <v>686</v>
      </c>
      <c r="F526" s="74">
        <v>5</v>
      </c>
      <c r="G526" s="74">
        <v>5</v>
      </c>
      <c r="H526" s="74">
        <v>0</v>
      </c>
      <c r="I526" s="74">
        <v>0</v>
      </c>
      <c r="J526" s="32"/>
      <c r="K526" s="193" t="s">
        <v>4007</v>
      </c>
      <c r="L526" s="60"/>
      <c r="M526" s="61"/>
      <c r="N526" s="62"/>
      <c r="O526" s="62"/>
      <c r="P526" s="20"/>
      <c r="Q526" s="62"/>
    </row>
    <row r="527" spans="1:17" ht="15.75">
      <c r="A527" s="77">
        <v>497</v>
      </c>
      <c r="B527" s="115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4" t="s">
        <v>4014</v>
      </c>
      <c r="L527" s="60"/>
      <c r="M527" s="61"/>
      <c r="N527" s="62"/>
      <c r="O527" s="62"/>
      <c r="P527" s="62"/>
      <c r="Q527" s="62"/>
    </row>
    <row r="528" spans="1:17" ht="15.75">
      <c r="A528" s="77">
        <v>498</v>
      </c>
      <c r="B528" s="115">
        <v>3403576940</v>
      </c>
      <c r="C528" s="79" t="s">
        <v>688</v>
      </c>
      <c r="D528" s="77" t="s">
        <v>640</v>
      </c>
      <c r="E528" s="80" t="s">
        <v>689</v>
      </c>
      <c r="F528" s="74">
        <v>16</v>
      </c>
      <c r="G528" s="74">
        <v>16</v>
      </c>
      <c r="H528" s="74">
        <v>0</v>
      </c>
      <c r="I528" s="74">
        <v>0</v>
      </c>
      <c r="J528" s="32"/>
      <c r="K528" s="193" t="s">
        <v>4008</v>
      </c>
      <c r="L528" s="60"/>
      <c r="M528" s="61"/>
      <c r="N528" s="62"/>
      <c r="O528" s="62"/>
      <c r="P528" s="20"/>
      <c r="Q528" s="62"/>
    </row>
    <row r="529" spans="1:17" ht="15.75">
      <c r="A529" s="77">
        <v>499</v>
      </c>
      <c r="B529" s="115">
        <v>3403577600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3" t="s">
        <v>4008</v>
      </c>
      <c r="L529" s="60"/>
      <c r="M529" s="61"/>
      <c r="N529" s="62"/>
      <c r="O529" s="62"/>
      <c r="P529" s="20"/>
      <c r="Q529" s="62"/>
    </row>
    <row r="530" spans="1:17" ht="15.75">
      <c r="A530" s="77">
        <v>500</v>
      </c>
      <c r="B530" s="115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4" t="s">
        <v>4014</v>
      </c>
      <c r="L530" s="60"/>
      <c r="M530" s="61"/>
      <c r="N530" s="62"/>
      <c r="O530" s="62"/>
      <c r="P530" s="62"/>
      <c r="Q530" s="62"/>
    </row>
    <row r="531" spans="1:17" ht="15.75">
      <c r="A531" s="77">
        <v>501</v>
      </c>
      <c r="B531" s="115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3" t="s">
        <v>4007</v>
      </c>
      <c r="L531" s="60"/>
      <c r="M531" s="61"/>
      <c r="N531" s="62"/>
      <c r="O531" s="62"/>
      <c r="P531" s="20"/>
      <c r="Q531" s="62"/>
    </row>
    <row r="532" spans="1:17" ht="15.75">
      <c r="A532" s="77">
        <v>502</v>
      </c>
      <c r="B532" s="115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4" t="s">
        <v>4014</v>
      </c>
      <c r="L532" s="60"/>
      <c r="M532" s="61"/>
      <c r="N532" s="62"/>
      <c r="O532" s="62"/>
      <c r="P532" s="20"/>
      <c r="Q532" s="62"/>
    </row>
    <row r="533" spans="1:17" ht="15.75">
      <c r="A533" s="77">
        <v>503</v>
      </c>
      <c r="B533" s="115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3" t="s">
        <v>4007</v>
      </c>
      <c r="L533" s="60"/>
      <c r="M533" s="61"/>
      <c r="N533" s="62"/>
      <c r="O533" s="62"/>
      <c r="P533" s="62"/>
      <c r="Q533" s="62"/>
    </row>
    <row r="534" spans="1:17" ht="15.75">
      <c r="A534" s="77">
        <v>504</v>
      </c>
      <c r="B534" s="115">
        <v>3403724810</v>
      </c>
      <c r="C534" s="79" t="s">
        <v>701</v>
      </c>
      <c r="D534" s="77" t="s">
        <v>692</v>
      </c>
      <c r="E534" s="80" t="s">
        <v>702</v>
      </c>
      <c r="F534" s="74">
        <v>6</v>
      </c>
      <c r="G534" s="74">
        <v>6</v>
      </c>
      <c r="H534" s="74">
        <v>0</v>
      </c>
      <c r="I534" s="74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</row>
    <row r="535" spans="1:17" ht="15.75">
      <c r="A535" s="77">
        <v>505</v>
      </c>
      <c r="B535" s="115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</row>
    <row r="536" spans="1:17" ht="15.75">
      <c r="A536" s="77">
        <v>506</v>
      </c>
      <c r="B536" s="115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3" t="s">
        <v>4007</v>
      </c>
      <c r="L536" s="60"/>
      <c r="M536" s="61"/>
      <c r="N536" s="62"/>
      <c r="O536" s="62"/>
      <c r="P536" s="62"/>
      <c r="Q536" s="62"/>
    </row>
    <row r="537" spans="1:17" ht="15.75">
      <c r="A537" s="77">
        <v>507</v>
      </c>
      <c r="B537" s="115">
        <v>3403727420</v>
      </c>
      <c r="C537" s="79" t="s">
        <v>707</v>
      </c>
      <c r="D537" s="77" t="s">
        <v>692</v>
      </c>
      <c r="E537" s="80" t="s">
        <v>708</v>
      </c>
      <c r="F537" s="74">
        <v>2</v>
      </c>
      <c r="G537" s="74">
        <v>2</v>
      </c>
      <c r="H537" s="74">
        <v>0</v>
      </c>
      <c r="I537" s="74">
        <v>0</v>
      </c>
      <c r="J537" s="32"/>
      <c r="K537" s="193" t="s">
        <v>4007</v>
      </c>
      <c r="L537" s="60"/>
      <c r="M537" s="61"/>
      <c r="N537" s="62"/>
      <c r="O537" s="62"/>
      <c r="P537" s="62"/>
      <c r="Q537" s="62"/>
    </row>
    <row r="538" spans="1:17" ht="15.75">
      <c r="A538" s="77">
        <v>508</v>
      </c>
      <c r="B538" s="115">
        <v>3403729220</v>
      </c>
      <c r="C538" s="79" t="s">
        <v>709</v>
      </c>
      <c r="D538" s="77" t="s">
        <v>692</v>
      </c>
      <c r="E538" s="80" t="s">
        <v>710</v>
      </c>
      <c r="F538" s="74">
        <v>4</v>
      </c>
      <c r="G538" s="74">
        <v>4</v>
      </c>
      <c r="H538" s="74">
        <v>0</v>
      </c>
      <c r="I538" s="74">
        <v>0</v>
      </c>
      <c r="J538" s="32"/>
      <c r="K538" s="193" t="s">
        <v>4007</v>
      </c>
      <c r="L538" s="60"/>
      <c r="M538" s="61"/>
      <c r="N538" s="62"/>
      <c r="O538" s="62"/>
      <c r="P538" s="62"/>
      <c r="Q538" s="62"/>
    </row>
    <row r="539" spans="1:17" ht="15.75">
      <c r="A539" s="77">
        <v>509</v>
      </c>
      <c r="B539" s="115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3" t="s">
        <v>4007</v>
      </c>
      <c r="L539" s="60"/>
      <c r="M539" s="61"/>
      <c r="N539" s="62"/>
      <c r="O539" s="62"/>
      <c r="P539" s="20"/>
      <c r="Q539" s="62"/>
    </row>
    <row r="540" spans="1:17" ht="15.75">
      <c r="A540" s="77">
        <v>510</v>
      </c>
      <c r="B540" s="115">
        <v>3403729850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J540" s="32"/>
      <c r="K540" s="193" t="s">
        <v>4007</v>
      </c>
      <c r="L540" s="60"/>
      <c r="M540" s="61"/>
      <c r="N540" s="62"/>
      <c r="O540" s="62"/>
      <c r="P540" s="20"/>
      <c r="Q540" s="62"/>
    </row>
    <row r="541" spans="1:17" ht="15.75">
      <c r="A541" s="77">
        <v>511</v>
      </c>
      <c r="B541" s="115">
        <v>3403732910</v>
      </c>
      <c r="C541" s="79" t="s">
        <v>715</v>
      </c>
      <c r="D541" s="77" t="s">
        <v>692</v>
      </c>
      <c r="E541" s="80" t="s">
        <v>716</v>
      </c>
      <c r="F541" s="74">
        <v>16</v>
      </c>
      <c r="G541" s="74">
        <v>16</v>
      </c>
      <c r="H541" s="74">
        <v>0</v>
      </c>
      <c r="I541" s="74">
        <v>0</v>
      </c>
      <c r="J541" s="32"/>
      <c r="K541" s="193" t="s">
        <v>4008</v>
      </c>
      <c r="L541" s="60"/>
      <c r="M541" s="61"/>
      <c r="N541" s="62"/>
      <c r="O541" s="62"/>
      <c r="P541" s="62"/>
      <c r="Q541" s="62"/>
    </row>
    <row r="542" spans="1:17" ht="15.75">
      <c r="A542" s="77">
        <v>512</v>
      </c>
      <c r="B542" s="115">
        <v>3403737440</v>
      </c>
      <c r="C542" s="79" t="s">
        <v>717</v>
      </c>
      <c r="D542" s="77" t="s">
        <v>692</v>
      </c>
      <c r="E542" s="80" t="s">
        <v>718</v>
      </c>
      <c r="F542" s="74">
        <v>2</v>
      </c>
      <c r="G542" s="74">
        <v>2</v>
      </c>
      <c r="H542" s="74">
        <v>0</v>
      </c>
      <c r="I542" s="74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</row>
    <row r="543" spans="1:17" ht="15.75">
      <c r="A543" s="77">
        <v>513</v>
      </c>
      <c r="B543" s="115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3" t="s">
        <v>4007</v>
      </c>
      <c r="L543" s="60"/>
      <c r="M543" s="61"/>
      <c r="N543" s="62"/>
      <c r="O543" s="62"/>
      <c r="P543" s="62"/>
      <c r="Q543" s="62"/>
    </row>
    <row r="544" spans="1:17" ht="15.75">
      <c r="A544" s="77">
        <v>514</v>
      </c>
      <c r="B544" s="115">
        <v>3403751930</v>
      </c>
      <c r="C544" s="79" t="s">
        <v>721</v>
      </c>
      <c r="D544" s="77" t="s">
        <v>692</v>
      </c>
      <c r="E544" s="80" t="s">
        <v>722</v>
      </c>
      <c r="F544" s="74">
        <v>12</v>
      </c>
      <c r="G544" s="74">
        <v>12</v>
      </c>
      <c r="H544" s="74">
        <v>0</v>
      </c>
      <c r="I544" s="74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</row>
    <row r="545" spans="1:17" ht="15.75">
      <c r="A545" s="77">
        <v>515</v>
      </c>
      <c r="B545" s="115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</row>
    <row r="546" spans="1:17" ht="15.75">
      <c r="A546" s="77">
        <v>516</v>
      </c>
      <c r="B546" s="115">
        <v>3403765700</v>
      </c>
      <c r="C546" s="79" t="s">
        <v>725</v>
      </c>
      <c r="D546" s="77" t="s">
        <v>692</v>
      </c>
      <c r="E546" s="80" t="s">
        <v>726</v>
      </c>
      <c r="F546" s="74">
        <v>1</v>
      </c>
      <c r="G546" s="74">
        <v>1</v>
      </c>
      <c r="H546" s="74">
        <v>0</v>
      </c>
      <c r="I546" s="74">
        <v>0</v>
      </c>
      <c r="J546" s="32"/>
      <c r="K546" s="193" t="s">
        <v>4007</v>
      </c>
      <c r="L546" s="60"/>
      <c r="M546" s="61"/>
      <c r="N546" s="62"/>
      <c r="O546" s="62"/>
      <c r="P546" s="62"/>
      <c r="Q546" s="62"/>
    </row>
    <row r="547" spans="1:17" ht="15.75">
      <c r="A547" s="77">
        <v>517</v>
      </c>
      <c r="B547" s="115">
        <v>3403769690</v>
      </c>
      <c r="C547" s="79" t="s">
        <v>727</v>
      </c>
      <c r="D547" s="77" t="s">
        <v>692</v>
      </c>
      <c r="E547" s="80" t="s">
        <v>728</v>
      </c>
      <c r="F547" s="74">
        <v>8</v>
      </c>
      <c r="G547" s="74">
        <v>8</v>
      </c>
      <c r="H547" s="74">
        <v>0</v>
      </c>
      <c r="I547" s="74">
        <v>0</v>
      </c>
      <c r="J547" s="32"/>
      <c r="K547" s="193" t="s">
        <v>4012</v>
      </c>
      <c r="L547" s="60"/>
      <c r="M547" s="61"/>
      <c r="N547" s="62"/>
      <c r="O547" s="62"/>
      <c r="P547" s="20"/>
      <c r="Q547" s="62"/>
    </row>
    <row r="548" spans="1:17" ht="15.75">
      <c r="A548" s="77">
        <v>518</v>
      </c>
      <c r="B548" s="115">
        <v>3403770380</v>
      </c>
      <c r="C548" s="79" t="s">
        <v>729</v>
      </c>
      <c r="D548" s="77" t="s">
        <v>692</v>
      </c>
      <c r="E548" s="80" t="s">
        <v>730</v>
      </c>
      <c r="F548" s="74">
        <v>1</v>
      </c>
      <c r="G548" s="74">
        <v>1</v>
      </c>
      <c r="H548" s="74">
        <v>0</v>
      </c>
      <c r="I548" s="74">
        <v>0</v>
      </c>
      <c r="J548" s="32"/>
      <c r="K548" s="193" t="s">
        <v>4008</v>
      </c>
      <c r="L548" s="60"/>
      <c r="M548" s="61"/>
      <c r="N548" s="62"/>
      <c r="O548" s="62"/>
      <c r="P548" s="20"/>
      <c r="Q548" s="62"/>
    </row>
    <row r="549" spans="1:17" ht="15.75">
      <c r="A549" s="77">
        <v>519</v>
      </c>
      <c r="B549" s="115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3" t="s">
        <v>4007</v>
      </c>
      <c r="L549" s="60"/>
      <c r="M549" s="61"/>
      <c r="N549" s="62"/>
      <c r="O549" s="62"/>
      <c r="P549" s="20"/>
      <c r="Q549" s="62"/>
    </row>
    <row r="550" spans="1:17" ht="15.75">
      <c r="A550" s="77">
        <v>520</v>
      </c>
      <c r="B550" s="115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</row>
    <row r="551" spans="1:17" ht="15.75">
      <c r="A551" s="77">
        <v>521</v>
      </c>
      <c r="B551" s="115">
        <v>3403775740</v>
      </c>
      <c r="C551" s="79" t="s">
        <v>735</v>
      </c>
      <c r="D551" s="77" t="s">
        <v>692</v>
      </c>
      <c r="E551" s="80" t="s">
        <v>744</v>
      </c>
      <c r="F551" s="74">
        <v>4</v>
      </c>
      <c r="G551" s="74">
        <v>4</v>
      </c>
      <c r="H551" s="74">
        <v>0</v>
      </c>
      <c r="I551" s="74">
        <v>0</v>
      </c>
      <c r="J551" s="32"/>
      <c r="K551" s="193" t="s">
        <v>4012</v>
      </c>
      <c r="L551" s="60"/>
      <c r="M551" s="61"/>
      <c r="N551" s="62"/>
      <c r="O551" s="62"/>
      <c r="P551" s="62"/>
      <c r="Q551" s="62"/>
    </row>
    <row r="552" spans="1:17" ht="15.75">
      <c r="A552" s="77">
        <v>522</v>
      </c>
      <c r="B552" s="115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4" t="s">
        <v>4014</v>
      </c>
      <c r="L552" s="60"/>
      <c r="M552" s="61"/>
      <c r="N552" s="62"/>
      <c r="O552" s="62"/>
      <c r="P552" s="62"/>
      <c r="Q552" s="62"/>
    </row>
    <row r="553" spans="1:17" ht="15.75">
      <c r="A553" s="77">
        <v>523</v>
      </c>
      <c r="B553" s="115">
        <v>3403776790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</row>
    <row r="554" spans="1:17" ht="15.75">
      <c r="A554" s="77">
        <v>524</v>
      </c>
      <c r="B554" s="115">
        <v>3403905320</v>
      </c>
      <c r="C554" s="79" t="s">
        <v>749</v>
      </c>
      <c r="D554" s="77" t="s">
        <v>750</v>
      </c>
      <c r="E554" s="80" t="s">
        <v>751</v>
      </c>
      <c r="F554" s="74">
        <v>4</v>
      </c>
      <c r="G554" s="74">
        <v>4</v>
      </c>
      <c r="H554" s="74">
        <v>0</v>
      </c>
      <c r="I554" s="74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</row>
    <row r="555" spans="1:17" ht="15.75">
      <c r="A555" s="77">
        <v>525</v>
      </c>
      <c r="B555" s="115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3" t="s">
        <v>4007</v>
      </c>
      <c r="L555" s="60"/>
      <c r="M555" s="61"/>
      <c r="N555" s="62"/>
      <c r="O555" s="62"/>
      <c r="P555" s="62"/>
      <c r="Q555" s="62"/>
    </row>
    <row r="556" spans="1:17" ht="15.75">
      <c r="A556" s="77">
        <v>526</v>
      </c>
      <c r="B556" s="115">
        <v>3403915640</v>
      </c>
      <c r="C556" s="79" t="s">
        <v>754</v>
      </c>
      <c r="D556" s="77" t="s">
        <v>750</v>
      </c>
      <c r="E556" s="80" t="s">
        <v>755</v>
      </c>
      <c r="F556" s="74">
        <v>28</v>
      </c>
      <c r="G556" s="74">
        <v>4</v>
      </c>
      <c r="H556" s="74">
        <v>24</v>
      </c>
      <c r="I556" s="74">
        <v>0</v>
      </c>
      <c r="J556" s="32"/>
      <c r="K556" s="193" t="s">
        <v>4007</v>
      </c>
      <c r="L556" s="60"/>
      <c r="M556" s="61"/>
      <c r="N556" s="62"/>
      <c r="O556" s="62"/>
      <c r="P556" s="62"/>
      <c r="Q556" s="62"/>
    </row>
    <row r="557" spans="1:17" ht="15.75">
      <c r="A557" s="77">
        <v>527</v>
      </c>
      <c r="B557" s="115">
        <v>3403921000</v>
      </c>
      <c r="C557" s="79" t="s">
        <v>756</v>
      </c>
      <c r="D557" s="77" t="s">
        <v>750</v>
      </c>
      <c r="E557" s="80" t="s">
        <v>757</v>
      </c>
      <c r="F557" s="74">
        <v>339</v>
      </c>
      <c r="G557" s="74">
        <v>89</v>
      </c>
      <c r="H557" s="74">
        <v>250</v>
      </c>
      <c r="I557" s="74">
        <v>0</v>
      </c>
      <c r="J557" s="32"/>
      <c r="K557" s="193" t="s">
        <v>4007</v>
      </c>
      <c r="L557" s="60"/>
      <c r="M557" s="61"/>
      <c r="N557" s="62"/>
      <c r="O557" s="62"/>
      <c r="P557" s="62"/>
      <c r="Q557" s="62"/>
    </row>
    <row r="558" spans="1:17" ht="15.75">
      <c r="A558" s="77">
        <v>528</v>
      </c>
      <c r="B558" s="115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3" t="s">
        <v>4007</v>
      </c>
      <c r="L558" s="60"/>
      <c r="M558" s="61"/>
      <c r="N558" s="62"/>
      <c r="O558" s="62"/>
      <c r="P558" s="62"/>
      <c r="Q558" s="62"/>
    </row>
    <row r="559" spans="1:17" ht="15.75">
      <c r="A559" s="77">
        <v>529</v>
      </c>
      <c r="B559" s="115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3" t="s">
        <v>4007</v>
      </c>
      <c r="L559" s="60"/>
      <c r="M559" s="61"/>
      <c r="N559" s="62"/>
      <c r="O559" s="62"/>
      <c r="P559" s="20"/>
      <c r="Q559" s="62"/>
    </row>
    <row r="560" spans="1:17" ht="15.75">
      <c r="A560" s="77">
        <v>530</v>
      </c>
      <c r="B560" s="115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3" t="s">
        <v>4007</v>
      </c>
      <c r="L560" s="60"/>
      <c r="M560" s="61"/>
      <c r="N560" s="62"/>
      <c r="O560" s="62"/>
      <c r="P560" s="62"/>
      <c r="Q560" s="62"/>
    </row>
    <row r="561" spans="1:17" ht="15.75">
      <c r="A561" s="77">
        <v>531</v>
      </c>
      <c r="B561" s="115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3" t="s">
        <v>4007</v>
      </c>
      <c r="L561" s="60"/>
      <c r="M561" s="61"/>
      <c r="N561" s="62"/>
      <c r="O561" s="62"/>
      <c r="P561" s="20"/>
      <c r="Q561" s="62"/>
    </row>
    <row r="562" spans="1:17" ht="15.75">
      <c r="A562" s="77">
        <v>532</v>
      </c>
      <c r="B562" s="115">
        <v>3403940350</v>
      </c>
      <c r="C562" s="79" t="s">
        <v>766</v>
      </c>
      <c r="D562" s="77" t="s">
        <v>750</v>
      </c>
      <c r="E562" s="80" t="s">
        <v>767</v>
      </c>
      <c r="F562" s="74">
        <v>146</v>
      </c>
      <c r="G562" s="74">
        <v>1</v>
      </c>
      <c r="H562" s="74">
        <v>145</v>
      </c>
      <c r="I562" s="74">
        <v>0</v>
      </c>
      <c r="J562" s="32"/>
      <c r="K562" s="193" t="s">
        <v>4007</v>
      </c>
      <c r="L562" s="60"/>
      <c r="M562" s="61"/>
      <c r="N562" s="62"/>
      <c r="O562" s="62"/>
      <c r="P562" s="62"/>
      <c r="Q562" s="62"/>
    </row>
    <row r="563" spans="1:17" ht="15.75">
      <c r="A563" s="77">
        <v>533</v>
      </c>
      <c r="B563" s="115">
        <v>3403948510</v>
      </c>
      <c r="C563" s="79" t="s">
        <v>768</v>
      </c>
      <c r="D563" s="77" t="s">
        <v>750</v>
      </c>
      <c r="E563" s="80" t="s">
        <v>769</v>
      </c>
      <c r="F563" s="74">
        <v>5</v>
      </c>
      <c r="G563" s="74">
        <v>5</v>
      </c>
      <c r="H563" s="74">
        <v>0</v>
      </c>
      <c r="I563" s="74">
        <v>0</v>
      </c>
      <c r="J563" s="32"/>
      <c r="K563" s="193" t="s">
        <v>4007</v>
      </c>
      <c r="L563" s="60"/>
      <c r="M563" s="61"/>
      <c r="N563" s="62"/>
      <c r="O563" s="62"/>
      <c r="P563" s="62"/>
      <c r="Q563" s="62"/>
    </row>
    <row r="564" spans="1:17" ht="15.75">
      <c r="A564" s="77">
        <v>534</v>
      </c>
      <c r="B564" s="115">
        <v>3403951810</v>
      </c>
      <c r="C564" s="79" t="s">
        <v>770</v>
      </c>
      <c r="D564" s="77" t="s">
        <v>750</v>
      </c>
      <c r="E564" s="80" t="s">
        <v>771</v>
      </c>
      <c r="F564" s="74">
        <v>7</v>
      </c>
      <c r="G564" s="74">
        <v>7</v>
      </c>
      <c r="H564" s="74">
        <v>0</v>
      </c>
      <c r="I564" s="74">
        <v>0</v>
      </c>
      <c r="J564" s="32"/>
      <c r="K564" s="193" t="s">
        <v>4007</v>
      </c>
      <c r="L564" s="60"/>
      <c r="M564" s="61"/>
      <c r="N564" s="62"/>
      <c r="O564" s="62"/>
      <c r="P564" s="62"/>
      <c r="Q564" s="62"/>
    </row>
    <row r="565" spans="1:17" ht="15.75">
      <c r="A565" s="77">
        <v>535</v>
      </c>
      <c r="B565" s="115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0</v>
      </c>
      <c r="H565" s="74">
        <v>90</v>
      </c>
      <c r="I565" s="74">
        <v>0</v>
      </c>
      <c r="J565" s="32"/>
      <c r="K565" s="193" t="s">
        <v>4007</v>
      </c>
      <c r="L565" s="60"/>
      <c r="M565" s="61"/>
      <c r="N565" s="62"/>
      <c r="O565" s="62"/>
      <c r="P565" s="62"/>
      <c r="Q565" s="62"/>
    </row>
    <row r="566" spans="1:17" ht="15.75">
      <c r="A566" s="77">
        <v>536</v>
      </c>
      <c r="B566" s="115">
        <v>3403961530</v>
      </c>
      <c r="C566" s="79" t="s">
        <v>774</v>
      </c>
      <c r="D566" s="77" t="s">
        <v>750</v>
      </c>
      <c r="E566" s="80" t="s">
        <v>775</v>
      </c>
      <c r="F566" s="74">
        <v>599</v>
      </c>
      <c r="G566" s="74">
        <v>1</v>
      </c>
      <c r="H566" s="74">
        <v>598</v>
      </c>
      <c r="I566" s="74">
        <v>0</v>
      </c>
      <c r="J566" s="32"/>
      <c r="K566" s="193" t="s">
        <v>4007</v>
      </c>
      <c r="L566" s="60"/>
      <c r="M566" s="61"/>
      <c r="N566" s="62"/>
      <c r="O566" s="62"/>
      <c r="P566" s="62"/>
      <c r="Q566" s="62"/>
    </row>
    <row r="567" spans="1:17" ht="15.75">
      <c r="A567" s="77">
        <v>537</v>
      </c>
      <c r="B567" s="115">
        <v>3403964620</v>
      </c>
      <c r="C567" s="79" t="s">
        <v>776</v>
      </c>
      <c r="D567" s="77" t="s">
        <v>750</v>
      </c>
      <c r="E567" s="80" t="s">
        <v>777</v>
      </c>
      <c r="F567" s="74">
        <v>26</v>
      </c>
      <c r="G567" s="74">
        <v>2</v>
      </c>
      <c r="H567" s="74">
        <v>24</v>
      </c>
      <c r="I567" s="74">
        <v>0</v>
      </c>
      <c r="J567" s="32"/>
      <c r="K567" s="194" t="s">
        <v>4014</v>
      </c>
      <c r="L567" s="60"/>
      <c r="M567" s="61"/>
      <c r="N567" s="62"/>
      <c r="O567" s="62"/>
      <c r="P567" s="20"/>
      <c r="Q567" s="62"/>
    </row>
    <row r="568" spans="1:17" ht="15.75">
      <c r="A568" s="77">
        <v>538</v>
      </c>
      <c r="B568" s="115">
        <v>3403964650</v>
      </c>
      <c r="C568" s="79" t="s">
        <v>778</v>
      </c>
      <c r="D568" s="77" t="s">
        <v>750</v>
      </c>
      <c r="E568" s="80" t="s">
        <v>779</v>
      </c>
      <c r="F568" s="74">
        <v>168</v>
      </c>
      <c r="G568" s="74">
        <v>0</v>
      </c>
      <c r="H568" s="74">
        <v>168</v>
      </c>
      <c r="I568" s="74">
        <v>0</v>
      </c>
      <c r="J568" s="32"/>
      <c r="K568" s="193" t="s">
        <v>4007</v>
      </c>
      <c r="L568" s="60"/>
      <c r="M568" s="61"/>
      <c r="N568" s="62"/>
      <c r="O568" s="62"/>
      <c r="P568" s="62"/>
      <c r="Q568" s="62"/>
    </row>
    <row r="569" spans="1:17" ht="15.75">
      <c r="A569" s="77">
        <v>539</v>
      </c>
      <c r="B569" s="115">
        <v>3403966060</v>
      </c>
      <c r="C569" s="79" t="s">
        <v>780</v>
      </c>
      <c r="D569" s="77" t="s">
        <v>750</v>
      </c>
      <c r="E569" s="80" t="s">
        <v>781</v>
      </c>
      <c r="F569" s="74">
        <v>8</v>
      </c>
      <c r="G569" s="74">
        <v>8</v>
      </c>
      <c r="H569" s="74">
        <v>0</v>
      </c>
      <c r="I569" s="74">
        <v>0</v>
      </c>
      <c r="J569" s="32"/>
      <c r="K569" s="193" t="s">
        <v>4008</v>
      </c>
      <c r="L569" s="60"/>
      <c r="M569" s="61"/>
      <c r="N569" s="62"/>
      <c r="O569" s="62"/>
      <c r="P569" s="62"/>
      <c r="Q569" s="62"/>
    </row>
    <row r="570" spans="1:17" ht="15.75">
      <c r="A570" s="77">
        <v>540</v>
      </c>
      <c r="B570" s="115">
        <v>3403970020</v>
      </c>
      <c r="C570" s="79" t="s">
        <v>782</v>
      </c>
      <c r="D570" s="77" t="s">
        <v>750</v>
      </c>
      <c r="E570" s="80" t="s">
        <v>1085</v>
      </c>
      <c r="F570" s="74">
        <v>2</v>
      </c>
      <c r="G570" s="74">
        <v>2</v>
      </c>
      <c r="H570" s="74">
        <v>0</v>
      </c>
      <c r="I570" s="74">
        <v>0</v>
      </c>
      <c r="J570" s="32"/>
      <c r="K570" s="193" t="s">
        <v>4007</v>
      </c>
      <c r="L570" s="60"/>
      <c r="M570" s="61"/>
      <c r="N570" s="62"/>
      <c r="O570" s="62"/>
      <c r="P570" s="62"/>
      <c r="Q570" s="62"/>
    </row>
    <row r="571" spans="1:17" ht="15.75">
      <c r="A571" s="77">
        <v>541</v>
      </c>
      <c r="B571" s="115">
        <v>3403971430</v>
      </c>
      <c r="C571" s="79" t="s">
        <v>783</v>
      </c>
      <c r="D571" s="77" t="s">
        <v>750</v>
      </c>
      <c r="E571" s="80" t="s">
        <v>784</v>
      </c>
      <c r="F571" s="74">
        <v>28</v>
      </c>
      <c r="G571" s="74">
        <v>19</v>
      </c>
      <c r="H571" s="74">
        <v>9</v>
      </c>
      <c r="I571" s="74">
        <v>0</v>
      </c>
      <c r="J571" s="32"/>
      <c r="K571" s="193" t="s">
        <v>4012</v>
      </c>
      <c r="L571" s="60"/>
      <c r="M571" s="61"/>
      <c r="N571" s="62"/>
      <c r="O571" s="62"/>
      <c r="P571" s="62"/>
      <c r="Q571" s="62"/>
    </row>
    <row r="572" spans="1:17" ht="15.75">
      <c r="A572" s="77">
        <v>542</v>
      </c>
      <c r="B572" s="115">
        <v>3403974480</v>
      </c>
      <c r="C572" s="79" t="s">
        <v>785</v>
      </c>
      <c r="D572" s="77" t="s">
        <v>750</v>
      </c>
      <c r="E572" s="80" t="s">
        <v>251</v>
      </c>
      <c r="F572" s="74">
        <v>89</v>
      </c>
      <c r="G572" s="74">
        <v>3</v>
      </c>
      <c r="H572" s="74">
        <v>84</v>
      </c>
      <c r="I572" s="74">
        <v>2</v>
      </c>
      <c r="J572" s="32"/>
      <c r="K572" s="193" t="s">
        <v>4007</v>
      </c>
      <c r="L572" s="60"/>
      <c r="M572" s="61"/>
      <c r="N572" s="62"/>
      <c r="O572" s="62"/>
      <c r="P572" s="62"/>
      <c r="Q572" s="20"/>
    </row>
    <row r="573" spans="1:17" ht="15.75">
      <c r="A573" s="77">
        <v>543</v>
      </c>
      <c r="B573" s="115">
        <v>3403979040</v>
      </c>
      <c r="C573" s="79" t="s">
        <v>786</v>
      </c>
      <c r="D573" s="77" t="s">
        <v>750</v>
      </c>
      <c r="E573" s="80" t="s">
        <v>787</v>
      </c>
      <c r="F573" s="74">
        <v>39</v>
      </c>
      <c r="G573" s="74">
        <v>38</v>
      </c>
      <c r="H573" s="74">
        <v>1</v>
      </c>
      <c r="I573" s="74">
        <v>0</v>
      </c>
      <c r="J573" s="32"/>
      <c r="K573" s="193" t="s">
        <v>4012</v>
      </c>
      <c r="L573" s="60"/>
      <c r="M573" s="61"/>
      <c r="N573" s="62"/>
      <c r="O573" s="62"/>
      <c r="P573" s="20"/>
      <c r="Q573" s="62"/>
    </row>
    <row r="574" spans="1:17" ht="15.75">
      <c r="A574" s="77">
        <v>544</v>
      </c>
      <c r="B574" s="115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4" t="s">
        <v>4014</v>
      </c>
      <c r="L574" s="60"/>
      <c r="M574" s="61"/>
      <c r="N574" s="62"/>
      <c r="O574" s="62"/>
      <c r="P574" s="62"/>
      <c r="Q574" s="62"/>
    </row>
    <row r="575" spans="1:17" ht="15.75">
      <c r="A575" s="77">
        <v>545</v>
      </c>
      <c r="B575" s="115">
        <v>3404100670</v>
      </c>
      <c r="C575" s="79" t="s">
        <v>790</v>
      </c>
      <c r="D575" s="77" t="s">
        <v>794</v>
      </c>
      <c r="E575" s="80" t="s">
        <v>795</v>
      </c>
      <c r="F575" s="74">
        <v>6</v>
      </c>
      <c r="G575" s="74">
        <v>6</v>
      </c>
      <c r="H575" s="74">
        <v>0</v>
      </c>
      <c r="I575" s="74">
        <v>0</v>
      </c>
      <c r="J575" s="32"/>
      <c r="K575" s="193" t="s">
        <v>4007</v>
      </c>
      <c r="L575" s="60"/>
      <c r="M575" s="61"/>
      <c r="N575" s="62"/>
      <c r="O575" s="62"/>
      <c r="P575" s="62"/>
      <c r="Q575" s="62"/>
    </row>
    <row r="576" spans="1:17" ht="15.75">
      <c r="A576" s="77">
        <v>546</v>
      </c>
      <c r="B576" s="115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4" t="s">
        <v>4014</v>
      </c>
      <c r="L576" s="60"/>
      <c r="M576" s="61"/>
      <c r="N576" s="62"/>
      <c r="O576" s="62"/>
      <c r="P576" s="62"/>
      <c r="Q576" s="62"/>
    </row>
    <row r="577" spans="1:17" ht="15.75">
      <c r="A577" s="77">
        <v>547</v>
      </c>
      <c r="B577" s="115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3" t="s">
        <v>4007</v>
      </c>
      <c r="L577" s="60"/>
      <c r="M577" s="61"/>
      <c r="N577" s="62"/>
      <c r="O577" s="62"/>
      <c r="P577" s="20"/>
      <c r="Q577" s="62"/>
    </row>
    <row r="578" spans="1:17" ht="15.75">
      <c r="A578" s="77">
        <v>548</v>
      </c>
      <c r="B578" s="115">
        <v>3404106160</v>
      </c>
      <c r="C578" s="79" t="s">
        <v>793</v>
      </c>
      <c r="D578" s="77" t="s">
        <v>794</v>
      </c>
      <c r="E578" s="80" t="s">
        <v>801</v>
      </c>
      <c r="F578" s="74">
        <v>3</v>
      </c>
      <c r="G578" s="74">
        <v>3</v>
      </c>
      <c r="H578" s="74">
        <v>0</v>
      </c>
      <c r="I578" s="74">
        <v>0</v>
      </c>
      <c r="J578" s="32"/>
      <c r="K578" s="193" t="s">
        <v>4007</v>
      </c>
      <c r="L578" s="60"/>
      <c r="M578" s="61"/>
      <c r="N578" s="62"/>
      <c r="O578" s="62"/>
      <c r="P578" s="20"/>
      <c r="Q578" s="62"/>
    </row>
    <row r="579" spans="1:17" ht="15.75">
      <c r="A579" s="77">
        <v>549</v>
      </c>
      <c r="B579" s="115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.75">
      <c r="A580" s="77">
        <v>550</v>
      </c>
      <c r="B580" s="115">
        <v>3404125320</v>
      </c>
      <c r="C580" s="79" t="s">
        <v>798</v>
      </c>
      <c r="D580" s="77" t="s">
        <v>794</v>
      </c>
      <c r="E580" s="80" t="s">
        <v>804</v>
      </c>
      <c r="F580" s="74">
        <v>4</v>
      </c>
      <c r="G580" s="74">
        <v>4</v>
      </c>
      <c r="H580" s="74">
        <v>0</v>
      </c>
      <c r="I580" s="74">
        <v>0</v>
      </c>
      <c r="J580" s="32"/>
      <c r="K580" s="193" t="s">
        <v>4012</v>
      </c>
      <c r="L580" s="60"/>
      <c r="M580" s="61"/>
      <c r="N580" s="62"/>
      <c r="O580" s="62"/>
      <c r="P580" s="20"/>
      <c r="Q580" s="62"/>
    </row>
    <row r="581" spans="1:17" ht="15.75">
      <c r="A581" s="77">
        <v>551</v>
      </c>
      <c r="B581" s="115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3" t="s">
        <v>4012</v>
      </c>
      <c r="L581" s="60"/>
      <c r="M581" s="61"/>
      <c r="N581" s="62"/>
      <c r="O581" s="62"/>
      <c r="P581" s="20"/>
      <c r="Q581" s="62"/>
    </row>
    <row r="582" spans="1:17" ht="15.75">
      <c r="A582" s="77">
        <v>552</v>
      </c>
      <c r="B582" s="115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4" t="s">
        <v>4014</v>
      </c>
      <c r="L582" s="60"/>
      <c r="M582" s="61"/>
      <c r="N582" s="62"/>
      <c r="O582" s="62"/>
      <c r="P582" s="20"/>
      <c r="Q582" s="62"/>
    </row>
    <row r="583" spans="1:17" ht="15.75">
      <c r="A583" s="77">
        <v>553</v>
      </c>
      <c r="B583" s="115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.75">
      <c r="A584" s="77">
        <v>554</v>
      </c>
      <c r="B584" s="115">
        <v>3404130090</v>
      </c>
      <c r="C584" s="79" t="s">
        <v>805</v>
      </c>
      <c r="D584" s="77" t="s">
        <v>794</v>
      </c>
      <c r="E584" s="80" t="s">
        <v>811</v>
      </c>
      <c r="F584" s="74">
        <v>2</v>
      </c>
      <c r="G584" s="74">
        <v>2</v>
      </c>
      <c r="H584" s="74">
        <v>0</v>
      </c>
      <c r="I584" s="74">
        <v>0</v>
      </c>
      <c r="J584" s="32"/>
      <c r="K584" s="193" t="s">
        <v>4012</v>
      </c>
      <c r="L584" s="60"/>
      <c r="M584" s="61"/>
      <c r="N584" s="62"/>
      <c r="O584" s="62"/>
      <c r="P584" s="62"/>
      <c r="Q584" s="62"/>
    </row>
    <row r="585" spans="1:17" ht="15.75">
      <c r="A585" s="77">
        <v>555</v>
      </c>
      <c r="B585" s="115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3" t="s">
        <v>4007</v>
      </c>
      <c r="L585" s="60"/>
      <c r="M585" s="61"/>
      <c r="N585" s="62"/>
      <c r="O585" s="62"/>
      <c r="P585" s="20"/>
      <c r="Q585" s="62"/>
    </row>
    <row r="586" spans="1:17" ht="15.75">
      <c r="A586" s="77">
        <v>556</v>
      </c>
      <c r="B586" s="115">
        <v>3404133930</v>
      </c>
      <c r="C586" s="79" t="s">
        <v>808</v>
      </c>
      <c r="D586" s="77" t="s">
        <v>794</v>
      </c>
      <c r="E586" s="80" t="s">
        <v>815</v>
      </c>
      <c r="F586" s="74">
        <v>2</v>
      </c>
      <c r="G586" s="74">
        <v>2</v>
      </c>
      <c r="H586" s="74">
        <v>0</v>
      </c>
      <c r="I586" s="74">
        <v>0</v>
      </c>
      <c r="J586" s="32"/>
      <c r="K586" s="193" t="s">
        <v>4007</v>
      </c>
      <c r="L586" s="60"/>
      <c r="M586" s="61"/>
      <c r="N586" s="62"/>
      <c r="O586" s="62"/>
      <c r="P586" s="62"/>
      <c r="Q586" s="62"/>
    </row>
    <row r="587" spans="1:17" ht="15.75">
      <c r="A587" s="77">
        <v>557</v>
      </c>
      <c r="B587" s="115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3" t="s">
        <v>4007</v>
      </c>
      <c r="L587" s="60"/>
      <c r="M587" s="61"/>
      <c r="N587" s="62"/>
      <c r="O587" s="62"/>
      <c r="P587" s="20"/>
      <c r="Q587" s="62"/>
    </row>
    <row r="588" spans="1:17" ht="15.75">
      <c r="A588" s="77">
        <v>558</v>
      </c>
      <c r="B588" s="115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.75">
      <c r="A589" s="77">
        <v>559</v>
      </c>
      <c r="B589" s="115">
        <v>3404141490</v>
      </c>
      <c r="C589" s="79" t="s">
        <v>814</v>
      </c>
      <c r="D589" s="77" t="s">
        <v>794</v>
      </c>
      <c r="E589" s="80" t="s">
        <v>821</v>
      </c>
      <c r="F589" s="74">
        <v>14</v>
      </c>
      <c r="G589" s="74">
        <v>14</v>
      </c>
      <c r="H589" s="74">
        <v>0</v>
      </c>
      <c r="I589" s="74">
        <v>0</v>
      </c>
      <c r="J589" s="32"/>
      <c r="K589" s="194" t="s">
        <v>4014</v>
      </c>
      <c r="L589" s="60"/>
      <c r="M589" s="61"/>
      <c r="N589" s="62"/>
      <c r="O589" s="62"/>
      <c r="P589" s="20"/>
      <c r="Q589" s="62"/>
    </row>
    <row r="590" spans="1:17" ht="15.75">
      <c r="A590" s="77">
        <v>560</v>
      </c>
      <c r="B590" s="115">
        <v>3404143320</v>
      </c>
      <c r="C590" s="79" t="s">
        <v>816</v>
      </c>
      <c r="D590" s="77" t="s">
        <v>794</v>
      </c>
      <c r="E590" s="80" t="s">
        <v>1054</v>
      </c>
      <c r="F590" s="74">
        <v>15</v>
      </c>
      <c r="G590" s="74">
        <v>15</v>
      </c>
      <c r="H590" s="74">
        <v>0</v>
      </c>
      <c r="I590" s="74">
        <v>0</v>
      </c>
      <c r="J590" s="32"/>
      <c r="K590" s="193" t="s">
        <v>4007</v>
      </c>
      <c r="L590" s="60"/>
      <c r="M590" s="61"/>
      <c r="N590" s="62"/>
      <c r="O590" s="62"/>
      <c r="P590" s="62"/>
      <c r="Q590" s="62"/>
    </row>
    <row r="591" spans="1:17" ht="15.75">
      <c r="A591" s="77">
        <v>561</v>
      </c>
      <c r="B591" s="115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3" t="s">
        <v>4007</v>
      </c>
      <c r="L591" s="60"/>
      <c r="M591" s="61"/>
      <c r="N591" s="62"/>
      <c r="O591" s="62"/>
      <c r="P591" s="20"/>
      <c r="Q591" s="62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3" t="s">
        <v>4005</v>
      </c>
      <c r="L592" s="60"/>
      <c r="M592" s="61"/>
      <c r="N592" s="62"/>
      <c r="O592" s="62"/>
      <c r="P592" s="62"/>
      <c r="Q592" s="62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3" t="s">
        <v>4012</v>
      </c>
      <c r="L593" s="60"/>
      <c r="M593" s="61"/>
      <c r="N593" s="62"/>
      <c r="O593" s="62"/>
      <c r="P593" s="20"/>
      <c r="Q593" s="62"/>
    </row>
    <row r="594" spans="1:17" ht="15.7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3" t="s">
        <v>4007</v>
      </c>
      <c r="L594" s="60"/>
      <c r="M594" s="61"/>
      <c r="N594" s="62"/>
      <c r="O594" s="62"/>
      <c r="P594" s="20"/>
      <c r="Q594" s="62"/>
    </row>
    <row r="595" spans="1:17" ht="15.7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3" t="s">
        <v>4007</v>
      </c>
      <c r="L595" s="60"/>
      <c r="M595" s="61"/>
      <c r="N595" s="62"/>
      <c r="O595" s="62"/>
      <c r="P595" s="20"/>
      <c r="Q595" s="62"/>
    </row>
    <row r="596" spans="1:11" ht="15.7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3" t="s">
        <v>4007</v>
      </c>
    </row>
    <row r="597" spans="1:11" ht="15.7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3" t="s">
        <v>4007</v>
      </c>
    </row>
    <row r="598" spans="1:11" ht="15.7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3" t="s">
        <v>4004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4009</v>
      </c>
      <c r="B1" s="4"/>
      <c r="C1" s="4"/>
      <c r="D1" s="4"/>
      <c r="E1" s="65"/>
      <c r="F1" s="66"/>
      <c r="G1" s="65"/>
      <c r="H1" s="65"/>
      <c r="I1" s="65"/>
      <c r="K1" s="3"/>
      <c r="S1" s="183" t="s">
        <v>3450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s="10" customFormat="1" ht="16.5" thickTop="1">
      <c r="A2" s="67" t="s">
        <v>4010</v>
      </c>
      <c r="B2" s="11"/>
      <c r="C2" s="11"/>
      <c r="D2" s="11"/>
      <c r="E2" s="11"/>
      <c r="F2" s="66"/>
      <c r="G2" s="11"/>
      <c r="H2" s="11"/>
      <c r="I2" s="11"/>
      <c r="K2" s="3"/>
      <c r="S2" s="179"/>
      <c r="T2" s="139" t="str">
        <f>A1</f>
        <v>Housing units authorized by building permits, August 2018</v>
      </c>
      <c r="U2" s="180"/>
      <c r="V2" s="180"/>
      <c r="W2" s="180"/>
      <c r="X2" s="180"/>
      <c r="Y2" s="180"/>
      <c r="Z2" s="180"/>
      <c r="AA2" s="180"/>
      <c r="AB2" s="180"/>
      <c r="AC2" s="180"/>
      <c r="AD2" s="181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49"/>
      <c r="T3" s="98" t="str">
        <f>A2</f>
        <v>Source:  New Jersey Department of Community Affairs, 10/9/18</v>
      </c>
      <c r="U3" s="99"/>
      <c r="V3" s="99"/>
      <c r="W3" s="99"/>
      <c r="X3" s="99"/>
      <c r="Y3" s="99"/>
      <c r="Z3" s="99"/>
      <c r="AA3" s="99"/>
      <c r="AB3" s="99"/>
      <c r="AC3" s="99"/>
      <c r="AD3" s="150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1"/>
      <c r="T4" s="4"/>
      <c r="U4" s="4"/>
      <c r="V4" s="195" t="s">
        <v>4015</v>
      </c>
      <c r="W4" s="195"/>
      <c r="X4" s="4"/>
      <c r="Y4" s="4"/>
      <c r="Z4" s="4"/>
      <c r="AA4" s="195" t="s">
        <v>3456</v>
      </c>
      <c r="AB4" s="195"/>
      <c r="AC4" s="110"/>
      <c r="AD4" s="152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1"/>
      <c r="T5" s="4"/>
      <c r="U5" s="4"/>
      <c r="V5" s="96"/>
      <c r="W5" s="96"/>
      <c r="X5" s="96"/>
      <c r="Y5" s="4"/>
      <c r="Z5" s="4"/>
      <c r="AA5" s="4"/>
      <c r="AB5" s="4"/>
      <c r="AC5" s="4"/>
      <c r="AD5" s="153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1"/>
      <c r="T6" s="9" t="str">
        <f>D6</f>
        <v>county</v>
      </c>
      <c r="U6" s="92" t="str">
        <f aca="true" t="shared" si="0" ref="U6:X7">F6</f>
        <v>Total</v>
      </c>
      <c r="V6" s="92" t="str">
        <f t="shared" si="0"/>
        <v> 1&amp;2 family</v>
      </c>
      <c r="W6" s="92" t="str">
        <f t="shared" si="0"/>
        <v>Multifamily</v>
      </c>
      <c r="X6" s="92" t="str">
        <f t="shared" si="0"/>
        <v>Mixed use</v>
      </c>
      <c r="Y6" s="131"/>
      <c r="Z6" s="92" t="s">
        <v>658</v>
      </c>
      <c r="AA6" s="92" t="s">
        <v>659</v>
      </c>
      <c r="AB6" s="92" t="s">
        <v>667</v>
      </c>
      <c r="AC6" s="92" t="s">
        <v>660</v>
      </c>
      <c r="AD6" s="153"/>
    </row>
    <row r="7" spans="1:30" s="4" customFormat="1" ht="13.5" thickTop="1">
      <c r="A7" s="13"/>
      <c r="B7" s="14"/>
      <c r="C7" s="12"/>
      <c r="D7" s="130" t="s">
        <v>833</v>
      </c>
      <c r="E7" s="15"/>
      <c r="F7" s="74">
        <f>SUM(F31:F53)</f>
        <v>40</v>
      </c>
      <c r="G7" s="72">
        <f>SUM(G31:G53)</f>
        <v>22</v>
      </c>
      <c r="H7" s="72">
        <f>SUM(H31:H53)</f>
        <v>18</v>
      </c>
      <c r="I7" s="72">
        <f>SUM(I31:I53)</f>
        <v>0</v>
      </c>
      <c r="S7" s="151"/>
      <c r="T7" s="147" t="str">
        <f>D7</f>
        <v>Atlantic</v>
      </c>
      <c r="U7" s="147">
        <f t="shared" si="0"/>
        <v>40</v>
      </c>
      <c r="V7" s="147">
        <f t="shared" si="0"/>
        <v>22</v>
      </c>
      <c r="W7" s="147">
        <f t="shared" si="0"/>
        <v>18</v>
      </c>
      <c r="X7" s="147">
        <f t="shared" si="0"/>
        <v>0</v>
      </c>
      <c r="Y7" s="148"/>
      <c r="Z7" s="147">
        <f>house_ytd!F7</f>
        <v>245</v>
      </c>
      <c r="AA7" s="147">
        <f>house_ytd!G7</f>
        <v>190</v>
      </c>
      <c r="AB7" s="147">
        <f>house_ytd!H7</f>
        <v>53</v>
      </c>
      <c r="AC7" s="147">
        <f>house_ytd!I7</f>
        <v>2</v>
      </c>
      <c r="AD7" s="153"/>
    </row>
    <row r="8" spans="1:30" s="3" customFormat="1" ht="12.75">
      <c r="A8" s="126"/>
      <c r="B8" s="127"/>
      <c r="C8" s="128"/>
      <c r="D8" s="93" t="s">
        <v>877</v>
      </c>
      <c r="E8" s="129"/>
      <c r="F8" s="74">
        <f>SUM(F54:F123)</f>
        <v>330</v>
      </c>
      <c r="G8" s="72">
        <f>SUM(G54:G123)</f>
        <v>76</v>
      </c>
      <c r="H8" s="72">
        <f>SUM(H54:H123)</f>
        <v>253</v>
      </c>
      <c r="I8" s="72">
        <f>SUM(I54:I123)</f>
        <v>1</v>
      </c>
      <c r="J8" s="4"/>
      <c r="K8" s="4"/>
      <c r="S8" s="151"/>
      <c r="T8" s="72" t="str">
        <f aca="true" t="shared" si="1" ref="T8:T28">D8</f>
        <v>Bergen</v>
      </c>
      <c r="U8" s="72">
        <f aca="true" t="shared" si="2" ref="U8:U28">F8</f>
        <v>330</v>
      </c>
      <c r="V8" s="72">
        <f aca="true" t="shared" si="3" ref="V8:V21">G8</f>
        <v>76</v>
      </c>
      <c r="W8" s="72">
        <f aca="true" t="shared" si="4" ref="W8:W21">H8</f>
        <v>253</v>
      </c>
      <c r="X8" s="72">
        <f aca="true" t="shared" si="5" ref="X8:X21">I8</f>
        <v>1</v>
      </c>
      <c r="Y8" s="94"/>
      <c r="Z8" s="72">
        <f>house_ytd!F8</f>
        <v>1386</v>
      </c>
      <c r="AA8" s="72">
        <f>house_ytd!G8</f>
        <v>494</v>
      </c>
      <c r="AB8" s="72">
        <f>house_ytd!H8</f>
        <v>881</v>
      </c>
      <c r="AC8" s="72">
        <f>house_ytd!I8</f>
        <v>11</v>
      </c>
      <c r="AD8" s="153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91</v>
      </c>
      <c r="G9" s="72">
        <f>SUM(G124:G163)</f>
        <v>31</v>
      </c>
      <c r="H9" s="72">
        <f>SUM(H124:H163)</f>
        <v>60</v>
      </c>
      <c r="I9" s="72">
        <f>SUM(I124:I163)</f>
        <v>0</v>
      </c>
      <c r="J9" s="4"/>
      <c r="K9" s="4"/>
      <c r="S9" s="151"/>
      <c r="T9" s="72" t="str">
        <f t="shared" si="1"/>
        <v>Burlington</v>
      </c>
      <c r="U9" s="72">
        <f t="shared" si="2"/>
        <v>91</v>
      </c>
      <c r="V9" s="72">
        <f t="shared" si="3"/>
        <v>31</v>
      </c>
      <c r="W9" s="72">
        <f t="shared" si="4"/>
        <v>60</v>
      </c>
      <c r="X9" s="72">
        <f t="shared" si="5"/>
        <v>0</v>
      </c>
      <c r="Y9" s="94"/>
      <c r="Z9" s="72">
        <f>house_ytd!F9</f>
        <v>564</v>
      </c>
      <c r="AA9" s="72">
        <f>house_ytd!G9</f>
        <v>296</v>
      </c>
      <c r="AB9" s="72">
        <f>house_ytd!H9</f>
        <v>267</v>
      </c>
      <c r="AC9" s="72">
        <f>house_ytd!I9</f>
        <v>1</v>
      </c>
      <c r="AD9" s="153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17</v>
      </c>
      <c r="G10" s="72">
        <f>SUM(G164:G200)</f>
        <v>9</v>
      </c>
      <c r="H10" s="72">
        <f>SUM(H164:H200)</f>
        <v>8</v>
      </c>
      <c r="I10" s="72">
        <f>SUM(I164:I200)</f>
        <v>0</v>
      </c>
      <c r="S10" s="151"/>
      <c r="T10" s="72" t="str">
        <f t="shared" si="1"/>
        <v>Camden</v>
      </c>
      <c r="U10" s="72">
        <f t="shared" si="2"/>
        <v>17</v>
      </c>
      <c r="V10" s="72">
        <f t="shared" si="3"/>
        <v>9</v>
      </c>
      <c r="W10" s="72">
        <f t="shared" si="4"/>
        <v>8</v>
      </c>
      <c r="X10" s="72">
        <f t="shared" si="5"/>
        <v>0</v>
      </c>
      <c r="Y10" s="94"/>
      <c r="Z10" s="72">
        <f>house_ytd!F10</f>
        <v>141</v>
      </c>
      <c r="AA10" s="72">
        <f>house_ytd!G10</f>
        <v>63</v>
      </c>
      <c r="AB10" s="72">
        <f>house_ytd!H10</f>
        <v>78</v>
      </c>
      <c r="AC10" s="72">
        <f>house_ytd!I10</f>
        <v>0</v>
      </c>
      <c r="AD10" s="153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55</v>
      </c>
      <c r="G11" s="72">
        <f>SUM(G201:G216)</f>
        <v>55</v>
      </c>
      <c r="H11" s="72">
        <f>SUM(H201:H216)</f>
        <v>0</v>
      </c>
      <c r="I11" s="72">
        <f>SUM(I201:I216)</f>
        <v>0</v>
      </c>
      <c r="S11" s="151"/>
      <c r="T11" s="72" t="str">
        <f t="shared" si="1"/>
        <v>Cape May</v>
      </c>
      <c r="U11" s="72">
        <f t="shared" si="2"/>
        <v>55</v>
      </c>
      <c r="V11" s="72">
        <f t="shared" si="3"/>
        <v>55</v>
      </c>
      <c r="W11" s="72">
        <f t="shared" si="4"/>
        <v>0</v>
      </c>
      <c r="X11" s="72">
        <f t="shared" si="5"/>
        <v>0</v>
      </c>
      <c r="Y11" s="94"/>
      <c r="Z11" s="72">
        <f>house_ytd!F11</f>
        <v>397</v>
      </c>
      <c r="AA11" s="72">
        <f>house_ytd!G11</f>
        <v>357</v>
      </c>
      <c r="AB11" s="72">
        <f>house_ytd!H11</f>
        <v>40</v>
      </c>
      <c r="AC11" s="72">
        <f>house_ytd!I11</f>
        <v>0</v>
      </c>
      <c r="AD11" s="153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9</v>
      </c>
      <c r="G12" s="72">
        <f>SUM(G217:G230)</f>
        <v>8</v>
      </c>
      <c r="H12" s="72">
        <f>SUM(H217:H230)</f>
        <v>0</v>
      </c>
      <c r="I12" s="72">
        <f>SUM(I217:I230)</f>
        <v>1</v>
      </c>
      <c r="S12" s="151"/>
      <c r="T12" s="72" t="str">
        <f t="shared" si="1"/>
        <v>Cumberland</v>
      </c>
      <c r="U12" s="72">
        <f t="shared" si="2"/>
        <v>9</v>
      </c>
      <c r="V12" s="72">
        <f t="shared" si="3"/>
        <v>8</v>
      </c>
      <c r="W12" s="72">
        <f t="shared" si="4"/>
        <v>0</v>
      </c>
      <c r="X12" s="72">
        <f t="shared" si="5"/>
        <v>1</v>
      </c>
      <c r="Y12" s="94"/>
      <c r="Z12" s="72">
        <f>house_ytd!F12</f>
        <v>43</v>
      </c>
      <c r="AA12" s="72">
        <f>house_ytd!G12</f>
        <v>40</v>
      </c>
      <c r="AB12" s="72">
        <f>house_ytd!H12</f>
        <v>0</v>
      </c>
      <c r="AC12" s="72">
        <f>house_ytd!I12</f>
        <v>3</v>
      </c>
      <c r="AD12" s="153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243</v>
      </c>
      <c r="G13" s="72">
        <f>SUM(G231:G252)</f>
        <v>25</v>
      </c>
      <c r="H13" s="72">
        <f>SUM(H231:H252)</f>
        <v>218</v>
      </c>
      <c r="I13" s="72">
        <f>SUM(I231:I252)</f>
        <v>0</v>
      </c>
      <c r="S13" s="151"/>
      <c r="T13" s="72" t="str">
        <f t="shared" si="1"/>
        <v>Essex</v>
      </c>
      <c r="U13" s="72">
        <f t="shared" si="2"/>
        <v>243</v>
      </c>
      <c r="V13" s="72">
        <f t="shared" si="3"/>
        <v>25</v>
      </c>
      <c r="W13" s="72">
        <f t="shared" si="4"/>
        <v>218</v>
      </c>
      <c r="X13" s="72">
        <f t="shared" si="5"/>
        <v>0</v>
      </c>
      <c r="Y13" s="94"/>
      <c r="Z13" s="72">
        <f>house_ytd!F13</f>
        <v>886</v>
      </c>
      <c r="AA13" s="72">
        <f>house_ytd!G13</f>
        <v>141</v>
      </c>
      <c r="AB13" s="72">
        <f>house_ytd!H13</f>
        <v>742</v>
      </c>
      <c r="AC13" s="72">
        <f>house_ytd!I13</f>
        <v>3</v>
      </c>
      <c r="AD13" s="153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44</v>
      </c>
      <c r="G14" s="72">
        <f>SUM(G253:G276)</f>
        <v>44</v>
      </c>
      <c r="H14" s="72">
        <f>SUM(H253:H276)</f>
        <v>0</v>
      </c>
      <c r="I14" s="72">
        <f>SUM(I253:I276)</f>
        <v>0</v>
      </c>
      <c r="S14" s="151"/>
      <c r="T14" s="72" t="str">
        <f t="shared" si="1"/>
        <v>Gloucester</v>
      </c>
      <c r="U14" s="72">
        <f t="shared" si="2"/>
        <v>44</v>
      </c>
      <c r="V14" s="72">
        <f t="shared" si="3"/>
        <v>44</v>
      </c>
      <c r="W14" s="72">
        <f t="shared" si="4"/>
        <v>0</v>
      </c>
      <c r="X14" s="72">
        <f t="shared" si="5"/>
        <v>0</v>
      </c>
      <c r="Y14" s="94"/>
      <c r="Z14" s="72">
        <f>house_ytd!F14</f>
        <v>285</v>
      </c>
      <c r="AA14" s="72">
        <f>house_ytd!G14</f>
        <v>279</v>
      </c>
      <c r="AB14" s="72">
        <f>house_ytd!H14</f>
        <v>0</v>
      </c>
      <c r="AC14" s="72">
        <f>house_ytd!I14</f>
        <v>6</v>
      </c>
      <c r="AD14" s="153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681</v>
      </c>
      <c r="G15" s="72">
        <f>SUM(G277:G288)</f>
        <v>57</v>
      </c>
      <c r="H15" s="72">
        <f>SUM(H277:H288)</f>
        <v>624</v>
      </c>
      <c r="I15" s="72">
        <f>SUM(I277:I288)</f>
        <v>0</v>
      </c>
      <c r="S15" s="151"/>
      <c r="T15" s="72" t="str">
        <f t="shared" si="1"/>
        <v>Hudson</v>
      </c>
      <c r="U15" s="72">
        <f t="shared" si="2"/>
        <v>681</v>
      </c>
      <c r="V15" s="72">
        <f t="shared" si="3"/>
        <v>57</v>
      </c>
      <c r="W15" s="72">
        <f t="shared" si="4"/>
        <v>624</v>
      </c>
      <c r="X15" s="72">
        <f t="shared" si="5"/>
        <v>0</v>
      </c>
      <c r="Y15" s="94"/>
      <c r="Z15" s="72">
        <f>house_ytd!F15</f>
        <v>4317</v>
      </c>
      <c r="AA15" s="72">
        <f>house_ytd!G15</f>
        <v>393</v>
      </c>
      <c r="AB15" s="72">
        <f>house_ytd!H15</f>
        <v>3924</v>
      </c>
      <c r="AC15" s="72">
        <f>house_ytd!I15</f>
        <v>0</v>
      </c>
      <c r="AD15" s="153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27</v>
      </c>
      <c r="G16" s="72">
        <f>SUM(G289:G314)</f>
        <v>15</v>
      </c>
      <c r="H16" s="72">
        <f>SUM(H289:H314)</f>
        <v>12</v>
      </c>
      <c r="I16" s="72">
        <f>SUM(I289:I314)</f>
        <v>0</v>
      </c>
      <c r="S16" s="151"/>
      <c r="T16" s="72" t="str">
        <f t="shared" si="1"/>
        <v>Hunterdon</v>
      </c>
      <c r="U16" s="72">
        <f t="shared" si="2"/>
        <v>27</v>
      </c>
      <c r="V16" s="72">
        <f t="shared" si="3"/>
        <v>15</v>
      </c>
      <c r="W16" s="72">
        <f t="shared" si="4"/>
        <v>12</v>
      </c>
      <c r="X16" s="72">
        <f t="shared" si="5"/>
        <v>0</v>
      </c>
      <c r="Y16" s="94"/>
      <c r="Z16" s="72">
        <f>house_ytd!F16</f>
        <v>135</v>
      </c>
      <c r="AA16" s="72">
        <f>house_ytd!G16</f>
        <v>123</v>
      </c>
      <c r="AB16" s="72">
        <f>house_ytd!H16</f>
        <v>12</v>
      </c>
      <c r="AC16" s="72">
        <f>house_ytd!I16</f>
        <v>0</v>
      </c>
      <c r="AD16" s="153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16</v>
      </c>
      <c r="G17" s="72">
        <f>SUM(G315:G327)</f>
        <v>16</v>
      </c>
      <c r="H17" s="72">
        <f>SUM(H315:H327)</f>
        <v>0</v>
      </c>
      <c r="I17" s="72">
        <f>SUM(I315:I327)</f>
        <v>0</v>
      </c>
      <c r="S17" s="151"/>
      <c r="T17" s="72" t="str">
        <f t="shared" si="1"/>
        <v>Mercer</v>
      </c>
      <c r="U17" s="72">
        <f t="shared" si="2"/>
        <v>16</v>
      </c>
      <c r="V17" s="72">
        <f t="shared" si="3"/>
        <v>16</v>
      </c>
      <c r="W17" s="72">
        <f t="shared" si="4"/>
        <v>0</v>
      </c>
      <c r="X17" s="72">
        <f t="shared" si="5"/>
        <v>0</v>
      </c>
      <c r="Y17" s="94"/>
      <c r="Z17" s="72">
        <f>house_ytd!F17</f>
        <v>338</v>
      </c>
      <c r="AA17" s="72">
        <f>house_ytd!G17</f>
        <v>122</v>
      </c>
      <c r="AB17" s="72">
        <f>house_ytd!H17</f>
        <v>216</v>
      </c>
      <c r="AC17" s="72">
        <f>house_ytd!I17</f>
        <v>0</v>
      </c>
      <c r="AD17" s="153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51</v>
      </c>
      <c r="G18" s="72">
        <f>SUM(G328:G352)</f>
        <v>48</v>
      </c>
      <c r="H18" s="72">
        <f>SUM(H328:H352)</f>
        <v>0</v>
      </c>
      <c r="I18" s="72">
        <f>SUM(I328:I352)</f>
        <v>3</v>
      </c>
      <c r="S18" s="151"/>
      <c r="T18" s="72" t="str">
        <f t="shared" si="1"/>
        <v>Middlesex</v>
      </c>
      <c r="U18" s="72">
        <f t="shared" si="2"/>
        <v>51</v>
      </c>
      <c r="V18" s="72">
        <f t="shared" si="3"/>
        <v>48</v>
      </c>
      <c r="W18" s="72">
        <f t="shared" si="4"/>
        <v>0</v>
      </c>
      <c r="X18" s="72">
        <f t="shared" si="5"/>
        <v>3</v>
      </c>
      <c r="Y18" s="94"/>
      <c r="Z18" s="72">
        <f>house_ytd!F18</f>
        <v>1553</v>
      </c>
      <c r="AA18" s="72">
        <f>house_ytd!G18</f>
        <v>504</v>
      </c>
      <c r="AB18" s="72">
        <f>house_ytd!H18</f>
        <v>1042</v>
      </c>
      <c r="AC18" s="72">
        <f>house_ytd!I18</f>
        <v>7</v>
      </c>
      <c r="AD18" s="153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118</v>
      </c>
      <c r="G19" s="72">
        <f>SUM(G353:G405)</f>
        <v>65</v>
      </c>
      <c r="H19" s="72">
        <f>SUM(H353:H405)</f>
        <v>53</v>
      </c>
      <c r="I19" s="72">
        <f>SUM(I353:I405)</f>
        <v>0</v>
      </c>
      <c r="S19" s="151"/>
      <c r="T19" s="72" t="str">
        <f t="shared" si="1"/>
        <v>Monmouth</v>
      </c>
      <c r="U19" s="72">
        <f t="shared" si="2"/>
        <v>118</v>
      </c>
      <c r="V19" s="72">
        <f t="shared" si="3"/>
        <v>65</v>
      </c>
      <c r="W19" s="72">
        <f t="shared" si="4"/>
        <v>53</v>
      </c>
      <c r="X19" s="72">
        <f t="shared" si="5"/>
        <v>0</v>
      </c>
      <c r="Y19" s="94"/>
      <c r="Z19" s="72">
        <f>house_ytd!F19</f>
        <v>1318</v>
      </c>
      <c r="AA19" s="72">
        <f>house_ytd!G19</f>
        <v>571</v>
      </c>
      <c r="AB19" s="72">
        <f>house_ytd!H19</f>
        <v>742</v>
      </c>
      <c r="AC19" s="72">
        <f>house_ytd!I19</f>
        <v>5</v>
      </c>
      <c r="AD19" s="153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262</v>
      </c>
      <c r="G20" s="72">
        <f>SUM(G406:G444)</f>
        <v>35</v>
      </c>
      <c r="H20" s="72">
        <f>SUM(H406:H444)</f>
        <v>227</v>
      </c>
      <c r="I20" s="72">
        <f>SUM(I406:I444)</f>
        <v>0</v>
      </c>
      <c r="S20" s="151"/>
      <c r="T20" s="72" t="str">
        <f t="shared" si="1"/>
        <v>Morris</v>
      </c>
      <c r="U20" s="72">
        <f t="shared" si="2"/>
        <v>262</v>
      </c>
      <c r="V20" s="72">
        <f t="shared" si="3"/>
        <v>35</v>
      </c>
      <c r="W20" s="72">
        <f t="shared" si="4"/>
        <v>227</v>
      </c>
      <c r="X20" s="72">
        <f t="shared" si="5"/>
        <v>0</v>
      </c>
      <c r="Y20" s="94"/>
      <c r="Z20" s="72">
        <f>house_ytd!F20</f>
        <v>1229</v>
      </c>
      <c r="AA20" s="72">
        <f>house_ytd!G20</f>
        <v>396</v>
      </c>
      <c r="AB20" s="72">
        <f>house_ytd!H20</f>
        <v>832</v>
      </c>
      <c r="AC20" s="72">
        <f>house_ytd!I20</f>
        <v>1</v>
      </c>
      <c r="AD20" s="153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186</v>
      </c>
      <c r="G21" s="72">
        <f>SUM(G445:G477)</f>
        <v>130</v>
      </c>
      <c r="H21" s="72">
        <f>SUM(H445:H477)</f>
        <v>55</v>
      </c>
      <c r="I21" s="72">
        <f>SUM(I445:I477)</f>
        <v>1</v>
      </c>
      <c r="S21" s="151"/>
      <c r="T21" s="72" t="str">
        <f t="shared" si="1"/>
        <v>Ocean</v>
      </c>
      <c r="U21" s="72">
        <f t="shared" si="2"/>
        <v>186</v>
      </c>
      <c r="V21" s="72">
        <f t="shared" si="3"/>
        <v>130</v>
      </c>
      <c r="W21" s="72">
        <f t="shared" si="4"/>
        <v>55</v>
      </c>
      <c r="X21" s="72">
        <f t="shared" si="5"/>
        <v>1</v>
      </c>
      <c r="Y21" s="94"/>
      <c r="Z21" s="72">
        <f>house_ytd!F21</f>
        <v>1447</v>
      </c>
      <c r="AA21" s="72">
        <f>house_ytd!G21</f>
        <v>1176</v>
      </c>
      <c r="AB21" s="72">
        <f>house_ytd!H21</f>
        <v>268</v>
      </c>
      <c r="AC21" s="72">
        <f>house_ytd!I21</f>
        <v>3</v>
      </c>
      <c r="AD21" s="153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36</v>
      </c>
      <c r="G22" s="72">
        <f>SUM(G478:G493)</f>
        <v>36</v>
      </c>
      <c r="H22" s="72">
        <f>SUM(H478:H493)</f>
        <v>0</v>
      </c>
      <c r="I22" s="72">
        <f>SUM(I478:I493)</f>
        <v>0</v>
      </c>
      <c r="S22" s="151"/>
      <c r="T22" s="72" t="str">
        <f t="shared" si="1"/>
        <v>Passaic</v>
      </c>
      <c r="U22" s="72">
        <f t="shared" si="2"/>
        <v>36</v>
      </c>
      <c r="V22" s="72">
        <f aca="true" t="shared" si="6" ref="V22:V28">G22</f>
        <v>36</v>
      </c>
      <c r="W22" s="72">
        <f aca="true" t="shared" si="7" ref="W22:W28">H22</f>
        <v>0</v>
      </c>
      <c r="X22" s="72">
        <f aca="true" t="shared" si="8" ref="X22:X28">I22</f>
        <v>0</v>
      </c>
      <c r="Y22" s="94"/>
      <c r="Z22" s="72">
        <f>house_ytd!F22</f>
        <v>269</v>
      </c>
      <c r="AA22" s="72">
        <f>house_ytd!G22</f>
        <v>125</v>
      </c>
      <c r="AB22" s="72">
        <f>house_ytd!H22</f>
        <v>144</v>
      </c>
      <c r="AC22" s="72">
        <f>house_ytd!I22</f>
        <v>0</v>
      </c>
      <c r="AD22" s="153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6</v>
      </c>
      <c r="G23" s="72">
        <f>SUM(G494:G508)</f>
        <v>6</v>
      </c>
      <c r="H23" s="72">
        <f>SUM(H494:H508)</f>
        <v>0</v>
      </c>
      <c r="I23" s="72">
        <f>SUM(I494:I508)</f>
        <v>0</v>
      </c>
      <c r="S23" s="151"/>
      <c r="T23" s="72" t="str">
        <f t="shared" si="1"/>
        <v>Salem</v>
      </c>
      <c r="U23" s="72">
        <f t="shared" si="2"/>
        <v>6</v>
      </c>
      <c r="V23" s="72">
        <f t="shared" si="6"/>
        <v>6</v>
      </c>
      <c r="W23" s="72">
        <f t="shared" si="7"/>
        <v>0</v>
      </c>
      <c r="X23" s="72">
        <f t="shared" si="8"/>
        <v>0</v>
      </c>
      <c r="Y23" s="94"/>
      <c r="Z23" s="72">
        <f>house_ytd!F23</f>
        <v>55</v>
      </c>
      <c r="AA23" s="72">
        <f>house_ytd!G23</f>
        <v>54</v>
      </c>
      <c r="AB23" s="72">
        <f>house_ytd!H23</f>
        <v>0</v>
      </c>
      <c r="AC23" s="72">
        <f>house_ytd!I23</f>
        <v>1</v>
      </c>
      <c r="AD23" s="153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10</v>
      </c>
      <c r="G24" s="72">
        <f>SUM(G509:G529)</f>
        <v>10</v>
      </c>
      <c r="H24" s="72">
        <f>SUM(H509:H529)</f>
        <v>0</v>
      </c>
      <c r="I24" s="72">
        <f>SUM(I509:I529)</f>
        <v>0</v>
      </c>
      <c r="S24" s="151"/>
      <c r="T24" s="72" t="str">
        <f t="shared" si="1"/>
        <v>Somerset</v>
      </c>
      <c r="U24" s="72">
        <f t="shared" si="2"/>
        <v>10</v>
      </c>
      <c r="V24" s="72">
        <f t="shared" si="6"/>
        <v>10</v>
      </c>
      <c r="W24" s="72">
        <f t="shared" si="7"/>
        <v>0</v>
      </c>
      <c r="X24" s="72">
        <f t="shared" si="8"/>
        <v>0</v>
      </c>
      <c r="Y24" s="94"/>
      <c r="Z24" s="72">
        <f>house_ytd!F24</f>
        <v>494</v>
      </c>
      <c r="AA24" s="72">
        <f>house_ytd!G24</f>
        <v>206</v>
      </c>
      <c r="AB24" s="72">
        <f>house_ytd!H24</f>
        <v>288</v>
      </c>
      <c r="AC24" s="72">
        <f>house_ytd!I24</f>
        <v>0</v>
      </c>
      <c r="AD24" s="153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9</v>
      </c>
      <c r="G25" s="72">
        <f>SUM(G530:G553)</f>
        <v>9</v>
      </c>
      <c r="H25" s="72">
        <f>SUM(H530:H553)</f>
        <v>0</v>
      </c>
      <c r="I25" s="72">
        <f>SUM(I530:I553)</f>
        <v>0</v>
      </c>
      <c r="S25" s="151"/>
      <c r="T25" s="72" t="str">
        <f t="shared" si="1"/>
        <v>Sussex</v>
      </c>
      <c r="U25" s="72">
        <f t="shared" si="2"/>
        <v>9</v>
      </c>
      <c r="V25" s="72">
        <f t="shared" si="6"/>
        <v>9</v>
      </c>
      <c r="W25" s="72">
        <f t="shared" si="7"/>
        <v>0</v>
      </c>
      <c r="X25" s="72">
        <f t="shared" si="8"/>
        <v>0</v>
      </c>
      <c r="Y25" s="94"/>
      <c r="Z25" s="72">
        <f>house_ytd!F25</f>
        <v>61</v>
      </c>
      <c r="AA25" s="72">
        <f>house_ytd!G25</f>
        <v>61</v>
      </c>
      <c r="AB25" s="72">
        <f>house_ytd!H25</f>
        <v>0</v>
      </c>
      <c r="AC25" s="72">
        <f>house_ytd!I25</f>
        <v>0</v>
      </c>
      <c r="AD25" s="153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32</v>
      </c>
      <c r="G26" s="72">
        <f>SUM(G554:G574)</f>
        <v>24</v>
      </c>
      <c r="H26" s="72">
        <f>SUM(H554:H574)</f>
        <v>8</v>
      </c>
      <c r="I26" s="72">
        <f>SUM(I554:I574)</f>
        <v>0</v>
      </c>
      <c r="S26" s="151"/>
      <c r="T26" s="72" t="str">
        <f t="shared" si="1"/>
        <v>Union</v>
      </c>
      <c r="U26" s="72">
        <f t="shared" si="2"/>
        <v>32</v>
      </c>
      <c r="V26" s="72">
        <f t="shared" si="6"/>
        <v>24</v>
      </c>
      <c r="W26" s="72">
        <f t="shared" si="7"/>
        <v>8</v>
      </c>
      <c r="X26" s="72">
        <f t="shared" si="8"/>
        <v>0</v>
      </c>
      <c r="Y26" s="94"/>
      <c r="Z26" s="72">
        <f>house_ytd!F26</f>
        <v>1584</v>
      </c>
      <c r="AA26" s="72">
        <f>house_ytd!G26</f>
        <v>189</v>
      </c>
      <c r="AB26" s="72">
        <f>house_ytd!H26</f>
        <v>1393</v>
      </c>
      <c r="AC26" s="72">
        <f>house_ytd!I26</f>
        <v>2</v>
      </c>
      <c r="AD26" s="153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5</v>
      </c>
      <c r="G27" s="72">
        <f>SUM(G575:G597)</f>
        <v>5</v>
      </c>
      <c r="H27" s="72">
        <f>SUM(H575:H597)</f>
        <v>0</v>
      </c>
      <c r="I27" s="72">
        <f>SUM(I575:I597)</f>
        <v>0</v>
      </c>
      <c r="S27" s="151"/>
      <c r="T27" s="72" t="str">
        <f t="shared" si="1"/>
        <v>Warren</v>
      </c>
      <c r="U27" s="72">
        <f t="shared" si="2"/>
        <v>5</v>
      </c>
      <c r="V27" s="72">
        <f t="shared" si="6"/>
        <v>5</v>
      </c>
      <c r="W27" s="72">
        <f t="shared" si="7"/>
        <v>0</v>
      </c>
      <c r="X27" s="72">
        <f t="shared" si="8"/>
        <v>0</v>
      </c>
      <c r="Y27" s="94"/>
      <c r="Z27" s="72">
        <f>house_ytd!F27</f>
        <v>50</v>
      </c>
      <c r="AA27" s="72">
        <f>house_ytd!G27</f>
        <v>50</v>
      </c>
      <c r="AB27" s="72">
        <f>house_ytd!H27</f>
        <v>0</v>
      </c>
      <c r="AC27" s="72">
        <f>house_ytd!I27</f>
        <v>0</v>
      </c>
      <c r="AD27" s="153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1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4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3"/>
    </row>
    <row r="29" spans="1:30" s="3" customFormat="1" ht="12.75">
      <c r="A29" s="69"/>
      <c r="B29" s="70"/>
      <c r="C29" s="71"/>
      <c r="D29" s="72" t="s">
        <v>657</v>
      </c>
      <c r="E29" s="73"/>
      <c r="F29" s="72">
        <f>SUM(F7:F28)</f>
        <v>2268</v>
      </c>
      <c r="G29" s="72">
        <f>SUM(G7:G28)</f>
        <v>726</v>
      </c>
      <c r="H29" s="72">
        <f>SUM(H7:H28)</f>
        <v>1536</v>
      </c>
      <c r="I29" s="72">
        <f>SUM(I7:I28)</f>
        <v>6</v>
      </c>
      <c r="S29" s="151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153"/>
    </row>
    <row r="30" spans="1:32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1"/>
      <c r="T30" s="95" t="str">
        <f>D29</f>
        <v>New Jersey</v>
      </c>
      <c r="U30" s="95">
        <f>SUM(U7:U28)</f>
        <v>2268</v>
      </c>
      <c r="V30" s="95">
        <f>SUM(V7:V28)</f>
        <v>726</v>
      </c>
      <c r="W30" s="95">
        <f>SUM(W7:W28)</f>
        <v>1536</v>
      </c>
      <c r="X30" s="95">
        <f>SUM(X7:X28)</f>
        <v>6</v>
      </c>
      <c r="Y30" s="94"/>
      <c r="Z30" s="95">
        <f>SUM(Z7:Z28)</f>
        <v>16797</v>
      </c>
      <c r="AA30" s="95">
        <f>SUM(AA7:AA28)</f>
        <v>5830</v>
      </c>
      <c r="AB30" s="95">
        <f>SUM(AB7:AB28)</f>
        <v>10922</v>
      </c>
      <c r="AC30" s="95">
        <f>SUM(AC7:AC28)</f>
        <v>45</v>
      </c>
      <c r="AD30" s="153"/>
      <c r="AF30" s="192"/>
    </row>
    <row r="31" spans="1:30" ht="15.75">
      <c r="A31" s="111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18</v>
      </c>
      <c r="G31" s="74">
        <v>0</v>
      </c>
      <c r="H31" s="74">
        <v>18</v>
      </c>
      <c r="I31" s="74">
        <v>0</v>
      </c>
      <c r="J31" s="32"/>
      <c r="K31" s="193" t="s">
        <v>4007</v>
      </c>
      <c r="L31" s="60"/>
      <c r="M31" s="61"/>
      <c r="N31" s="62"/>
      <c r="O31" s="62"/>
      <c r="P31" s="62"/>
      <c r="Q31" s="62"/>
      <c r="R31" s="62"/>
      <c r="S31" s="15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155"/>
    </row>
    <row r="32" spans="1:30" ht="15.75">
      <c r="A32" s="111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  <c r="R32" s="62"/>
      <c r="S32" s="15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55"/>
    </row>
    <row r="33" spans="1:30" ht="15.75">
      <c r="A33" s="111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3</v>
      </c>
      <c r="G33" s="74">
        <v>3</v>
      </c>
      <c r="H33" s="74">
        <v>0</v>
      </c>
      <c r="I33" s="74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  <c r="R33" s="62"/>
      <c r="S33" s="157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58"/>
    </row>
    <row r="34" spans="1:30" ht="15.75">
      <c r="A34" s="111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3" t="s">
        <v>4007</v>
      </c>
      <c r="L34" s="60"/>
      <c r="M34" s="61"/>
      <c r="N34" s="62"/>
      <c r="O34" s="62"/>
      <c r="P34" s="20"/>
      <c r="Q34" s="20"/>
      <c r="R34" s="20"/>
      <c r="S34" s="159"/>
      <c r="T34" s="102" t="s">
        <v>4016</v>
      </c>
      <c r="U34" s="103">
        <v>2413</v>
      </c>
      <c r="V34" s="104">
        <v>818</v>
      </c>
      <c r="W34" s="104">
        <v>1512</v>
      </c>
      <c r="X34" s="104">
        <v>83</v>
      </c>
      <c r="Y34" s="184"/>
      <c r="Z34" s="103">
        <v>15662</v>
      </c>
      <c r="AA34" s="104">
        <v>5891</v>
      </c>
      <c r="AB34" s="104">
        <v>9537</v>
      </c>
      <c r="AC34" s="104">
        <v>234</v>
      </c>
      <c r="AD34" s="160"/>
    </row>
    <row r="35" spans="1:30" ht="16.5" thickBot="1">
      <c r="A35" s="111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3" t="s">
        <v>4007</v>
      </c>
      <c r="L35" s="60"/>
      <c r="M35" s="61"/>
      <c r="N35" s="62"/>
      <c r="O35" s="62"/>
      <c r="P35" s="20"/>
      <c r="Q35" s="62"/>
      <c r="R35" s="62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</row>
    <row r="36" spans="1:18" ht="16.5" thickTop="1">
      <c r="A36" s="111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3" t="s">
        <v>4007</v>
      </c>
      <c r="L36" s="60"/>
      <c r="M36" s="61"/>
      <c r="N36" s="62"/>
      <c r="O36" s="62"/>
      <c r="P36" s="20"/>
      <c r="Q36" s="20"/>
      <c r="R36" s="62"/>
    </row>
    <row r="37" spans="1:18" ht="15.75">
      <c r="A37" s="111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  <c r="R37" s="62"/>
    </row>
    <row r="38" spans="1:18" ht="15.75">
      <c r="A38" s="111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3</v>
      </c>
      <c r="G38" s="74">
        <v>3</v>
      </c>
      <c r="H38" s="74">
        <v>0</v>
      </c>
      <c r="I38" s="74">
        <v>0</v>
      </c>
      <c r="J38" s="32"/>
      <c r="K38" s="193" t="s">
        <v>4008</v>
      </c>
      <c r="L38" s="60"/>
      <c r="M38" s="61"/>
      <c r="N38" s="62"/>
      <c r="O38" s="62"/>
      <c r="P38" s="20"/>
      <c r="Q38" s="62"/>
      <c r="R38" s="62"/>
    </row>
    <row r="39" spans="1:18" ht="15.75">
      <c r="A39" s="111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3" t="s">
        <v>4007</v>
      </c>
      <c r="L39" s="60"/>
      <c r="M39" s="61"/>
      <c r="N39" s="62"/>
      <c r="O39" s="62"/>
      <c r="P39" s="20"/>
      <c r="Q39" s="62"/>
      <c r="R39" s="62"/>
    </row>
    <row r="40" spans="1:18" ht="15.75">
      <c r="A40" s="111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3" t="s">
        <v>4012</v>
      </c>
      <c r="L40" s="60"/>
      <c r="M40" s="61"/>
      <c r="N40" s="62"/>
      <c r="O40" s="62"/>
      <c r="P40" s="20"/>
      <c r="Q40" s="62"/>
      <c r="R40" s="62"/>
    </row>
    <row r="41" spans="1:18" ht="15.75">
      <c r="A41" s="111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0</v>
      </c>
      <c r="G41" s="74">
        <v>0</v>
      </c>
      <c r="H41" s="74">
        <v>0</v>
      </c>
      <c r="I41" s="74">
        <v>0</v>
      </c>
      <c r="J41" s="32"/>
      <c r="K41" s="193" t="s">
        <v>4012</v>
      </c>
      <c r="L41" s="60"/>
      <c r="M41" s="61"/>
      <c r="N41" s="62"/>
      <c r="O41" s="62"/>
      <c r="P41" s="20"/>
      <c r="Q41" s="62"/>
      <c r="R41" s="62"/>
    </row>
    <row r="42" spans="1:18" ht="15.75">
      <c r="A42" s="111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7</v>
      </c>
      <c r="G42" s="74">
        <v>7</v>
      </c>
      <c r="H42" s="74">
        <v>0</v>
      </c>
      <c r="I42" s="74">
        <v>0</v>
      </c>
      <c r="J42" s="32"/>
      <c r="K42" s="193" t="s">
        <v>4012</v>
      </c>
      <c r="L42" s="60"/>
      <c r="M42" s="61"/>
      <c r="N42" s="62"/>
      <c r="O42" s="62"/>
      <c r="P42" s="20"/>
      <c r="Q42" s="62"/>
      <c r="R42" s="62"/>
    </row>
    <row r="43" spans="1:18" ht="15.75">
      <c r="A43" s="111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  <c r="R43" s="62"/>
    </row>
    <row r="44" spans="1:18" ht="15.75">
      <c r="A44" s="111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3" t="s">
        <v>4008</v>
      </c>
      <c r="L44" s="60"/>
      <c r="M44" s="61"/>
      <c r="N44" s="62"/>
      <c r="O44" s="62"/>
      <c r="P44" s="20"/>
      <c r="Q44" s="62"/>
      <c r="R44" s="20"/>
    </row>
    <row r="45" spans="1:18" ht="15.75">
      <c r="A45" s="111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2</v>
      </c>
      <c r="G45" s="74">
        <v>2</v>
      </c>
      <c r="H45" s="74">
        <v>0</v>
      </c>
      <c r="I45" s="74">
        <v>0</v>
      </c>
      <c r="J45" s="32"/>
      <c r="K45" s="193" t="s">
        <v>4007</v>
      </c>
      <c r="L45" s="60"/>
      <c r="M45" s="61"/>
      <c r="N45" s="62"/>
      <c r="O45" s="62"/>
      <c r="P45" s="62"/>
      <c r="Q45" s="20"/>
      <c r="R45" s="62"/>
    </row>
    <row r="46" spans="1:18" ht="15.75">
      <c r="A46" s="111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2</v>
      </c>
      <c r="G46" s="74">
        <v>2</v>
      </c>
      <c r="H46" s="74">
        <v>0</v>
      </c>
      <c r="I46" s="74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  <c r="R46" s="62"/>
    </row>
    <row r="47" spans="1:18" ht="15.75">
      <c r="A47" s="111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3" t="s">
        <v>4007</v>
      </c>
      <c r="L47" s="60"/>
      <c r="M47" s="61"/>
      <c r="N47" s="62"/>
      <c r="O47" s="62"/>
      <c r="P47" s="20"/>
      <c r="Q47" s="62"/>
      <c r="R47" s="62"/>
    </row>
    <row r="48" spans="1:18" ht="15.75">
      <c r="A48" s="111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3" t="s">
        <v>4007</v>
      </c>
      <c r="L48" s="60"/>
      <c r="M48" s="61"/>
      <c r="N48" s="62"/>
      <c r="O48" s="62"/>
      <c r="P48" s="62"/>
      <c r="Q48" s="62"/>
      <c r="R48" s="62"/>
    </row>
    <row r="49" spans="1:18" ht="15.75">
      <c r="A49" s="111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3" t="s">
        <v>4007</v>
      </c>
      <c r="L49" s="60"/>
      <c r="M49" s="61"/>
      <c r="N49" s="62"/>
      <c r="O49" s="62"/>
      <c r="P49" s="62"/>
      <c r="Q49" s="62"/>
      <c r="R49" s="20"/>
    </row>
    <row r="50" spans="1:18" ht="15.75">
      <c r="A50" s="111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3" t="s">
        <v>4008</v>
      </c>
      <c r="L50" s="60"/>
      <c r="M50" s="61"/>
      <c r="N50" s="62"/>
      <c r="O50" s="62"/>
      <c r="P50" s="20"/>
      <c r="Q50" s="20"/>
      <c r="R50" s="62"/>
    </row>
    <row r="51" spans="1:18" ht="15.75">
      <c r="A51" s="111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3" t="s">
        <v>4012</v>
      </c>
      <c r="L51" s="60"/>
      <c r="M51" s="61"/>
      <c r="N51" s="62"/>
      <c r="O51" s="62"/>
      <c r="P51" s="62"/>
      <c r="Q51" s="62"/>
      <c r="R51" s="62"/>
    </row>
    <row r="52" spans="1:18" ht="15.75">
      <c r="A52" s="111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2</v>
      </c>
      <c r="G52" s="74">
        <v>2</v>
      </c>
      <c r="H52" s="74">
        <v>0</v>
      </c>
      <c r="I52" s="74">
        <v>0</v>
      </c>
      <c r="J52" s="32"/>
      <c r="K52" s="193" t="s">
        <v>4012</v>
      </c>
      <c r="L52" s="60"/>
      <c r="M52" s="61"/>
      <c r="N52" s="62"/>
      <c r="O52" s="62"/>
      <c r="P52" s="20"/>
      <c r="Q52" s="20"/>
      <c r="R52" s="62"/>
    </row>
    <row r="53" spans="1:18" ht="15.75">
      <c r="A53" s="111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3" t="s">
        <v>4007</v>
      </c>
      <c r="L53" s="60"/>
      <c r="M53" s="61"/>
      <c r="N53" s="62"/>
      <c r="O53" s="62"/>
      <c r="P53" s="20"/>
      <c r="Q53" s="62"/>
      <c r="R53" s="62"/>
    </row>
    <row r="54" spans="1:18" ht="15.75">
      <c r="A54" s="111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3" t="s">
        <v>4012</v>
      </c>
      <c r="L54" s="60"/>
      <c r="M54" s="61"/>
      <c r="N54" s="62"/>
      <c r="O54" s="62"/>
      <c r="P54" s="20"/>
      <c r="Q54" s="62"/>
      <c r="R54" s="62"/>
    </row>
    <row r="55" spans="1:18" ht="15.75">
      <c r="A55" s="111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3" t="s">
        <v>4008</v>
      </c>
      <c r="L55" s="60"/>
      <c r="M55" s="61"/>
      <c r="N55" s="62"/>
      <c r="O55" s="62"/>
      <c r="P55" s="20"/>
      <c r="Q55" s="62"/>
      <c r="R55" s="62"/>
    </row>
    <row r="56" spans="1:18" ht="15.75">
      <c r="A56" s="111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3" t="s">
        <v>4008</v>
      </c>
      <c r="L56" s="60"/>
      <c r="M56" s="61"/>
      <c r="N56" s="62"/>
      <c r="O56" s="62"/>
      <c r="P56" s="20"/>
      <c r="Q56" s="62"/>
      <c r="R56" s="62"/>
    </row>
    <row r="57" spans="1:18" ht="15.75">
      <c r="A57" s="111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3" t="s">
        <v>4013</v>
      </c>
      <c r="L57" s="60"/>
      <c r="M57" s="61"/>
      <c r="N57" s="62"/>
      <c r="O57" s="62"/>
      <c r="P57" s="20"/>
      <c r="Q57" s="62"/>
      <c r="R57" s="62"/>
    </row>
    <row r="58" spans="1:18" ht="15.75">
      <c r="A58" s="111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K58" s="193" t="s">
        <v>4007</v>
      </c>
      <c r="L58" s="60"/>
      <c r="M58" s="61"/>
      <c r="N58" s="62"/>
      <c r="O58" s="62"/>
      <c r="P58" s="20"/>
      <c r="Q58" s="62"/>
      <c r="R58" s="62"/>
    </row>
    <row r="59" spans="1:18" ht="15.75">
      <c r="A59" s="111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4</v>
      </c>
      <c r="G59" s="74">
        <v>1</v>
      </c>
      <c r="H59" s="74">
        <v>3</v>
      </c>
      <c r="I59" s="74">
        <v>0</v>
      </c>
      <c r="K59" s="193" t="s">
        <v>4007</v>
      </c>
      <c r="L59" s="60"/>
      <c r="M59" s="61"/>
      <c r="N59" s="62"/>
      <c r="O59" s="62"/>
      <c r="P59" s="62"/>
      <c r="Q59" s="62"/>
      <c r="R59" s="62"/>
    </row>
    <row r="60" spans="1:18" ht="15.75">
      <c r="A60" s="111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K60" s="193" t="s">
        <v>4007</v>
      </c>
      <c r="L60" s="60"/>
      <c r="M60" s="61"/>
      <c r="N60" s="62"/>
      <c r="O60" s="62"/>
      <c r="P60" s="20"/>
      <c r="Q60" s="62"/>
      <c r="R60" s="62"/>
    </row>
    <row r="61" spans="1:18" ht="15.75">
      <c r="A61" s="111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2</v>
      </c>
      <c r="G61" s="74">
        <v>2</v>
      </c>
      <c r="H61" s="74">
        <v>0</v>
      </c>
      <c r="I61" s="74">
        <v>0</v>
      </c>
      <c r="K61" s="193" t="s">
        <v>4007</v>
      </c>
      <c r="L61" s="60"/>
      <c r="M61" s="61"/>
      <c r="N61" s="62"/>
      <c r="O61" s="62"/>
      <c r="P61" s="62"/>
      <c r="Q61" s="62"/>
      <c r="R61" s="62"/>
    </row>
    <row r="62" spans="1:18" ht="15.75">
      <c r="A62" s="111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K62" s="193" t="s">
        <v>4007</v>
      </c>
      <c r="L62" s="60"/>
      <c r="M62" s="61"/>
      <c r="N62" s="62"/>
      <c r="O62" s="62"/>
      <c r="P62" s="20"/>
      <c r="Q62" s="62"/>
      <c r="R62" s="62"/>
    </row>
    <row r="63" spans="1:18" ht="15.75">
      <c r="A63" s="111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K63" s="193" t="s">
        <v>4008</v>
      </c>
      <c r="L63" s="60"/>
      <c r="M63" s="61"/>
      <c r="N63" s="62"/>
      <c r="O63" s="62"/>
      <c r="P63" s="20"/>
      <c r="Q63" s="62"/>
      <c r="R63" s="62"/>
    </row>
    <row r="64" spans="1:18" ht="15.75">
      <c r="A64" s="111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 t="s">
        <v>214</v>
      </c>
      <c r="G64" s="74" t="s">
        <v>214</v>
      </c>
      <c r="H64" s="74" t="s">
        <v>214</v>
      </c>
      <c r="I64" s="74" t="s">
        <v>214</v>
      </c>
      <c r="K64" s="194" t="s">
        <v>214</v>
      </c>
      <c r="L64" s="60"/>
      <c r="M64" s="61"/>
      <c r="N64" s="62"/>
      <c r="O64" s="62"/>
      <c r="P64" s="62"/>
      <c r="Q64" s="62"/>
      <c r="R64" s="62"/>
    </row>
    <row r="65" spans="1:18" ht="15.75">
      <c r="A65" s="111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K65" s="193" t="s">
        <v>4012</v>
      </c>
      <c r="L65" s="60"/>
      <c r="M65" s="61"/>
      <c r="N65" s="62"/>
      <c r="O65" s="62"/>
      <c r="P65" s="62"/>
      <c r="Q65" s="62"/>
      <c r="R65" s="62"/>
    </row>
    <row r="66" spans="1:18" ht="15.75">
      <c r="A66" s="111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6</v>
      </c>
      <c r="G66" s="74">
        <v>6</v>
      </c>
      <c r="H66" s="74">
        <v>0</v>
      </c>
      <c r="I66" s="74">
        <v>0</v>
      </c>
      <c r="K66" s="193" t="s">
        <v>4007</v>
      </c>
      <c r="L66" s="60"/>
      <c r="M66" s="61"/>
      <c r="N66" s="62"/>
      <c r="O66" s="62"/>
      <c r="P66" s="20"/>
      <c r="Q66" s="62"/>
      <c r="R66" s="62"/>
    </row>
    <row r="67" spans="1:18" ht="15.75">
      <c r="A67" s="111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K67" s="193" t="s">
        <v>4007</v>
      </c>
      <c r="L67" s="60"/>
      <c r="M67" s="61"/>
      <c r="N67" s="62"/>
      <c r="O67" s="62"/>
      <c r="P67" s="62"/>
      <c r="Q67" s="62"/>
      <c r="R67" s="62"/>
    </row>
    <row r="68" spans="1:18" ht="15.75">
      <c r="A68" s="111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K68" s="193" t="s">
        <v>4007</v>
      </c>
      <c r="L68" s="60"/>
      <c r="M68" s="61"/>
      <c r="N68" s="62"/>
      <c r="O68" s="62"/>
      <c r="P68" s="20"/>
      <c r="Q68" s="62"/>
      <c r="R68" s="62"/>
    </row>
    <row r="69" spans="1:18" ht="15.75">
      <c r="A69" s="111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K69" s="193" t="s">
        <v>4007</v>
      </c>
      <c r="L69" s="60"/>
      <c r="M69" s="61"/>
      <c r="N69" s="62"/>
      <c r="O69" s="62"/>
      <c r="P69" s="62"/>
      <c r="Q69" s="62"/>
      <c r="R69" s="62"/>
    </row>
    <row r="70" spans="1:18" ht="15.75">
      <c r="A70" s="111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6</v>
      </c>
      <c r="G70" s="74">
        <v>6</v>
      </c>
      <c r="H70" s="74">
        <v>0</v>
      </c>
      <c r="I70" s="74">
        <v>0</v>
      </c>
      <c r="K70" s="193" t="s">
        <v>4012</v>
      </c>
      <c r="L70" s="60"/>
      <c r="M70" s="61"/>
      <c r="N70" s="62"/>
      <c r="O70" s="62"/>
      <c r="P70" s="62"/>
      <c r="Q70" s="62"/>
      <c r="R70" s="62"/>
    </row>
    <row r="71" spans="1:18" ht="15.75">
      <c r="A71" s="111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K71" s="193" t="s">
        <v>4007</v>
      </c>
      <c r="L71" s="60"/>
      <c r="M71" s="61"/>
      <c r="N71" s="62"/>
      <c r="O71" s="62"/>
      <c r="P71" s="62"/>
      <c r="Q71" s="62"/>
      <c r="R71" s="62"/>
    </row>
    <row r="72" spans="1:18" ht="15.75">
      <c r="A72" s="111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6</v>
      </c>
      <c r="G72" s="74">
        <v>6</v>
      </c>
      <c r="H72" s="74">
        <v>0</v>
      </c>
      <c r="I72" s="74">
        <v>0</v>
      </c>
      <c r="K72" s="193" t="s">
        <v>4007</v>
      </c>
      <c r="L72" s="60"/>
      <c r="M72" s="61"/>
      <c r="N72" s="62"/>
      <c r="O72" s="62"/>
      <c r="P72" s="20"/>
      <c r="Q72" s="62"/>
      <c r="R72" s="62"/>
    </row>
    <row r="73" spans="1:18" ht="15.75">
      <c r="A73" s="111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4</v>
      </c>
      <c r="G73" s="74">
        <v>4</v>
      </c>
      <c r="H73" s="74">
        <v>0</v>
      </c>
      <c r="I73" s="74">
        <v>0</v>
      </c>
      <c r="K73" s="193" t="s">
        <v>4007</v>
      </c>
      <c r="L73" s="60"/>
      <c r="M73" s="61"/>
      <c r="N73" s="62"/>
      <c r="O73" s="62"/>
      <c r="P73" s="62"/>
      <c r="Q73" s="62"/>
      <c r="R73" s="62"/>
    </row>
    <row r="74" spans="1:18" ht="15.75">
      <c r="A74" s="111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2</v>
      </c>
      <c r="G74" s="74">
        <v>2</v>
      </c>
      <c r="H74" s="74">
        <v>0</v>
      </c>
      <c r="I74" s="74">
        <v>0</v>
      </c>
      <c r="K74" s="193" t="s">
        <v>4007</v>
      </c>
      <c r="L74" s="60"/>
      <c r="M74" s="61"/>
      <c r="N74" s="62"/>
      <c r="O74" s="62"/>
      <c r="P74" s="20"/>
      <c r="Q74" s="62"/>
      <c r="R74" s="62"/>
    </row>
    <row r="75" spans="1:18" ht="15.75">
      <c r="A75" s="111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K75" s="193" t="s">
        <v>4012</v>
      </c>
      <c r="L75" s="60"/>
      <c r="M75" s="61"/>
      <c r="N75" s="62"/>
      <c r="O75" s="62"/>
      <c r="P75" s="62"/>
      <c r="Q75" s="62"/>
      <c r="R75" s="62"/>
    </row>
    <row r="76" spans="1:18" ht="15.75">
      <c r="A76" s="111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K76" s="193" t="s">
        <v>4007</v>
      </c>
      <c r="L76" s="60"/>
      <c r="M76" s="61"/>
      <c r="N76" s="62"/>
      <c r="O76" s="62"/>
      <c r="P76" s="20"/>
      <c r="Q76" s="62"/>
      <c r="R76" s="62"/>
    </row>
    <row r="77" spans="1:18" ht="15.75">
      <c r="A77" s="111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K77" s="193" t="s">
        <v>4007</v>
      </c>
      <c r="L77" s="60"/>
      <c r="M77" s="61"/>
      <c r="N77" s="62"/>
      <c r="O77" s="62"/>
      <c r="P77" s="20"/>
      <c r="Q77" s="62"/>
      <c r="R77" s="62"/>
    </row>
    <row r="78" spans="1:18" ht="15.75">
      <c r="A78" s="111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 t="s">
        <v>214</v>
      </c>
      <c r="G78" s="74" t="s">
        <v>214</v>
      </c>
      <c r="H78" s="74" t="s">
        <v>214</v>
      </c>
      <c r="I78" s="74" t="s">
        <v>214</v>
      </c>
      <c r="K78" s="194" t="s">
        <v>214</v>
      </c>
      <c r="L78" s="60"/>
      <c r="M78" s="61"/>
      <c r="N78" s="62"/>
      <c r="O78" s="62"/>
      <c r="P78" s="20"/>
      <c r="Q78" s="20"/>
      <c r="R78" s="62"/>
    </row>
    <row r="79" spans="1:18" ht="15.75">
      <c r="A79" s="111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1</v>
      </c>
      <c r="G79" s="74">
        <v>1</v>
      </c>
      <c r="H79" s="74">
        <v>0</v>
      </c>
      <c r="I79" s="74">
        <v>0</v>
      </c>
      <c r="K79" s="193" t="s">
        <v>4007</v>
      </c>
      <c r="L79" s="60"/>
      <c r="M79" s="61"/>
      <c r="N79" s="62"/>
      <c r="O79" s="62"/>
      <c r="P79" s="20"/>
      <c r="Q79" s="62"/>
      <c r="R79" s="20"/>
    </row>
    <row r="80" spans="1:18" ht="15.75">
      <c r="A80" s="111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K80" s="193" t="s">
        <v>4012</v>
      </c>
      <c r="L80" s="60"/>
      <c r="M80" s="61"/>
      <c r="N80" s="62"/>
      <c r="O80" s="62"/>
      <c r="P80" s="62"/>
      <c r="Q80" s="62"/>
      <c r="R80" s="62"/>
    </row>
    <row r="81" spans="1:18" ht="15.75">
      <c r="A81" s="111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K81" s="193" t="s">
        <v>4007</v>
      </c>
      <c r="L81" s="60"/>
      <c r="M81" s="61"/>
      <c r="N81" s="62"/>
      <c r="O81" s="62"/>
      <c r="P81" s="20"/>
      <c r="Q81" s="62"/>
      <c r="R81" s="62"/>
    </row>
    <row r="82" spans="1:18" ht="15.75">
      <c r="A82" s="111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K82" s="193" t="s">
        <v>4007</v>
      </c>
      <c r="L82" s="60"/>
      <c r="M82" s="61"/>
      <c r="N82" s="62"/>
      <c r="O82" s="62"/>
      <c r="P82" s="62"/>
      <c r="Q82" s="62"/>
      <c r="R82" s="62"/>
    </row>
    <row r="83" spans="1:18" ht="15.75">
      <c r="A83" s="111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K83" s="193" t="s">
        <v>4007</v>
      </c>
      <c r="L83" s="60"/>
      <c r="M83" s="61"/>
      <c r="N83" s="62"/>
      <c r="O83" s="62"/>
      <c r="P83" s="20"/>
      <c r="Q83" s="62"/>
      <c r="R83" s="62"/>
    </row>
    <row r="84" spans="1:18" ht="15.75">
      <c r="A84" s="111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1</v>
      </c>
      <c r="G84" s="74">
        <v>1</v>
      </c>
      <c r="H84" s="74">
        <v>0</v>
      </c>
      <c r="I84" s="74">
        <v>0</v>
      </c>
      <c r="K84" s="193" t="s">
        <v>4007</v>
      </c>
      <c r="L84" s="60"/>
      <c r="M84" s="61"/>
      <c r="N84" s="62"/>
      <c r="O84" s="62"/>
      <c r="P84" s="20"/>
      <c r="Q84" s="62"/>
      <c r="R84" s="62"/>
    </row>
    <row r="85" spans="1:18" ht="15.75">
      <c r="A85" s="111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K85" s="193" t="s">
        <v>4007</v>
      </c>
      <c r="L85" s="60"/>
      <c r="M85" s="61"/>
      <c r="N85" s="62"/>
      <c r="O85" s="62"/>
      <c r="P85" s="62"/>
      <c r="Q85" s="62"/>
      <c r="R85" s="62"/>
    </row>
    <row r="86" spans="1:18" ht="15.75">
      <c r="A86" s="111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K86" s="193" t="s">
        <v>4007</v>
      </c>
      <c r="L86" s="60"/>
      <c r="M86" s="61"/>
      <c r="N86" s="62"/>
      <c r="O86" s="62"/>
      <c r="P86" s="62"/>
      <c r="Q86" s="62"/>
      <c r="R86" s="62"/>
    </row>
    <row r="87" spans="1:18" ht="15.75">
      <c r="A87" s="111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K87" s="193" t="s">
        <v>4008</v>
      </c>
      <c r="L87" s="60"/>
      <c r="M87" s="61"/>
      <c r="N87" s="62"/>
      <c r="O87" s="62"/>
      <c r="P87" s="20"/>
      <c r="Q87" s="62"/>
      <c r="R87" s="62"/>
    </row>
    <row r="88" spans="1:18" ht="15.75">
      <c r="A88" s="111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K88" s="193" t="s">
        <v>4007</v>
      </c>
      <c r="L88" s="60"/>
      <c r="M88" s="61"/>
      <c r="N88" s="62"/>
      <c r="O88" s="20"/>
      <c r="P88" s="20"/>
      <c r="Q88" s="62"/>
      <c r="R88" s="62"/>
    </row>
    <row r="89" spans="1:18" ht="15.75">
      <c r="A89" s="111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K89" s="193" t="s">
        <v>4007</v>
      </c>
      <c r="L89" s="60"/>
      <c r="M89" s="61"/>
      <c r="N89" s="62"/>
      <c r="O89" s="62"/>
      <c r="P89" s="62"/>
      <c r="Q89" s="62"/>
      <c r="R89" s="62"/>
    </row>
    <row r="90" spans="1:18" ht="15.75">
      <c r="A90" s="111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K90" s="193" t="s">
        <v>4012</v>
      </c>
      <c r="L90" s="60"/>
      <c r="M90" s="61"/>
      <c r="N90" s="62"/>
      <c r="O90" s="62"/>
      <c r="P90" s="62"/>
      <c r="Q90" s="62"/>
      <c r="R90" s="62"/>
    </row>
    <row r="91" spans="1:18" ht="15.75">
      <c r="A91" s="111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K91" s="193" t="s">
        <v>4007</v>
      </c>
      <c r="L91" s="60"/>
      <c r="M91" s="61"/>
      <c r="N91" s="62"/>
      <c r="O91" s="62"/>
      <c r="P91" s="20"/>
      <c r="Q91" s="62"/>
      <c r="R91" s="62"/>
    </row>
    <row r="92" spans="1:18" ht="15.75">
      <c r="A92" s="111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K92" s="193" t="s">
        <v>4007</v>
      </c>
      <c r="L92" s="60"/>
      <c r="M92" s="61"/>
      <c r="N92" s="62"/>
      <c r="O92" s="62"/>
      <c r="P92" s="20"/>
      <c r="Q92" s="20"/>
      <c r="R92" s="20"/>
    </row>
    <row r="93" spans="1:18" ht="15.75">
      <c r="A93" s="111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K93" s="193" t="s">
        <v>4012</v>
      </c>
      <c r="L93" s="60"/>
      <c r="M93" s="61"/>
      <c r="N93" s="62"/>
      <c r="O93" s="62"/>
      <c r="P93" s="20"/>
      <c r="Q93" s="62"/>
      <c r="R93" s="62"/>
    </row>
    <row r="94" spans="1:18" ht="15.75">
      <c r="A94" s="111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3</v>
      </c>
      <c r="G94" s="74">
        <v>3</v>
      </c>
      <c r="H94" s="74">
        <v>0</v>
      </c>
      <c r="I94" s="74">
        <v>0</v>
      </c>
      <c r="K94" s="193" t="s">
        <v>4007</v>
      </c>
      <c r="L94" s="60"/>
      <c r="M94" s="61"/>
      <c r="N94" s="62"/>
      <c r="O94" s="62"/>
      <c r="P94" s="20"/>
      <c r="Q94" s="62"/>
      <c r="R94" s="62"/>
    </row>
    <row r="95" spans="1:18" ht="15.75">
      <c r="A95" s="111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K95" s="193" t="s">
        <v>4012</v>
      </c>
      <c r="L95" s="60"/>
      <c r="M95" s="61"/>
      <c r="N95" s="62"/>
      <c r="O95" s="62"/>
      <c r="P95" s="20"/>
      <c r="Q95" s="20"/>
      <c r="R95" s="62"/>
    </row>
    <row r="96" spans="1:18" ht="15.75">
      <c r="A96" s="111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K96" s="193" t="s">
        <v>4007</v>
      </c>
      <c r="L96" s="60"/>
      <c r="M96" s="61"/>
      <c r="N96" s="62"/>
      <c r="O96" s="62"/>
      <c r="P96" s="62"/>
      <c r="Q96" s="62"/>
      <c r="R96" s="62"/>
    </row>
    <row r="97" spans="1:18" ht="15.75">
      <c r="A97" s="111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K97" s="193" t="s">
        <v>4007</v>
      </c>
      <c r="L97" s="60"/>
      <c r="M97" s="61"/>
      <c r="N97" s="62"/>
      <c r="O97" s="62"/>
      <c r="P97" s="20"/>
      <c r="Q97" s="62"/>
      <c r="R97" s="62"/>
    </row>
    <row r="98" spans="1:18" ht="15.75">
      <c r="A98" s="111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12</v>
      </c>
      <c r="G98" s="74">
        <v>12</v>
      </c>
      <c r="H98" s="74">
        <v>0</v>
      </c>
      <c r="I98" s="74">
        <v>0</v>
      </c>
      <c r="K98" s="193" t="s">
        <v>4007</v>
      </c>
      <c r="L98" s="60"/>
      <c r="M98" s="61"/>
      <c r="N98" s="62"/>
      <c r="O98" s="62"/>
      <c r="P98" s="62"/>
      <c r="Q98" s="62"/>
      <c r="R98" s="62"/>
    </row>
    <row r="99" spans="1:18" ht="15.75">
      <c r="A99" s="111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10</v>
      </c>
      <c r="G99" s="74">
        <v>10</v>
      </c>
      <c r="H99" s="74">
        <v>0</v>
      </c>
      <c r="I99" s="74">
        <v>0</v>
      </c>
      <c r="K99" s="193" t="s">
        <v>4007</v>
      </c>
      <c r="L99" s="60"/>
      <c r="M99" s="61"/>
      <c r="N99" s="62"/>
      <c r="O99" s="62"/>
      <c r="P99" s="62"/>
      <c r="Q99" s="62"/>
      <c r="R99" s="62"/>
    </row>
    <row r="100" spans="1:18" ht="15.75">
      <c r="A100" s="111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K100" s="193" t="s">
        <v>4007</v>
      </c>
      <c r="L100" s="60"/>
      <c r="M100" s="61"/>
      <c r="N100" s="62"/>
      <c r="O100" s="62"/>
      <c r="P100" s="62"/>
      <c r="Q100" s="62"/>
      <c r="R100" s="62"/>
    </row>
    <row r="101" spans="1:18" ht="15.75">
      <c r="A101" s="111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2</v>
      </c>
      <c r="G101" s="74">
        <v>2</v>
      </c>
      <c r="H101" s="74">
        <v>0</v>
      </c>
      <c r="I101" s="74">
        <v>0</v>
      </c>
      <c r="K101" s="193" t="s">
        <v>4007</v>
      </c>
      <c r="L101" s="60"/>
      <c r="M101" s="61"/>
      <c r="N101" s="62"/>
      <c r="O101" s="62"/>
      <c r="P101" s="20"/>
      <c r="Q101" s="62"/>
      <c r="R101" s="62"/>
    </row>
    <row r="102" spans="1:18" ht="15.75">
      <c r="A102" s="111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K102" s="193" t="s">
        <v>4007</v>
      </c>
      <c r="L102" s="60"/>
      <c r="M102" s="61"/>
      <c r="N102" s="62"/>
      <c r="O102" s="62"/>
      <c r="P102" s="20"/>
      <c r="Q102" s="62"/>
      <c r="R102" s="62"/>
    </row>
    <row r="103" spans="1:18" ht="15.75">
      <c r="A103" s="111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K103" s="194" t="s">
        <v>214</v>
      </c>
      <c r="L103" s="60"/>
      <c r="M103" s="61"/>
      <c r="N103" s="62"/>
      <c r="O103" s="62"/>
      <c r="P103" s="20"/>
      <c r="Q103" s="62"/>
      <c r="R103" s="62"/>
    </row>
    <row r="104" spans="1:18" ht="15.75">
      <c r="A104" s="111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1</v>
      </c>
      <c r="G104" s="74">
        <v>1</v>
      </c>
      <c r="H104" s="74">
        <v>0</v>
      </c>
      <c r="I104" s="74">
        <v>0</v>
      </c>
      <c r="K104" s="193" t="s">
        <v>4007</v>
      </c>
      <c r="L104" s="60"/>
      <c r="M104" s="61"/>
      <c r="N104" s="62"/>
      <c r="O104" s="62"/>
      <c r="P104" s="62"/>
      <c r="Q104" s="62"/>
      <c r="R104" s="62"/>
    </row>
    <row r="105" spans="1:18" ht="15.75">
      <c r="A105" s="111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1</v>
      </c>
      <c r="G105" s="74">
        <v>1</v>
      </c>
      <c r="H105" s="74">
        <v>0</v>
      </c>
      <c r="I105" s="74">
        <v>0</v>
      </c>
      <c r="K105" s="193" t="s">
        <v>4012</v>
      </c>
      <c r="L105" s="60"/>
      <c r="M105" s="61"/>
      <c r="N105" s="62"/>
      <c r="O105" s="62"/>
      <c r="P105" s="20"/>
      <c r="Q105" s="62"/>
      <c r="R105" s="62"/>
    </row>
    <row r="106" spans="1:18" ht="15.75">
      <c r="A106" s="111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K106" s="193" t="s">
        <v>4007</v>
      </c>
      <c r="L106" s="60"/>
      <c r="M106" s="61"/>
      <c r="N106" s="62"/>
      <c r="O106" s="62"/>
      <c r="P106" s="62"/>
      <c r="Q106" s="62"/>
      <c r="R106" s="62"/>
    </row>
    <row r="107" spans="1:18" ht="15.75">
      <c r="A107" s="111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K107" s="193" t="s">
        <v>4007</v>
      </c>
      <c r="L107" s="60"/>
      <c r="M107" s="61"/>
      <c r="N107" s="62"/>
      <c r="O107" s="62"/>
      <c r="P107" s="62"/>
      <c r="Q107" s="62"/>
      <c r="R107" s="62"/>
    </row>
    <row r="108" spans="1:18" ht="15.75">
      <c r="A108" s="111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K108" s="193" t="s">
        <v>4007</v>
      </c>
      <c r="L108" s="60"/>
      <c r="M108" s="61"/>
      <c r="N108" s="62"/>
      <c r="O108" s="62"/>
      <c r="P108" s="20"/>
      <c r="Q108" s="62"/>
      <c r="R108" s="62"/>
    </row>
    <row r="109" spans="1:18" ht="15.75">
      <c r="A109" s="111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K109" s="193" t="s">
        <v>4008</v>
      </c>
      <c r="L109" s="60"/>
      <c r="M109" s="61"/>
      <c r="N109" s="62"/>
      <c r="O109" s="62"/>
      <c r="P109" s="20"/>
      <c r="Q109" s="62"/>
      <c r="R109" s="62"/>
    </row>
    <row r="110" spans="1:18" ht="15.75">
      <c r="A110" s="111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K110" s="193" t="s">
        <v>4012</v>
      </c>
      <c r="L110" s="60"/>
      <c r="M110" s="61"/>
      <c r="N110" s="62"/>
      <c r="O110" s="62"/>
      <c r="P110" s="62"/>
      <c r="Q110" s="62"/>
      <c r="R110" s="62"/>
    </row>
    <row r="111" spans="1:18" ht="15.75">
      <c r="A111" s="111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K111" s="193" t="s">
        <v>4007</v>
      </c>
      <c r="L111" s="60"/>
      <c r="M111" s="61"/>
      <c r="N111" s="62"/>
      <c r="O111" s="62"/>
      <c r="P111" s="62"/>
      <c r="Q111" s="62"/>
      <c r="R111" s="62"/>
    </row>
    <row r="112" spans="1:18" ht="15.75">
      <c r="A112" s="111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K112" s="193" t="s">
        <v>4007</v>
      </c>
      <c r="L112" s="60"/>
      <c r="M112" s="61"/>
      <c r="N112" s="62"/>
      <c r="O112" s="20"/>
      <c r="P112" s="20"/>
      <c r="Q112" s="62"/>
      <c r="R112" s="62"/>
    </row>
    <row r="113" spans="1:18" ht="15.75">
      <c r="A113" s="111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229</v>
      </c>
      <c r="G113" s="74">
        <v>1</v>
      </c>
      <c r="H113" s="74">
        <v>228</v>
      </c>
      <c r="I113" s="74">
        <v>0</v>
      </c>
      <c r="K113" s="193" t="s">
        <v>4007</v>
      </c>
      <c r="L113" s="60"/>
      <c r="M113" s="61"/>
      <c r="N113" s="62"/>
      <c r="O113" s="62"/>
      <c r="P113" s="62"/>
      <c r="Q113" s="62"/>
      <c r="R113" s="62"/>
    </row>
    <row r="114" spans="1:18" ht="15.75">
      <c r="A114" s="111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4</v>
      </c>
      <c r="G114" s="74">
        <v>4</v>
      </c>
      <c r="H114" s="74">
        <v>0</v>
      </c>
      <c r="I114" s="74">
        <v>0</v>
      </c>
      <c r="K114" s="193" t="s">
        <v>4007</v>
      </c>
      <c r="L114" s="60"/>
      <c r="M114" s="61"/>
      <c r="N114" s="62"/>
      <c r="O114" s="20"/>
      <c r="P114" s="62"/>
      <c r="Q114" s="62"/>
      <c r="R114" s="62"/>
    </row>
    <row r="115" spans="1:18" ht="15.75">
      <c r="A115" s="111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K115" s="193" t="s">
        <v>4007</v>
      </c>
      <c r="L115" s="60"/>
      <c r="M115" s="61"/>
      <c r="N115" s="62"/>
      <c r="O115" s="62"/>
      <c r="P115" s="20"/>
      <c r="Q115" s="62"/>
      <c r="R115" s="62"/>
    </row>
    <row r="116" spans="1:18" ht="15.75">
      <c r="A116" s="111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3</v>
      </c>
      <c r="G116" s="74">
        <v>3</v>
      </c>
      <c r="H116" s="74">
        <v>0</v>
      </c>
      <c r="I116" s="74">
        <v>0</v>
      </c>
      <c r="K116" s="193" t="s">
        <v>4007</v>
      </c>
      <c r="L116" s="60"/>
      <c r="M116" s="61"/>
      <c r="N116" s="62"/>
      <c r="O116" s="62"/>
      <c r="P116" s="20"/>
      <c r="Q116" s="62"/>
      <c r="R116" s="62"/>
    </row>
    <row r="117" spans="1:18" ht="15.75">
      <c r="A117" s="111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K117" s="193" t="s">
        <v>4007</v>
      </c>
      <c r="L117" s="60"/>
      <c r="M117" s="61"/>
      <c r="N117" s="62"/>
      <c r="O117" s="62"/>
      <c r="P117" s="20"/>
      <c r="Q117" s="62"/>
      <c r="R117" s="62"/>
    </row>
    <row r="118" spans="1:18" ht="15.75">
      <c r="A118" s="111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K118" s="193" t="s">
        <v>4007</v>
      </c>
      <c r="L118" s="60"/>
      <c r="M118" s="61"/>
      <c r="N118" s="62"/>
      <c r="O118" s="62"/>
      <c r="P118" s="20"/>
      <c r="Q118" s="62"/>
      <c r="R118" s="62"/>
    </row>
    <row r="119" spans="1:18" ht="15.75">
      <c r="A119" s="111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1</v>
      </c>
      <c r="G119" s="74">
        <v>1</v>
      </c>
      <c r="H119" s="74">
        <v>0</v>
      </c>
      <c r="I119" s="74">
        <v>0</v>
      </c>
      <c r="K119" s="193" t="s">
        <v>4007</v>
      </c>
      <c r="L119" s="60"/>
      <c r="M119" s="61"/>
      <c r="N119" s="62"/>
      <c r="O119" s="20"/>
      <c r="P119" s="62"/>
      <c r="Q119" s="62"/>
      <c r="R119" s="62"/>
    </row>
    <row r="120" spans="1:18" ht="15.75">
      <c r="A120" s="111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K120" s="193" t="s">
        <v>4007</v>
      </c>
      <c r="L120" s="60"/>
      <c r="M120" s="61"/>
      <c r="N120" s="62"/>
      <c r="O120" s="62"/>
      <c r="P120" s="20"/>
      <c r="Q120" s="62"/>
      <c r="R120" s="62"/>
    </row>
    <row r="121" spans="1:18" ht="15.75">
      <c r="A121" s="111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K121" s="193" t="s">
        <v>4007</v>
      </c>
      <c r="L121" s="60"/>
      <c r="M121" s="61"/>
      <c r="N121" s="62"/>
      <c r="O121" s="62"/>
      <c r="P121" s="20"/>
      <c r="Q121" s="62"/>
      <c r="R121" s="62"/>
    </row>
    <row r="122" spans="1:18" ht="15.75">
      <c r="A122" s="111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23</v>
      </c>
      <c r="G122" s="74">
        <v>0</v>
      </c>
      <c r="H122" s="74">
        <v>22</v>
      </c>
      <c r="I122" s="74">
        <v>1</v>
      </c>
      <c r="K122" s="193" t="s">
        <v>4007</v>
      </c>
      <c r="L122" s="60"/>
      <c r="M122" s="61"/>
      <c r="N122" s="62"/>
      <c r="O122" s="62"/>
      <c r="P122" s="20"/>
      <c r="Q122" s="20"/>
      <c r="R122" s="62"/>
    </row>
    <row r="123" spans="1:18" ht="15.75">
      <c r="A123" s="111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K123" s="193" t="s">
        <v>4007</v>
      </c>
      <c r="L123" s="60"/>
      <c r="M123" s="61"/>
      <c r="N123" s="62"/>
      <c r="O123" s="62"/>
      <c r="P123" s="20"/>
      <c r="Q123" s="62"/>
      <c r="R123" s="62"/>
    </row>
    <row r="124" spans="1:18" ht="15.75">
      <c r="A124" s="111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K124" s="193" t="s">
        <v>4012</v>
      </c>
      <c r="L124" s="60"/>
      <c r="M124" s="61"/>
      <c r="N124" s="62"/>
      <c r="O124" s="62"/>
      <c r="P124" s="20"/>
      <c r="Q124" s="62"/>
      <c r="R124" s="62"/>
    </row>
    <row r="125" spans="1:18" ht="15.75">
      <c r="A125" s="111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K125" s="193" t="s">
        <v>4012</v>
      </c>
      <c r="L125" s="60"/>
      <c r="M125" s="61"/>
      <c r="N125" s="62"/>
      <c r="O125" s="62"/>
      <c r="P125" s="62"/>
      <c r="Q125" s="62"/>
      <c r="R125" s="62"/>
    </row>
    <row r="126" spans="1:18" ht="15.75">
      <c r="A126" s="111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K126" s="193" t="s">
        <v>4007</v>
      </c>
      <c r="L126" s="60"/>
      <c r="M126" s="61"/>
      <c r="N126" s="62"/>
      <c r="O126" s="62"/>
      <c r="P126" s="62"/>
      <c r="Q126" s="62"/>
      <c r="R126" s="62"/>
    </row>
    <row r="127" spans="1:18" ht="15.75">
      <c r="A127" s="111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K127" s="193" t="s">
        <v>4008</v>
      </c>
      <c r="L127" s="60"/>
      <c r="M127" s="61"/>
      <c r="N127" s="62"/>
      <c r="O127" s="62"/>
      <c r="P127" s="20"/>
      <c r="Q127" s="62"/>
      <c r="R127" s="62"/>
    </row>
    <row r="128" spans="1:18" ht="15.75">
      <c r="A128" s="111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K128" s="193" t="s">
        <v>4008</v>
      </c>
      <c r="L128" s="60"/>
      <c r="M128" s="61"/>
      <c r="N128" s="62"/>
      <c r="O128" s="62"/>
      <c r="P128" s="62"/>
      <c r="Q128" s="62"/>
      <c r="R128" s="62"/>
    </row>
    <row r="129" spans="1:18" ht="15.75">
      <c r="A129" s="111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K129" s="193" t="s">
        <v>4008</v>
      </c>
      <c r="L129" s="60"/>
      <c r="M129" s="61"/>
      <c r="N129" s="62"/>
      <c r="O129" s="62"/>
      <c r="P129" s="20"/>
      <c r="Q129" s="62"/>
      <c r="R129" s="62"/>
    </row>
    <row r="130" spans="1:18" ht="15.75">
      <c r="A130" s="111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2</v>
      </c>
      <c r="G130" s="74">
        <v>2</v>
      </c>
      <c r="H130" s="74">
        <v>0</v>
      </c>
      <c r="I130" s="74">
        <v>0</v>
      </c>
      <c r="K130" s="193" t="s">
        <v>4007</v>
      </c>
      <c r="L130" s="60"/>
      <c r="M130" s="61"/>
      <c r="N130" s="62"/>
      <c r="O130" s="62"/>
      <c r="P130" s="20"/>
      <c r="Q130" s="62"/>
      <c r="R130" s="20"/>
    </row>
    <row r="131" spans="1:18" ht="15.75">
      <c r="A131" s="111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K131" s="193" t="s">
        <v>4008</v>
      </c>
      <c r="L131" s="60"/>
      <c r="M131" s="61"/>
      <c r="N131" s="62"/>
      <c r="O131" s="62"/>
      <c r="P131" s="62"/>
      <c r="Q131" s="62"/>
      <c r="R131" s="62"/>
    </row>
    <row r="132" spans="1:18" ht="15.75">
      <c r="A132" s="111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K132" s="193" t="s">
        <v>4007</v>
      </c>
      <c r="L132" s="60"/>
      <c r="M132" s="61"/>
      <c r="N132" s="62"/>
      <c r="O132" s="62"/>
      <c r="P132" s="20"/>
      <c r="Q132" s="20"/>
      <c r="R132" s="62"/>
    </row>
    <row r="133" spans="1:18" ht="15.75">
      <c r="A133" s="111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0</v>
      </c>
      <c r="G133" s="74">
        <v>0</v>
      </c>
      <c r="H133" s="74">
        <v>0</v>
      </c>
      <c r="I133" s="74">
        <v>0</v>
      </c>
      <c r="K133" s="193" t="s">
        <v>4008</v>
      </c>
      <c r="L133" s="60"/>
      <c r="M133" s="61"/>
      <c r="N133" s="62"/>
      <c r="O133" s="62"/>
      <c r="P133" s="62"/>
      <c r="Q133" s="62"/>
      <c r="R133" s="62"/>
    </row>
    <row r="134" spans="1:18" ht="15.75">
      <c r="A134" s="111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6</v>
      </c>
      <c r="G134" s="74">
        <v>6</v>
      </c>
      <c r="H134" s="74">
        <v>0</v>
      </c>
      <c r="I134" s="74">
        <v>0</v>
      </c>
      <c r="K134" s="193" t="s">
        <v>4007</v>
      </c>
      <c r="L134" s="60"/>
      <c r="M134" s="61"/>
      <c r="N134" s="62"/>
      <c r="O134" s="62"/>
      <c r="P134" s="20"/>
      <c r="Q134" s="20"/>
      <c r="R134" s="62"/>
    </row>
    <row r="135" spans="1:18" ht="15.75">
      <c r="A135" s="111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K135" s="193" t="s">
        <v>4012</v>
      </c>
      <c r="L135" s="60"/>
      <c r="M135" s="61"/>
      <c r="N135" s="62"/>
      <c r="O135" s="62"/>
      <c r="P135" s="62"/>
      <c r="Q135" s="62"/>
      <c r="R135" s="62"/>
    </row>
    <row r="136" spans="1:18" ht="15.75">
      <c r="A136" s="111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2</v>
      </c>
      <c r="G136" s="74">
        <v>2</v>
      </c>
      <c r="H136" s="74">
        <v>0</v>
      </c>
      <c r="I136" s="74">
        <v>0</v>
      </c>
      <c r="K136" s="193" t="s">
        <v>4008</v>
      </c>
      <c r="L136" s="60"/>
      <c r="M136" s="61"/>
      <c r="N136" s="62"/>
      <c r="O136" s="62"/>
      <c r="P136" s="20"/>
      <c r="Q136" s="62"/>
      <c r="R136" s="62"/>
    </row>
    <row r="137" spans="1:18" ht="15.75">
      <c r="A137" s="111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K137" s="193" t="s">
        <v>4007</v>
      </c>
      <c r="L137" s="60"/>
      <c r="M137" s="61"/>
      <c r="N137" s="62"/>
      <c r="O137" s="62"/>
      <c r="P137" s="62"/>
      <c r="Q137" s="62"/>
      <c r="R137" s="62"/>
    </row>
    <row r="138" spans="1:18" ht="15.75">
      <c r="A138" s="111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5</v>
      </c>
      <c r="G138" s="74">
        <v>5</v>
      </c>
      <c r="H138" s="74">
        <v>0</v>
      </c>
      <c r="I138" s="74">
        <v>0</v>
      </c>
      <c r="K138" s="193" t="s">
        <v>4007</v>
      </c>
      <c r="L138" s="60"/>
      <c r="M138" s="61"/>
      <c r="N138" s="62"/>
      <c r="O138" s="62"/>
      <c r="P138" s="20"/>
      <c r="Q138" s="62"/>
      <c r="R138" s="62"/>
    </row>
    <row r="139" spans="1:18" ht="15.75">
      <c r="A139" s="111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K139" s="193" t="s">
        <v>4007</v>
      </c>
      <c r="L139" s="60"/>
      <c r="M139" s="61"/>
      <c r="N139" s="62"/>
      <c r="O139" s="62"/>
      <c r="P139" s="62"/>
      <c r="Q139" s="62"/>
      <c r="R139" s="62"/>
    </row>
    <row r="140" spans="1:18" ht="15.75">
      <c r="A140" s="111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K140" s="193" t="s">
        <v>4007</v>
      </c>
      <c r="L140" s="60"/>
      <c r="M140" s="61"/>
      <c r="N140" s="62"/>
      <c r="O140" s="62"/>
      <c r="P140" s="62"/>
      <c r="Q140" s="62"/>
      <c r="R140" s="62"/>
    </row>
    <row r="141" spans="1:18" ht="15.75">
      <c r="A141" s="111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K141" s="193" t="s">
        <v>4007</v>
      </c>
      <c r="L141" s="60"/>
      <c r="M141" s="61"/>
      <c r="N141" s="62"/>
      <c r="O141" s="62"/>
      <c r="P141" s="20"/>
      <c r="Q141" s="20"/>
      <c r="R141" s="62"/>
    </row>
    <row r="142" spans="1:18" ht="15.75">
      <c r="A142" s="111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1</v>
      </c>
      <c r="G142" s="74">
        <v>1</v>
      </c>
      <c r="H142" s="74">
        <v>0</v>
      </c>
      <c r="I142" s="74">
        <v>0</v>
      </c>
      <c r="K142" s="193" t="s">
        <v>4007</v>
      </c>
      <c r="L142" s="60"/>
      <c r="M142" s="61"/>
      <c r="N142" s="62"/>
      <c r="O142" s="62"/>
      <c r="P142" s="62"/>
      <c r="Q142" s="62"/>
      <c r="R142" s="20"/>
    </row>
    <row r="143" spans="1:18" ht="15.75">
      <c r="A143" s="111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8</v>
      </c>
      <c r="G143" s="74">
        <v>8</v>
      </c>
      <c r="H143" s="74">
        <v>0</v>
      </c>
      <c r="I143" s="74">
        <v>0</v>
      </c>
      <c r="K143" s="193" t="s">
        <v>4007</v>
      </c>
      <c r="L143" s="60"/>
      <c r="M143" s="61"/>
      <c r="N143" s="62"/>
      <c r="O143" s="62"/>
      <c r="P143" s="20"/>
      <c r="Q143" s="62"/>
      <c r="R143" s="62"/>
    </row>
    <row r="144" spans="1:18" ht="15.75">
      <c r="A144" s="111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K144" s="193" t="s">
        <v>4007</v>
      </c>
      <c r="L144" s="60"/>
      <c r="M144" s="61"/>
      <c r="N144" s="62"/>
      <c r="O144" s="62"/>
      <c r="P144" s="62"/>
      <c r="Q144" s="62"/>
      <c r="R144" s="62"/>
    </row>
    <row r="145" spans="1:18" ht="15.75">
      <c r="A145" s="111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>
        <v>0</v>
      </c>
      <c r="G145" s="74">
        <v>0</v>
      </c>
      <c r="H145" s="74">
        <v>0</v>
      </c>
      <c r="I145" s="74">
        <v>0</v>
      </c>
      <c r="K145" s="193" t="s">
        <v>4012</v>
      </c>
      <c r="L145" s="60"/>
      <c r="M145" s="61"/>
      <c r="N145" s="62"/>
      <c r="O145" s="62"/>
      <c r="P145" s="20"/>
      <c r="Q145" s="20"/>
      <c r="R145" s="62"/>
    </row>
    <row r="146" spans="1:18" ht="15.75">
      <c r="A146" s="111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K146" s="193" t="s">
        <v>4012</v>
      </c>
      <c r="L146" s="60"/>
      <c r="M146" s="61"/>
      <c r="N146" s="62"/>
      <c r="O146" s="62"/>
      <c r="P146" s="62"/>
      <c r="Q146" s="62"/>
      <c r="R146" s="62"/>
    </row>
    <row r="147" spans="1:18" ht="15.75">
      <c r="A147" s="111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62</v>
      </c>
      <c r="G147" s="74">
        <v>2</v>
      </c>
      <c r="H147" s="74">
        <v>60</v>
      </c>
      <c r="I147" s="74">
        <v>0</v>
      </c>
      <c r="K147" s="193" t="s">
        <v>4007</v>
      </c>
      <c r="L147" s="60"/>
      <c r="M147" s="61"/>
      <c r="N147" s="62"/>
      <c r="O147" s="62"/>
      <c r="P147" s="62"/>
      <c r="Q147" s="20"/>
      <c r="R147" s="62"/>
    </row>
    <row r="148" spans="1:18" ht="15.75">
      <c r="A148" s="111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1</v>
      </c>
      <c r="G148" s="74">
        <v>1</v>
      </c>
      <c r="H148" s="74">
        <v>0</v>
      </c>
      <c r="I148" s="74">
        <v>0</v>
      </c>
      <c r="K148" s="193" t="s">
        <v>4007</v>
      </c>
      <c r="L148" s="60"/>
      <c r="M148" s="61"/>
      <c r="N148" s="62"/>
      <c r="O148" s="62"/>
      <c r="P148" s="62"/>
      <c r="Q148" s="62"/>
      <c r="R148" s="62"/>
    </row>
    <row r="149" spans="1:18" ht="15.75">
      <c r="A149" s="111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1</v>
      </c>
      <c r="G149" s="74">
        <v>1</v>
      </c>
      <c r="H149" s="74">
        <v>0</v>
      </c>
      <c r="I149" s="74">
        <v>0</v>
      </c>
      <c r="K149" s="193" t="s">
        <v>4008</v>
      </c>
      <c r="L149" s="60"/>
      <c r="M149" s="61"/>
      <c r="N149" s="62"/>
      <c r="O149" s="62"/>
      <c r="P149" s="62"/>
      <c r="Q149" s="62"/>
      <c r="R149" s="62"/>
    </row>
    <row r="150" spans="1:18" ht="15.75">
      <c r="A150" s="111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K150" s="193" t="s">
        <v>4012</v>
      </c>
      <c r="L150" s="60"/>
      <c r="M150" s="61"/>
      <c r="N150" s="62"/>
      <c r="O150" s="62"/>
      <c r="P150" s="20"/>
      <c r="Q150" s="62"/>
      <c r="R150" s="62"/>
    </row>
    <row r="151" spans="1:18" ht="15.75">
      <c r="A151" s="111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K151" s="193" t="s">
        <v>4007</v>
      </c>
      <c r="L151" s="60"/>
      <c r="M151" s="61"/>
      <c r="N151" s="62"/>
      <c r="O151" s="62"/>
      <c r="P151" s="20"/>
      <c r="Q151" s="62"/>
      <c r="R151" s="62"/>
    </row>
    <row r="152" spans="1:18" ht="15.75">
      <c r="A152" s="111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K152" s="193" t="s">
        <v>4007</v>
      </c>
      <c r="L152" s="60"/>
      <c r="M152" s="61"/>
      <c r="N152" s="62"/>
      <c r="O152" s="62"/>
      <c r="P152" s="20"/>
      <c r="Q152" s="62"/>
      <c r="R152" s="20"/>
    </row>
    <row r="153" spans="1:18" ht="15.75">
      <c r="A153" s="111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K153" s="193" t="s">
        <v>4008</v>
      </c>
      <c r="L153" s="60"/>
      <c r="M153" s="61"/>
      <c r="N153" s="62"/>
      <c r="O153" s="62"/>
      <c r="P153" s="20"/>
      <c r="Q153" s="62"/>
      <c r="R153" s="62"/>
    </row>
    <row r="154" spans="1:18" ht="15.75">
      <c r="A154" s="111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K154" s="193" t="s">
        <v>4007</v>
      </c>
      <c r="L154" s="60"/>
      <c r="M154" s="61"/>
      <c r="N154" s="62"/>
      <c r="O154" s="62"/>
      <c r="P154" s="20"/>
      <c r="Q154" s="62"/>
      <c r="R154" s="62"/>
    </row>
    <row r="155" spans="1:18" ht="15.75">
      <c r="A155" s="111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K155" s="193" t="s">
        <v>4007</v>
      </c>
      <c r="L155" s="60"/>
      <c r="M155" s="61"/>
      <c r="N155" s="62"/>
      <c r="O155" s="62"/>
      <c r="P155" s="62"/>
      <c r="Q155" s="62"/>
      <c r="R155" s="62"/>
    </row>
    <row r="156" spans="1:18" ht="15.75">
      <c r="A156" s="111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K156" s="193" t="s">
        <v>4007</v>
      </c>
      <c r="L156" s="60"/>
      <c r="M156" s="61"/>
      <c r="N156" s="62"/>
      <c r="O156" s="62"/>
      <c r="P156" s="20"/>
      <c r="Q156" s="20"/>
      <c r="R156" s="62"/>
    </row>
    <row r="157" spans="1:18" ht="15.75">
      <c r="A157" s="111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K157" s="193" t="s">
        <v>4008</v>
      </c>
      <c r="L157" s="60"/>
      <c r="M157" s="61"/>
      <c r="N157" s="62"/>
      <c r="O157" s="62"/>
      <c r="P157" s="62"/>
      <c r="Q157" s="62"/>
      <c r="R157" s="62"/>
    </row>
    <row r="158" spans="1:18" ht="15.75">
      <c r="A158" s="111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K158" s="193" t="s">
        <v>4012</v>
      </c>
      <c r="L158" s="60"/>
      <c r="M158" s="61"/>
      <c r="N158" s="62"/>
      <c r="O158" s="62"/>
      <c r="P158" s="20"/>
      <c r="Q158" s="62"/>
      <c r="R158" s="62"/>
    </row>
    <row r="159" spans="1:18" ht="15.75">
      <c r="A159" s="111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K159" s="193" t="s">
        <v>4007</v>
      </c>
      <c r="L159" s="60"/>
      <c r="M159" s="61"/>
      <c r="N159" s="62"/>
      <c r="O159" s="62"/>
      <c r="P159" s="20"/>
      <c r="Q159" s="62"/>
      <c r="R159" s="62"/>
    </row>
    <row r="160" spans="1:18" ht="15.75">
      <c r="A160" s="111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1</v>
      </c>
      <c r="G160" s="74">
        <v>1</v>
      </c>
      <c r="H160" s="74">
        <v>0</v>
      </c>
      <c r="I160" s="74">
        <v>0</v>
      </c>
      <c r="K160" s="193" t="s">
        <v>4007</v>
      </c>
      <c r="L160" s="60"/>
      <c r="M160" s="61"/>
      <c r="N160" s="62"/>
      <c r="O160" s="62"/>
      <c r="P160" s="20"/>
      <c r="Q160" s="20"/>
      <c r="R160" s="62"/>
    </row>
    <row r="161" spans="1:18" ht="15.75">
      <c r="A161" s="111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0</v>
      </c>
      <c r="G161" s="74">
        <v>0</v>
      </c>
      <c r="H161" s="74">
        <v>0</v>
      </c>
      <c r="I161" s="74">
        <v>0</v>
      </c>
      <c r="K161" s="193" t="s">
        <v>4007</v>
      </c>
      <c r="L161" s="60"/>
      <c r="M161" s="61"/>
      <c r="N161" s="62"/>
      <c r="O161" s="62"/>
      <c r="P161" s="62"/>
      <c r="Q161" s="20"/>
      <c r="R161" s="62"/>
    </row>
    <row r="162" spans="1:18" ht="15.75">
      <c r="A162" s="111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K162" s="194" t="s">
        <v>214</v>
      </c>
      <c r="L162" s="60"/>
      <c r="M162" s="61"/>
      <c r="N162" s="62"/>
      <c r="O162" s="62"/>
      <c r="P162" s="20"/>
      <c r="Q162" s="62"/>
      <c r="R162" s="62"/>
    </row>
    <row r="163" spans="1:18" ht="15.75">
      <c r="A163" s="111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K163" s="194" t="s">
        <v>214</v>
      </c>
      <c r="L163" s="60"/>
      <c r="M163" s="61"/>
      <c r="N163" s="62"/>
      <c r="O163" s="62"/>
      <c r="P163" s="20"/>
      <c r="Q163" s="62"/>
      <c r="R163" s="20"/>
    </row>
    <row r="164" spans="1:18" ht="15.75">
      <c r="A164" s="111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K164" s="193" t="s">
        <v>4007</v>
      </c>
      <c r="L164" s="60"/>
      <c r="M164" s="61"/>
      <c r="N164" s="62"/>
      <c r="O164" s="62"/>
      <c r="P164" s="20"/>
      <c r="Q164" s="62"/>
      <c r="R164" s="62"/>
    </row>
    <row r="165" spans="1:18" ht="15.75">
      <c r="A165" s="111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K165" s="193" t="s">
        <v>4007</v>
      </c>
      <c r="L165" s="60"/>
      <c r="M165" s="61"/>
      <c r="N165" s="62"/>
      <c r="O165" s="62"/>
      <c r="P165" s="20"/>
      <c r="Q165" s="20"/>
      <c r="R165" s="62"/>
    </row>
    <row r="166" spans="1:18" ht="15.75">
      <c r="A166" s="111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K166" s="193" t="s">
        <v>4012</v>
      </c>
      <c r="L166" s="60"/>
      <c r="M166" s="61"/>
      <c r="N166" s="62"/>
      <c r="O166" s="62"/>
      <c r="P166" s="62"/>
      <c r="Q166" s="62"/>
      <c r="R166" s="62"/>
    </row>
    <row r="167" spans="1:18" s="5" customFormat="1" ht="15.75">
      <c r="A167" s="111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/>
      <c r="K167" s="193" t="s">
        <v>4007</v>
      </c>
      <c r="L167" s="60"/>
      <c r="M167" s="61"/>
      <c r="N167" s="62"/>
      <c r="O167" s="62"/>
      <c r="P167" s="62"/>
      <c r="Q167" s="62"/>
      <c r="R167" s="62"/>
    </row>
    <row r="168" spans="1:18" ht="15.75">
      <c r="A168" s="111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K168" s="193" t="s">
        <v>4007</v>
      </c>
      <c r="L168" s="60"/>
      <c r="M168" s="61"/>
      <c r="N168" s="62"/>
      <c r="O168" s="62"/>
      <c r="P168" s="20"/>
      <c r="Q168" s="20"/>
      <c r="R168" s="62"/>
    </row>
    <row r="169" spans="1:18" ht="15.75">
      <c r="A169" s="111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4</v>
      </c>
      <c r="G169" s="74">
        <v>4</v>
      </c>
      <c r="H169" s="74">
        <v>0</v>
      </c>
      <c r="I169" s="74">
        <v>0</v>
      </c>
      <c r="K169" s="193" t="s">
        <v>4007</v>
      </c>
      <c r="L169" s="60"/>
      <c r="M169" s="61"/>
      <c r="N169" s="62"/>
      <c r="O169" s="62"/>
      <c r="P169" s="62"/>
      <c r="Q169" s="62"/>
      <c r="R169" s="62"/>
    </row>
    <row r="170" spans="1:18" ht="15.75">
      <c r="A170" s="111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K170" s="193" t="s">
        <v>4007</v>
      </c>
      <c r="L170" s="60"/>
      <c r="M170" s="61"/>
      <c r="N170" s="62"/>
      <c r="O170" s="62"/>
      <c r="P170" s="20"/>
      <c r="Q170" s="62"/>
      <c r="R170" s="62"/>
    </row>
    <row r="171" spans="1:18" ht="15.75">
      <c r="A171" s="111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K171" s="193" t="s">
        <v>4007</v>
      </c>
      <c r="L171" s="60"/>
      <c r="M171" s="61"/>
      <c r="N171" s="62"/>
      <c r="O171" s="62"/>
      <c r="P171" s="20"/>
      <c r="Q171" s="62"/>
      <c r="R171" s="20"/>
    </row>
    <row r="172" spans="1:18" ht="15.75">
      <c r="A172" s="111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9</v>
      </c>
      <c r="G172" s="74">
        <v>1</v>
      </c>
      <c r="H172" s="74">
        <v>8</v>
      </c>
      <c r="I172" s="74">
        <v>0</v>
      </c>
      <c r="K172" s="193" t="s">
        <v>4012</v>
      </c>
      <c r="L172" s="60"/>
      <c r="M172" s="61"/>
      <c r="N172" s="62"/>
      <c r="O172" s="62"/>
      <c r="P172" s="62"/>
      <c r="Q172" s="62"/>
      <c r="R172" s="62"/>
    </row>
    <row r="173" spans="1:18" ht="15.75">
      <c r="A173" s="111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K173" s="193" t="s">
        <v>4007</v>
      </c>
      <c r="L173" s="60"/>
      <c r="M173" s="61"/>
      <c r="N173" s="62"/>
      <c r="O173" s="62"/>
      <c r="P173" s="62"/>
      <c r="Q173" s="62"/>
      <c r="R173" s="62"/>
    </row>
    <row r="174" spans="1:18" ht="15.75">
      <c r="A174" s="111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K174" s="193" t="s">
        <v>4007</v>
      </c>
      <c r="L174" s="60"/>
      <c r="M174" s="61"/>
      <c r="N174" s="62"/>
      <c r="O174" s="62"/>
      <c r="P174" s="20"/>
      <c r="Q174" s="62"/>
      <c r="R174" s="62"/>
    </row>
    <row r="175" spans="1:18" ht="15.75">
      <c r="A175" s="111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K175" s="193" t="s">
        <v>4007</v>
      </c>
      <c r="L175" s="60"/>
      <c r="M175" s="61"/>
      <c r="N175" s="62"/>
      <c r="O175" s="62"/>
      <c r="P175" s="20"/>
      <c r="Q175" s="62"/>
      <c r="R175" s="62"/>
    </row>
    <row r="176" spans="1:18" ht="15.75">
      <c r="A176" s="111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K176" s="193" t="s">
        <v>4007</v>
      </c>
      <c r="L176" s="60"/>
      <c r="M176" s="61"/>
      <c r="N176" s="62"/>
      <c r="O176" s="62"/>
      <c r="P176" s="20"/>
      <c r="Q176" s="62"/>
      <c r="R176" s="62"/>
    </row>
    <row r="177" spans="1:18" ht="15.75">
      <c r="A177" s="111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K177" s="193" t="s">
        <v>4007</v>
      </c>
      <c r="L177" s="60"/>
      <c r="M177" s="61"/>
      <c r="N177" s="62"/>
      <c r="O177" s="62"/>
      <c r="P177" s="20"/>
      <c r="Q177" s="62"/>
      <c r="R177" s="62"/>
    </row>
    <row r="178" spans="1:18" ht="15.75">
      <c r="A178" s="111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K178" s="193" t="s">
        <v>4007</v>
      </c>
      <c r="L178" s="60"/>
      <c r="M178" s="61"/>
      <c r="N178" s="62"/>
      <c r="O178" s="62"/>
      <c r="P178" s="20"/>
      <c r="Q178" s="20"/>
      <c r="R178" s="62"/>
    </row>
    <row r="179" spans="1:18" ht="15.75">
      <c r="A179" s="111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2</v>
      </c>
      <c r="G179" s="74">
        <v>2</v>
      </c>
      <c r="H179" s="74">
        <v>0</v>
      </c>
      <c r="I179" s="74">
        <v>0</v>
      </c>
      <c r="K179" s="193" t="s">
        <v>4007</v>
      </c>
      <c r="L179" s="60"/>
      <c r="M179" s="61"/>
      <c r="N179" s="62"/>
      <c r="O179" s="62"/>
      <c r="P179" s="62"/>
      <c r="Q179" s="62"/>
      <c r="R179" s="62"/>
    </row>
    <row r="180" spans="1:18" ht="15.75">
      <c r="A180" s="111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 t="s">
        <v>214</v>
      </c>
      <c r="G180" s="74" t="s">
        <v>214</v>
      </c>
      <c r="H180" s="74" t="s">
        <v>214</v>
      </c>
      <c r="I180" s="74" t="s">
        <v>214</v>
      </c>
      <c r="K180" s="194" t="s">
        <v>214</v>
      </c>
      <c r="L180" s="60"/>
      <c r="M180" s="61"/>
      <c r="N180" s="62"/>
      <c r="O180" s="62"/>
      <c r="P180" s="62"/>
      <c r="Q180" s="62"/>
      <c r="R180" s="20"/>
    </row>
    <row r="181" spans="1:18" ht="15.75">
      <c r="A181" s="111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K181" s="193" t="s">
        <v>4007</v>
      </c>
      <c r="L181" s="60"/>
      <c r="M181" s="61"/>
      <c r="N181" s="62"/>
      <c r="O181" s="62"/>
      <c r="P181" s="20"/>
      <c r="Q181" s="62"/>
      <c r="R181" s="62"/>
    </row>
    <row r="182" spans="1:18" ht="15.75">
      <c r="A182" s="111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K182" s="193" t="s">
        <v>4007</v>
      </c>
      <c r="L182" s="60"/>
      <c r="M182" s="61"/>
      <c r="N182" s="62"/>
      <c r="O182" s="62"/>
      <c r="P182" s="62"/>
      <c r="Q182" s="62"/>
      <c r="R182" s="20"/>
    </row>
    <row r="183" spans="1:18" ht="15.75">
      <c r="A183" s="111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K183" s="193" t="s">
        <v>4012</v>
      </c>
      <c r="L183" s="60"/>
      <c r="M183" s="61"/>
      <c r="N183" s="62"/>
      <c r="O183" s="62"/>
      <c r="P183" s="62"/>
      <c r="Q183" s="62"/>
      <c r="R183" s="62"/>
    </row>
    <row r="184" spans="1:18" s="5" customFormat="1" ht="15.75">
      <c r="A184" s="111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/>
      <c r="K184" s="193" t="s">
        <v>4007</v>
      </c>
      <c r="L184" s="60"/>
      <c r="M184" s="61"/>
      <c r="N184" s="62"/>
      <c r="O184" s="62"/>
      <c r="P184" s="62"/>
      <c r="Q184" s="62"/>
      <c r="R184" s="62"/>
    </row>
    <row r="185" spans="1:18" ht="15.75">
      <c r="A185" s="111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K185" s="193" t="s">
        <v>4007</v>
      </c>
      <c r="L185" s="60"/>
      <c r="M185" s="61"/>
      <c r="N185" s="62"/>
      <c r="O185" s="62"/>
      <c r="P185" s="20"/>
      <c r="Q185" s="20"/>
      <c r="R185" s="62"/>
    </row>
    <row r="186" spans="1:18" ht="15.75">
      <c r="A186" s="111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K186" s="193" t="s">
        <v>4007</v>
      </c>
      <c r="L186" s="60"/>
      <c r="M186" s="61"/>
      <c r="N186" s="62"/>
      <c r="O186" s="62"/>
      <c r="P186" s="62"/>
      <c r="Q186" s="62"/>
      <c r="R186" s="62"/>
    </row>
    <row r="187" spans="1:18" ht="15.75">
      <c r="A187" s="111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1</v>
      </c>
      <c r="G187" s="74">
        <v>1</v>
      </c>
      <c r="H187" s="74">
        <v>0</v>
      </c>
      <c r="I187" s="74">
        <v>0</v>
      </c>
      <c r="K187" s="193" t="s">
        <v>4007</v>
      </c>
      <c r="L187" s="60"/>
      <c r="M187" s="61"/>
      <c r="N187" s="62"/>
      <c r="O187" s="62"/>
      <c r="P187" s="62"/>
      <c r="Q187" s="62"/>
      <c r="R187" s="20"/>
    </row>
    <row r="188" spans="1:18" ht="15.75">
      <c r="A188" s="111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K188" s="194" t="s">
        <v>214</v>
      </c>
      <c r="L188" s="60"/>
      <c r="M188" s="61"/>
      <c r="N188" s="62"/>
      <c r="O188" s="62"/>
      <c r="P188" s="20"/>
      <c r="Q188" s="62"/>
      <c r="R188" s="62"/>
    </row>
    <row r="189" spans="1:18" ht="15.75">
      <c r="A189" s="111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K189" s="193" t="s">
        <v>4007</v>
      </c>
      <c r="L189" s="60"/>
      <c r="M189" s="61"/>
      <c r="N189" s="62"/>
      <c r="O189" s="62"/>
      <c r="P189" s="20"/>
      <c r="Q189" s="62"/>
      <c r="R189" s="62"/>
    </row>
    <row r="190" spans="1:18" ht="15.75">
      <c r="A190" s="111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1</v>
      </c>
      <c r="G190" s="74">
        <v>1</v>
      </c>
      <c r="H190" s="74">
        <v>0</v>
      </c>
      <c r="I190" s="74">
        <v>0</v>
      </c>
      <c r="K190" s="193" t="s">
        <v>4008</v>
      </c>
      <c r="L190" s="60"/>
      <c r="M190" s="61"/>
      <c r="N190" s="62"/>
      <c r="O190" s="62"/>
      <c r="P190" s="20"/>
      <c r="Q190" s="62"/>
      <c r="R190" s="62"/>
    </row>
    <row r="191" spans="1:18" ht="15.75">
      <c r="A191" s="111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K191" s="193" t="s">
        <v>4008</v>
      </c>
      <c r="L191" s="60"/>
      <c r="M191" s="61"/>
      <c r="N191" s="62"/>
      <c r="O191" s="62"/>
      <c r="P191" s="62"/>
      <c r="Q191" s="62"/>
      <c r="R191" s="62"/>
    </row>
    <row r="192" spans="1:18" ht="15.75">
      <c r="A192" s="111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K192" s="193" t="s">
        <v>4007</v>
      </c>
      <c r="L192" s="60"/>
      <c r="M192" s="61"/>
      <c r="N192" s="62"/>
      <c r="O192" s="62"/>
      <c r="P192" s="62"/>
      <c r="Q192" s="62"/>
      <c r="R192" s="62"/>
    </row>
    <row r="193" spans="1:18" ht="15.75">
      <c r="A193" s="111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K193" s="193" t="s">
        <v>4007</v>
      </c>
      <c r="L193" s="60"/>
      <c r="M193" s="61"/>
      <c r="N193" s="62"/>
      <c r="O193" s="62"/>
      <c r="P193" s="20"/>
      <c r="Q193" s="62"/>
      <c r="R193" s="62"/>
    </row>
    <row r="194" spans="1:18" ht="15.75">
      <c r="A194" s="111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K194" s="193" t="s">
        <v>4007</v>
      </c>
      <c r="L194" s="60"/>
      <c r="M194" s="61"/>
      <c r="N194" s="62"/>
      <c r="O194" s="62"/>
      <c r="P194" s="20"/>
      <c r="Q194" s="62"/>
      <c r="R194" s="62"/>
    </row>
    <row r="195" spans="1:18" ht="15.75">
      <c r="A195" s="111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K195" s="193" t="s">
        <v>4012</v>
      </c>
      <c r="L195" s="60"/>
      <c r="M195" s="61"/>
      <c r="N195" s="62"/>
      <c r="O195" s="62"/>
      <c r="P195" s="62"/>
      <c r="Q195" s="62"/>
      <c r="R195" s="20"/>
    </row>
    <row r="196" spans="1:18" ht="15.75">
      <c r="A196" s="111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K196" s="194" t="s">
        <v>214</v>
      </c>
      <c r="L196" s="60"/>
      <c r="M196" s="61"/>
      <c r="N196" s="62"/>
      <c r="O196" s="62"/>
      <c r="P196" s="20"/>
      <c r="Q196" s="62"/>
      <c r="R196" s="62"/>
    </row>
    <row r="197" spans="1:18" ht="15.75">
      <c r="A197" s="111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 t="s">
        <v>214</v>
      </c>
      <c r="G197" s="74" t="s">
        <v>214</v>
      </c>
      <c r="H197" s="74" t="s">
        <v>214</v>
      </c>
      <c r="I197" s="74" t="s">
        <v>214</v>
      </c>
      <c r="K197" s="194" t="s">
        <v>214</v>
      </c>
      <c r="L197" s="60"/>
      <c r="M197" s="61"/>
      <c r="N197" s="62"/>
      <c r="O197" s="62"/>
      <c r="P197" s="62"/>
      <c r="Q197" s="62"/>
      <c r="R197" s="62"/>
    </row>
    <row r="198" spans="1:18" ht="15.75">
      <c r="A198" s="111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K198" s="193" t="s">
        <v>4007</v>
      </c>
      <c r="L198" s="60"/>
      <c r="M198" s="61"/>
      <c r="N198" s="62"/>
      <c r="O198" s="62"/>
      <c r="P198" s="20"/>
      <c r="Q198" s="62"/>
      <c r="R198" s="20"/>
    </row>
    <row r="199" spans="1:18" ht="15.75">
      <c r="A199" s="111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K199" s="193" t="s">
        <v>4007</v>
      </c>
      <c r="L199" s="60"/>
      <c r="M199" s="61"/>
      <c r="N199" s="62"/>
      <c r="O199" s="62"/>
      <c r="P199" s="62"/>
      <c r="Q199" s="20"/>
      <c r="R199" s="62"/>
    </row>
    <row r="200" spans="1:18" ht="15.75">
      <c r="A200" s="111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K200" s="194" t="s">
        <v>214</v>
      </c>
      <c r="L200" s="60"/>
      <c r="M200" s="61"/>
      <c r="N200" s="62"/>
      <c r="O200" s="62"/>
      <c r="P200" s="62"/>
      <c r="Q200" s="62"/>
      <c r="R200" s="62"/>
    </row>
    <row r="201" spans="1:18" ht="15.75">
      <c r="A201" s="111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7</v>
      </c>
      <c r="G201" s="74">
        <v>7</v>
      </c>
      <c r="H201" s="74">
        <v>0</v>
      </c>
      <c r="I201" s="74">
        <v>0</v>
      </c>
      <c r="K201" s="193" t="s">
        <v>4007</v>
      </c>
      <c r="L201" s="60"/>
      <c r="M201" s="61"/>
      <c r="N201" s="62"/>
      <c r="O201" s="62"/>
      <c r="P201" s="20"/>
      <c r="Q201" s="62"/>
      <c r="R201" s="62"/>
    </row>
    <row r="202" spans="1:18" ht="15.75">
      <c r="A202" s="111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K202" s="193" t="s">
        <v>4012</v>
      </c>
      <c r="L202" s="60"/>
      <c r="M202" s="61"/>
      <c r="N202" s="62"/>
      <c r="O202" s="62"/>
      <c r="P202" s="20"/>
      <c r="Q202" s="20"/>
      <c r="R202" s="62"/>
    </row>
    <row r="203" spans="1:18" ht="15.75">
      <c r="A203" s="111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K203" s="193" t="s">
        <v>4012</v>
      </c>
      <c r="L203" s="60"/>
      <c r="M203" s="61"/>
      <c r="N203" s="62"/>
      <c r="O203" s="62"/>
      <c r="P203" s="20"/>
      <c r="Q203" s="20"/>
      <c r="R203" s="62"/>
    </row>
    <row r="204" spans="1:18" ht="15.75">
      <c r="A204" s="111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K204" s="193" t="s">
        <v>4007</v>
      </c>
      <c r="L204" s="60"/>
      <c r="M204" s="61"/>
      <c r="N204" s="62"/>
      <c r="O204" s="62"/>
      <c r="P204" s="62"/>
      <c r="Q204" s="62"/>
      <c r="R204" s="62"/>
    </row>
    <row r="205" spans="1:18" ht="15.75">
      <c r="A205" s="111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8</v>
      </c>
      <c r="G205" s="74">
        <v>8</v>
      </c>
      <c r="H205" s="74">
        <v>0</v>
      </c>
      <c r="I205" s="74">
        <v>0</v>
      </c>
      <c r="K205" s="193" t="s">
        <v>4007</v>
      </c>
      <c r="L205" s="60"/>
      <c r="M205" s="61"/>
      <c r="N205" s="62"/>
      <c r="O205" s="62"/>
      <c r="P205" s="62"/>
      <c r="Q205" s="62"/>
      <c r="R205" s="62"/>
    </row>
    <row r="206" spans="1:18" ht="15.75">
      <c r="A206" s="111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8</v>
      </c>
      <c r="G206" s="74">
        <v>8</v>
      </c>
      <c r="H206" s="74">
        <v>0</v>
      </c>
      <c r="I206" s="74">
        <v>0</v>
      </c>
      <c r="K206" s="193" t="s">
        <v>4007</v>
      </c>
      <c r="L206" s="60"/>
      <c r="M206" s="61"/>
      <c r="N206" s="62"/>
      <c r="O206" s="62"/>
      <c r="P206" s="20"/>
      <c r="Q206" s="62"/>
      <c r="R206" s="62"/>
    </row>
    <row r="207" spans="1:18" ht="15.75">
      <c r="A207" s="111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2</v>
      </c>
      <c r="G207" s="74">
        <v>2</v>
      </c>
      <c r="H207" s="74">
        <v>0</v>
      </c>
      <c r="I207" s="74">
        <v>0</v>
      </c>
      <c r="K207" s="193" t="s">
        <v>4007</v>
      </c>
      <c r="L207" s="60"/>
      <c r="M207" s="61"/>
      <c r="N207" s="62"/>
      <c r="O207" s="62"/>
      <c r="P207" s="20"/>
      <c r="Q207" s="62"/>
      <c r="R207" s="62"/>
    </row>
    <row r="208" spans="1:18" ht="15.75">
      <c r="A208" s="111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15</v>
      </c>
      <c r="G208" s="74">
        <v>15</v>
      </c>
      <c r="H208" s="74">
        <v>0</v>
      </c>
      <c r="I208" s="74">
        <v>0</v>
      </c>
      <c r="K208" s="193" t="s">
        <v>4007</v>
      </c>
      <c r="L208" s="60"/>
      <c r="M208" s="61"/>
      <c r="N208" s="62"/>
      <c r="O208" s="62"/>
      <c r="P208" s="20"/>
      <c r="Q208" s="62"/>
      <c r="R208" s="20"/>
    </row>
    <row r="209" spans="1:18" s="5" customFormat="1" ht="15.75">
      <c r="A209" s="111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1</v>
      </c>
      <c r="G209" s="74">
        <v>1</v>
      </c>
      <c r="H209" s="74">
        <v>0</v>
      </c>
      <c r="I209" s="74">
        <v>0</v>
      </c>
      <c r="J209"/>
      <c r="K209" s="193" t="s">
        <v>4007</v>
      </c>
      <c r="L209" s="60"/>
      <c r="M209" s="61"/>
      <c r="N209" s="62"/>
      <c r="O209" s="62"/>
      <c r="P209" s="20"/>
      <c r="Q209" s="62"/>
      <c r="R209" s="62"/>
    </row>
    <row r="210" spans="1:18" ht="15.75">
      <c r="A210" s="111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5</v>
      </c>
      <c r="G210" s="74">
        <v>5</v>
      </c>
      <c r="H210" s="74">
        <v>0</v>
      </c>
      <c r="I210" s="74">
        <v>0</v>
      </c>
      <c r="K210" s="193" t="s">
        <v>4007</v>
      </c>
      <c r="L210" s="60"/>
      <c r="M210" s="61"/>
      <c r="N210" s="62"/>
      <c r="O210" s="62"/>
      <c r="P210" s="20"/>
      <c r="Q210" s="20"/>
      <c r="R210" s="62"/>
    </row>
    <row r="211" spans="1:18" ht="15.75">
      <c r="A211" s="111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8</v>
      </c>
      <c r="G211" s="74">
        <v>8</v>
      </c>
      <c r="H211" s="74">
        <v>0</v>
      </c>
      <c r="I211" s="74">
        <v>0</v>
      </c>
      <c r="K211" s="193" t="s">
        <v>4007</v>
      </c>
      <c r="L211" s="60"/>
      <c r="M211" s="61"/>
      <c r="N211" s="62"/>
      <c r="O211" s="62"/>
      <c r="P211" s="20"/>
      <c r="Q211" s="62"/>
      <c r="R211" s="62"/>
    </row>
    <row r="212" spans="1:18" ht="15.75">
      <c r="A212" s="111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K212" s="193" t="s">
        <v>4012</v>
      </c>
      <c r="L212" s="60"/>
      <c r="M212" s="61"/>
      <c r="N212" s="62"/>
      <c r="O212" s="62"/>
      <c r="P212" s="20"/>
      <c r="Q212" s="62"/>
      <c r="R212" s="62"/>
    </row>
    <row r="213" spans="1:18" ht="15.75">
      <c r="A213" s="111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K213" s="193" t="s">
        <v>4007</v>
      </c>
      <c r="L213" s="60"/>
      <c r="M213" s="61"/>
      <c r="N213" s="62"/>
      <c r="O213" s="62"/>
      <c r="P213" s="20"/>
      <c r="Q213" s="62"/>
      <c r="R213" s="62"/>
    </row>
    <row r="214" spans="1:18" ht="15.75">
      <c r="A214" s="111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K214" s="193" t="s">
        <v>4007</v>
      </c>
      <c r="L214" s="60"/>
      <c r="M214" s="61"/>
      <c r="N214" s="62"/>
      <c r="O214" s="62"/>
      <c r="P214" s="20"/>
      <c r="Q214" s="20"/>
      <c r="R214" s="62"/>
    </row>
    <row r="215" spans="1:18" ht="15.75">
      <c r="A215" s="111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K215" s="193" t="s">
        <v>4007</v>
      </c>
      <c r="L215" s="60"/>
      <c r="M215" s="61"/>
      <c r="N215" s="62"/>
      <c r="O215" s="62"/>
      <c r="P215" s="20"/>
      <c r="Q215" s="62"/>
      <c r="R215" s="62"/>
    </row>
    <row r="216" spans="1:18" ht="15.75">
      <c r="A216" s="111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K216" s="193" t="s">
        <v>4012</v>
      </c>
      <c r="L216" s="60"/>
      <c r="M216" s="61"/>
      <c r="N216" s="62"/>
      <c r="O216" s="62"/>
      <c r="P216" s="62"/>
      <c r="Q216" s="62"/>
      <c r="R216" s="62"/>
    </row>
    <row r="217" spans="1:18" ht="15.75">
      <c r="A217" s="111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K217" s="193" t="s">
        <v>4008</v>
      </c>
      <c r="L217" s="60"/>
      <c r="M217" s="61"/>
      <c r="N217" s="62"/>
      <c r="O217" s="62"/>
      <c r="P217" s="20"/>
      <c r="Q217" s="20"/>
      <c r="R217" s="20"/>
    </row>
    <row r="218" spans="1:18" ht="15.75">
      <c r="A218" s="111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K218" s="193" t="s">
        <v>4007</v>
      </c>
      <c r="L218" s="60"/>
      <c r="M218" s="61"/>
      <c r="N218" s="62"/>
      <c r="O218" s="62"/>
      <c r="P218" s="20"/>
      <c r="Q218" s="62"/>
      <c r="R218" s="62"/>
    </row>
    <row r="219" spans="1:18" ht="15.75">
      <c r="A219" s="111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K219" s="193" t="s">
        <v>4008</v>
      </c>
      <c r="L219" s="60"/>
      <c r="M219" s="61"/>
      <c r="N219" s="62"/>
      <c r="O219" s="62"/>
      <c r="P219" s="20"/>
      <c r="Q219" s="62"/>
      <c r="R219" s="20"/>
    </row>
    <row r="220" spans="1:18" ht="15.75">
      <c r="A220" s="111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K220" s="193" t="s">
        <v>4007</v>
      </c>
      <c r="L220" s="60"/>
      <c r="M220" s="61"/>
      <c r="N220" s="62"/>
      <c r="O220" s="62"/>
      <c r="P220" s="62"/>
      <c r="Q220" s="62"/>
      <c r="R220" s="62"/>
    </row>
    <row r="221" spans="1:18" ht="15.75">
      <c r="A221" s="111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K221" s="193" t="s">
        <v>4008</v>
      </c>
      <c r="L221" s="60"/>
      <c r="M221" s="61"/>
      <c r="N221" s="62"/>
      <c r="O221" s="62"/>
      <c r="P221" s="62"/>
      <c r="Q221" s="62"/>
      <c r="R221" s="62"/>
    </row>
    <row r="222" spans="1:18" ht="15.75">
      <c r="A222" s="111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K222" s="193" t="s">
        <v>4008</v>
      </c>
      <c r="L222" s="60"/>
      <c r="M222" s="61"/>
      <c r="N222" s="62"/>
      <c r="O222" s="62"/>
      <c r="P222" s="62"/>
      <c r="Q222" s="62"/>
      <c r="R222" s="20"/>
    </row>
    <row r="223" spans="1:18" ht="15.75">
      <c r="A223" s="111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K223" s="193" t="s">
        <v>4008</v>
      </c>
      <c r="L223" s="60"/>
      <c r="M223" s="61"/>
      <c r="N223" s="62"/>
      <c r="O223" s="62"/>
      <c r="P223" s="62"/>
      <c r="Q223" s="62"/>
      <c r="R223" s="62"/>
    </row>
    <row r="224" spans="1:18" ht="15.75">
      <c r="A224" s="111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1</v>
      </c>
      <c r="G224" s="74">
        <v>1</v>
      </c>
      <c r="H224" s="74">
        <v>0</v>
      </c>
      <c r="I224" s="74">
        <v>0</v>
      </c>
      <c r="K224" s="193" t="s">
        <v>4007</v>
      </c>
      <c r="L224" s="60"/>
      <c r="M224" s="61"/>
      <c r="N224" s="62"/>
      <c r="O224" s="62"/>
      <c r="P224" s="20"/>
      <c r="Q224" s="20"/>
      <c r="R224" s="62"/>
    </row>
    <row r="225" spans="1:18" ht="15.75">
      <c r="A225" s="111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1</v>
      </c>
      <c r="G225" s="74">
        <v>0</v>
      </c>
      <c r="H225" s="74">
        <v>0</v>
      </c>
      <c r="I225" s="74">
        <v>1</v>
      </c>
      <c r="K225" s="193" t="s">
        <v>4007</v>
      </c>
      <c r="L225" s="60"/>
      <c r="M225" s="61"/>
      <c r="N225" s="62"/>
      <c r="O225" s="62"/>
      <c r="P225" s="62"/>
      <c r="Q225" s="62"/>
      <c r="R225" s="62"/>
    </row>
    <row r="226" spans="1:18" ht="15.75">
      <c r="A226" s="111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1</v>
      </c>
      <c r="G226" s="74">
        <v>1</v>
      </c>
      <c r="H226" s="74">
        <v>0</v>
      </c>
      <c r="I226" s="74">
        <v>0</v>
      </c>
      <c r="K226" s="193" t="s">
        <v>4008</v>
      </c>
      <c r="L226" s="60"/>
      <c r="M226" s="61"/>
      <c r="N226" s="62"/>
      <c r="O226" s="62"/>
      <c r="P226" s="20"/>
      <c r="Q226" s="20"/>
      <c r="R226" s="62"/>
    </row>
    <row r="227" spans="1:18" ht="15.75">
      <c r="A227" s="111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K227" s="193" t="s">
        <v>4008</v>
      </c>
      <c r="L227" s="60"/>
      <c r="M227" s="61"/>
      <c r="N227" s="62"/>
      <c r="O227" s="62"/>
      <c r="P227" s="20"/>
      <c r="Q227" s="62"/>
      <c r="R227" s="62"/>
    </row>
    <row r="228" spans="1:18" ht="15.75">
      <c r="A228" s="111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K228" s="193" t="s">
        <v>4008</v>
      </c>
      <c r="L228" s="60"/>
      <c r="M228" s="61"/>
      <c r="N228" s="62"/>
      <c r="O228" s="62"/>
      <c r="P228" s="62"/>
      <c r="Q228" s="62"/>
      <c r="R228" s="62"/>
    </row>
    <row r="229" spans="1:18" ht="15.75">
      <c r="A229" s="111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K229" s="193" t="s">
        <v>4008</v>
      </c>
      <c r="L229" s="60"/>
      <c r="M229" s="61"/>
      <c r="N229" s="62"/>
      <c r="O229" s="62"/>
      <c r="P229" s="20"/>
      <c r="Q229" s="20"/>
      <c r="R229" s="20"/>
    </row>
    <row r="230" spans="1:18" ht="15.75">
      <c r="A230" s="111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4</v>
      </c>
      <c r="G230" s="74">
        <v>4</v>
      </c>
      <c r="H230" s="74">
        <v>0</v>
      </c>
      <c r="I230" s="74">
        <v>0</v>
      </c>
      <c r="K230" s="193" t="s">
        <v>4007</v>
      </c>
      <c r="L230" s="60"/>
      <c r="M230" s="61"/>
      <c r="N230" s="62"/>
      <c r="O230" s="62"/>
      <c r="P230" s="62"/>
      <c r="Q230" s="62"/>
      <c r="R230" s="20"/>
    </row>
    <row r="231" spans="1:18" ht="15.75">
      <c r="A231" s="111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6</v>
      </c>
      <c r="G231" s="74">
        <v>6</v>
      </c>
      <c r="H231" s="74">
        <v>0</v>
      </c>
      <c r="I231" s="74">
        <v>0</v>
      </c>
      <c r="K231" s="193" t="s">
        <v>4012</v>
      </c>
      <c r="L231" s="60"/>
      <c r="M231" s="61"/>
      <c r="N231" s="62"/>
      <c r="O231" s="62"/>
      <c r="P231" s="20"/>
      <c r="Q231" s="62"/>
      <c r="R231" s="20"/>
    </row>
    <row r="232" spans="1:18" ht="15.75">
      <c r="A232" s="111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K232" s="193" t="s">
        <v>4012</v>
      </c>
      <c r="L232" s="60"/>
      <c r="M232" s="61"/>
      <c r="N232" s="62"/>
      <c r="O232" s="62"/>
      <c r="P232" s="62"/>
      <c r="Q232" s="62"/>
      <c r="R232" s="62"/>
    </row>
    <row r="233" spans="1:18" ht="15.75">
      <c r="A233" s="111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K233" s="193" t="s">
        <v>4007</v>
      </c>
      <c r="L233" s="60"/>
      <c r="M233" s="61"/>
      <c r="N233" s="62"/>
      <c r="O233" s="62"/>
      <c r="P233" s="62"/>
      <c r="Q233" s="62"/>
      <c r="R233" s="20"/>
    </row>
    <row r="234" spans="1:18" ht="15.75">
      <c r="A234" s="111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K234" s="193" t="s">
        <v>4007</v>
      </c>
      <c r="L234" s="60"/>
      <c r="M234" s="61"/>
      <c r="N234" s="62"/>
      <c r="O234" s="62"/>
      <c r="P234" s="62"/>
      <c r="Q234" s="62"/>
      <c r="R234" s="62"/>
    </row>
    <row r="235" spans="1:18" ht="15.75">
      <c r="A235" s="111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K235" s="193" t="s">
        <v>4007</v>
      </c>
      <c r="L235" s="60"/>
      <c r="M235" s="61"/>
      <c r="N235" s="62"/>
      <c r="O235" s="62"/>
      <c r="P235" s="20"/>
      <c r="Q235" s="62"/>
      <c r="R235" s="62"/>
    </row>
    <row r="236" spans="1:18" s="5" customFormat="1" ht="15.75">
      <c r="A236" s="111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/>
      <c r="K236" s="193" t="s">
        <v>4008</v>
      </c>
      <c r="L236" s="60"/>
      <c r="M236" s="61"/>
      <c r="N236" s="62"/>
      <c r="O236" s="62"/>
      <c r="P236" s="62"/>
      <c r="Q236" s="62"/>
      <c r="R236" s="62"/>
    </row>
    <row r="237" spans="1:18" ht="15.75">
      <c r="A237" s="111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K237" s="193" t="s">
        <v>4007</v>
      </c>
      <c r="L237" s="60"/>
      <c r="M237" s="61"/>
      <c r="N237" s="62"/>
      <c r="O237" s="62"/>
      <c r="P237" s="62"/>
      <c r="Q237" s="62"/>
      <c r="R237" s="62"/>
    </row>
    <row r="238" spans="1:18" ht="15.75">
      <c r="A238" s="111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1</v>
      </c>
      <c r="G238" s="74">
        <v>1</v>
      </c>
      <c r="H238" s="74">
        <v>0</v>
      </c>
      <c r="I238" s="74">
        <v>0</v>
      </c>
      <c r="K238" s="193" t="s">
        <v>4012</v>
      </c>
      <c r="L238" s="60"/>
      <c r="M238" s="61"/>
      <c r="N238" s="62"/>
      <c r="O238" s="62"/>
      <c r="P238" s="20"/>
      <c r="Q238" s="62"/>
      <c r="R238" s="62"/>
    </row>
    <row r="239" spans="1:18" ht="15.75">
      <c r="A239" s="111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K239" s="193" t="s">
        <v>4012</v>
      </c>
      <c r="L239" s="60"/>
      <c r="M239" s="61"/>
      <c r="N239" s="62"/>
      <c r="O239" s="62"/>
      <c r="P239" s="20"/>
      <c r="Q239" s="62"/>
      <c r="R239" s="62"/>
    </row>
    <row r="240" spans="1:18" ht="15.75">
      <c r="A240" s="111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8</v>
      </c>
      <c r="G240" s="74">
        <v>8</v>
      </c>
      <c r="H240" s="74">
        <v>0</v>
      </c>
      <c r="I240" s="74">
        <v>0</v>
      </c>
      <c r="K240" s="193" t="s">
        <v>4007</v>
      </c>
      <c r="L240" s="60"/>
      <c r="M240" s="61"/>
      <c r="N240" s="62"/>
      <c r="O240" s="62"/>
      <c r="P240" s="62"/>
      <c r="Q240" s="62"/>
      <c r="R240" s="20"/>
    </row>
    <row r="241" spans="1:18" ht="15.75">
      <c r="A241" s="111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K241" s="193" t="s">
        <v>4007</v>
      </c>
      <c r="L241" s="60"/>
      <c r="M241" s="61"/>
      <c r="N241" s="62"/>
      <c r="O241" s="62"/>
      <c r="P241" s="20"/>
      <c r="Q241" s="62"/>
      <c r="R241" s="62"/>
    </row>
    <row r="242" spans="1:18" ht="15.75">
      <c r="A242" s="111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4</v>
      </c>
      <c r="G242" s="74">
        <v>4</v>
      </c>
      <c r="H242" s="74">
        <v>0</v>
      </c>
      <c r="I242" s="74">
        <v>0</v>
      </c>
      <c r="K242" s="193" t="s">
        <v>4012</v>
      </c>
      <c r="L242" s="60"/>
      <c r="M242" s="61"/>
      <c r="N242" s="62"/>
      <c r="O242" s="62"/>
      <c r="P242" s="62"/>
      <c r="Q242" s="62"/>
      <c r="R242" s="62"/>
    </row>
    <row r="243" spans="1:18" ht="15.75">
      <c r="A243" s="111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3</v>
      </c>
      <c r="G243" s="74">
        <v>3</v>
      </c>
      <c r="H243" s="74">
        <v>0</v>
      </c>
      <c r="I243" s="74">
        <v>0</v>
      </c>
      <c r="K243" s="193" t="s">
        <v>4008</v>
      </c>
      <c r="L243" s="60"/>
      <c r="M243" s="61"/>
      <c r="N243" s="62"/>
      <c r="O243" s="62"/>
      <c r="P243" s="62"/>
      <c r="Q243" s="62"/>
      <c r="R243" s="62"/>
    </row>
    <row r="244" spans="1:18" ht="15.75">
      <c r="A244" s="111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96</v>
      </c>
      <c r="G244" s="74">
        <v>0</v>
      </c>
      <c r="H244" s="74">
        <v>96</v>
      </c>
      <c r="I244" s="74">
        <v>0</v>
      </c>
      <c r="K244" s="193" t="s">
        <v>4007</v>
      </c>
      <c r="L244" s="60"/>
      <c r="M244" s="61"/>
      <c r="N244" s="62"/>
      <c r="O244" s="62"/>
      <c r="P244" s="20"/>
      <c r="Q244" s="62"/>
      <c r="R244" s="62"/>
    </row>
    <row r="245" spans="1:18" ht="15.75">
      <c r="A245" s="111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2</v>
      </c>
      <c r="G245" s="74">
        <v>2</v>
      </c>
      <c r="H245" s="74">
        <v>0</v>
      </c>
      <c r="I245" s="74">
        <v>0</v>
      </c>
      <c r="K245" s="193" t="s">
        <v>4007</v>
      </c>
      <c r="L245" s="60"/>
      <c r="M245" s="61"/>
      <c r="N245" s="62"/>
      <c r="O245" s="62"/>
      <c r="P245" s="20"/>
      <c r="Q245" s="62"/>
      <c r="R245" s="62"/>
    </row>
    <row r="246" spans="1:18" ht="15.75">
      <c r="A246" s="111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22</v>
      </c>
      <c r="G246" s="74">
        <v>0</v>
      </c>
      <c r="H246" s="74">
        <v>22</v>
      </c>
      <c r="I246" s="74">
        <v>0</v>
      </c>
      <c r="K246" s="193" t="s">
        <v>4012</v>
      </c>
      <c r="L246" s="60"/>
      <c r="M246" s="61"/>
      <c r="N246" s="62"/>
      <c r="O246" s="62"/>
      <c r="P246" s="62"/>
      <c r="Q246" s="62"/>
      <c r="R246" s="62"/>
    </row>
    <row r="247" spans="1:18" ht="15.75">
      <c r="A247" s="111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K247" s="193" t="s">
        <v>4008</v>
      </c>
      <c r="L247" s="60"/>
      <c r="M247" s="61"/>
      <c r="N247" s="62"/>
      <c r="O247" s="62"/>
      <c r="P247" s="20"/>
      <c r="Q247" s="62"/>
      <c r="R247" s="62"/>
    </row>
    <row r="248" spans="1:18" ht="15.75">
      <c r="A248" s="111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K248" s="193" t="s">
        <v>4007</v>
      </c>
      <c r="L248" s="60"/>
      <c r="M248" s="61"/>
      <c r="N248" s="62"/>
      <c r="O248" s="62"/>
      <c r="P248" s="20"/>
      <c r="Q248" s="62"/>
      <c r="R248" s="62"/>
    </row>
    <row r="249" spans="1:18" ht="15.75">
      <c r="A249" s="111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K249" s="193" t="s">
        <v>4007</v>
      </c>
      <c r="L249" s="60"/>
      <c r="M249" s="61"/>
      <c r="N249" s="62"/>
      <c r="O249" s="62"/>
      <c r="P249" s="20"/>
      <c r="Q249" s="62"/>
      <c r="R249" s="62"/>
    </row>
    <row r="250" spans="1:18" ht="15.75">
      <c r="A250" s="111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K250" s="193" t="s">
        <v>4012</v>
      </c>
      <c r="L250" s="60"/>
      <c r="M250" s="61"/>
      <c r="N250" s="62"/>
      <c r="O250" s="62"/>
      <c r="P250" s="20"/>
      <c r="Q250" s="62"/>
      <c r="R250" s="62"/>
    </row>
    <row r="251" spans="1:18" s="5" customFormat="1" ht="15.75">
      <c r="A251" s="111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/>
      <c r="K251" s="193" t="s">
        <v>4008</v>
      </c>
      <c r="L251" s="60"/>
      <c r="M251" s="61"/>
      <c r="N251" s="62"/>
      <c r="O251" s="62"/>
      <c r="P251" s="20"/>
      <c r="Q251" s="62"/>
      <c r="R251" s="62"/>
    </row>
    <row r="252" spans="1:18" ht="15.75">
      <c r="A252" s="111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100</v>
      </c>
      <c r="G252" s="74">
        <v>0</v>
      </c>
      <c r="H252" s="74">
        <v>100</v>
      </c>
      <c r="I252" s="74">
        <v>0</v>
      </c>
      <c r="K252" s="193" t="s">
        <v>4007</v>
      </c>
      <c r="L252" s="60"/>
      <c r="M252" s="61"/>
      <c r="N252" s="62"/>
      <c r="O252" s="62"/>
      <c r="P252" s="62"/>
      <c r="Q252" s="62"/>
      <c r="R252" s="62"/>
    </row>
    <row r="253" spans="1:18" ht="15.75">
      <c r="A253" s="111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K253" s="194" t="s">
        <v>214</v>
      </c>
      <c r="L253" s="60"/>
      <c r="M253" s="61"/>
      <c r="N253" s="62"/>
      <c r="O253" s="62"/>
      <c r="P253" s="20"/>
      <c r="Q253" s="20"/>
      <c r="R253" s="62"/>
    </row>
    <row r="254" spans="1:18" ht="15.75">
      <c r="A254" s="111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3</v>
      </c>
      <c r="G254" s="74">
        <v>3</v>
      </c>
      <c r="H254" s="74">
        <v>0</v>
      </c>
      <c r="I254" s="74">
        <v>0</v>
      </c>
      <c r="K254" s="193" t="s">
        <v>4007</v>
      </c>
      <c r="L254" s="60"/>
      <c r="M254" s="61"/>
      <c r="N254" s="62"/>
      <c r="O254" s="62"/>
      <c r="P254" s="20"/>
      <c r="Q254" s="20"/>
      <c r="R254" s="62"/>
    </row>
    <row r="255" spans="1:18" ht="15.75">
      <c r="A255" s="111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7</v>
      </c>
      <c r="G255" s="74">
        <v>7</v>
      </c>
      <c r="H255" s="74">
        <v>0</v>
      </c>
      <c r="I255" s="74">
        <v>0</v>
      </c>
      <c r="K255" s="193" t="s">
        <v>4007</v>
      </c>
      <c r="L255" s="60"/>
      <c r="M255" s="61"/>
      <c r="N255" s="62"/>
      <c r="O255" s="62"/>
      <c r="P255" s="62"/>
      <c r="Q255" s="62"/>
      <c r="R255" s="62"/>
    </row>
    <row r="256" spans="1:18" ht="15.75">
      <c r="A256" s="111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K256" s="193" t="s">
        <v>4007</v>
      </c>
      <c r="L256" s="60"/>
      <c r="M256" s="61"/>
      <c r="N256" s="62"/>
      <c r="O256" s="62"/>
      <c r="P256" s="20"/>
      <c r="Q256" s="62"/>
      <c r="R256" s="62"/>
    </row>
    <row r="257" spans="1:18" ht="15.75">
      <c r="A257" s="111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2</v>
      </c>
      <c r="G257" s="74">
        <v>2</v>
      </c>
      <c r="H257" s="74">
        <v>0</v>
      </c>
      <c r="I257" s="74">
        <v>0</v>
      </c>
      <c r="K257" s="193" t="s">
        <v>4007</v>
      </c>
      <c r="L257" s="60"/>
      <c r="M257" s="61"/>
      <c r="N257" s="62"/>
      <c r="O257" s="62"/>
      <c r="P257" s="20"/>
      <c r="Q257" s="20"/>
      <c r="R257" s="62"/>
    </row>
    <row r="258" spans="1:18" ht="15.75">
      <c r="A258" s="111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K258" s="193" t="s">
        <v>4012</v>
      </c>
      <c r="L258" s="60"/>
      <c r="M258" s="61"/>
      <c r="N258" s="62"/>
      <c r="O258" s="20"/>
      <c r="P258" s="20"/>
      <c r="Q258" s="62"/>
      <c r="R258" s="62"/>
    </row>
    <row r="259" spans="1:18" ht="15.75">
      <c r="A259" s="111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K259" s="193" t="s">
        <v>4007</v>
      </c>
      <c r="L259" s="60"/>
      <c r="M259" s="61"/>
      <c r="N259" s="62"/>
      <c r="O259" s="62"/>
      <c r="P259" s="62"/>
      <c r="Q259" s="62"/>
      <c r="R259" s="62"/>
    </row>
    <row r="260" spans="1:18" ht="15.75">
      <c r="A260" s="111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3</v>
      </c>
      <c r="G260" s="74">
        <v>3</v>
      </c>
      <c r="H260" s="74">
        <v>0</v>
      </c>
      <c r="I260" s="74">
        <v>0</v>
      </c>
      <c r="K260" s="193" t="s">
        <v>4007</v>
      </c>
      <c r="L260" s="60"/>
      <c r="M260" s="61"/>
      <c r="N260" s="62"/>
      <c r="O260" s="62"/>
      <c r="P260" s="20"/>
      <c r="Q260" s="20"/>
      <c r="R260" s="20"/>
    </row>
    <row r="261" spans="1:18" ht="15.75">
      <c r="A261" s="111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K261" s="193" t="s">
        <v>4008</v>
      </c>
      <c r="L261" s="60"/>
      <c r="M261" s="61"/>
      <c r="N261" s="62"/>
      <c r="O261" s="62"/>
      <c r="P261" s="62"/>
      <c r="Q261" s="62"/>
      <c r="R261" s="20"/>
    </row>
    <row r="262" spans="1:18" ht="15.75">
      <c r="A262" s="111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K262" s="193" t="s">
        <v>4007</v>
      </c>
      <c r="L262" s="60"/>
      <c r="M262" s="61"/>
      <c r="N262" s="62"/>
      <c r="O262" s="62"/>
      <c r="P262" s="62"/>
      <c r="Q262" s="20"/>
      <c r="R262" s="62"/>
    </row>
    <row r="263" spans="1:18" ht="15.75">
      <c r="A263" s="111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9</v>
      </c>
      <c r="G263" s="74">
        <v>9</v>
      </c>
      <c r="H263" s="74">
        <v>0</v>
      </c>
      <c r="I263" s="74">
        <v>0</v>
      </c>
      <c r="K263" s="193" t="s">
        <v>4007</v>
      </c>
      <c r="L263" s="60"/>
      <c r="M263" s="61"/>
      <c r="N263" s="62"/>
      <c r="O263" s="62"/>
      <c r="P263" s="20"/>
      <c r="Q263" s="62"/>
      <c r="R263" s="62"/>
    </row>
    <row r="264" spans="1:18" ht="15.75">
      <c r="A264" s="111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K264" s="193" t="s">
        <v>4007</v>
      </c>
      <c r="L264" s="60"/>
      <c r="M264" s="61"/>
      <c r="N264" s="62"/>
      <c r="O264" s="62"/>
      <c r="P264" s="20"/>
      <c r="Q264" s="62"/>
      <c r="R264" s="62"/>
    </row>
    <row r="265" spans="1:18" ht="15.75">
      <c r="A265" s="111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K265" s="193" t="s">
        <v>4008</v>
      </c>
      <c r="L265" s="60"/>
      <c r="M265" s="61"/>
      <c r="N265" s="62"/>
      <c r="O265" s="62"/>
      <c r="P265" s="20"/>
      <c r="Q265" s="62"/>
      <c r="R265" s="62"/>
    </row>
    <row r="266" spans="1:18" ht="15.75">
      <c r="A266" s="111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K266" s="193" t="s">
        <v>4008</v>
      </c>
      <c r="L266" s="60"/>
      <c r="M266" s="61"/>
      <c r="N266" s="62"/>
      <c r="O266" s="62"/>
      <c r="P266" s="62"/>
      <c r="Q266" s="62"/>
      <c r="R266" s="62"/>
    </row>
    <row r="267" spans="1:18" ht="15.75">
      <c r="A267" s="111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3</v>
      </c>
      <c r="G267" s="74">
        <v>3</v>
      </c>
      <c r="H267" s="74">
        <v>0</v>
      </c>
      <c r="I267" s="74">
        <v>0</v>
      </c>
      <c r="K267" s="193" t="s">
        <v>4012</v>
      </c>
      <c r="L267" s="60"/>
      <c r="M267" s="61"/>
      <c r="N267" s="62"/>
      <c r="O267" s="62"/>
      <c r="P267" s="20"/>
      <c r="Q267" s="20"/>
      <c r="R267" s="62"/>
    </row>
    <row r="268" spans="1:18" ht="15.75">
      <c r="A268" s="111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K268" s="193" t="s">
        <v>4007</v>
      </c>
      <c r="L268" s="60"/>
      <c r="M268" s="61"/>
      <c r="N268" s="62"/>
      <c r="O268" s="62"/>
      <c r="P268" s="62"/>
      <c r="Q268" s="62"/>
      <c r="R268" s="62"/>
    </row>
    <row r="269" spans="1:18" ht="15.75">
      <c r="A269" s="111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K269" s="193" t="s">
        <v>4007</v>
      </c>
      <c r="L269" s="60"/>
      <c r="M269" s="61"/>
      <c r="N269" s="62"/>
      <c r="O269" s="62"/>
      <c r="P269" s="62"/>
      <c r="Q269" s="62"/>
      <c r="R269" s="62"/>
    </row>
    <row r="270" spans="1:18" ht="15.75">
      <c r="A270" s="111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5</v>
      </c>
      <c r="G270" s="74">
        <v>5</v>
      </c>
      <c r="H270" s="74">
        <v>0</v>
      </c>
      <c r="I270" s="74">
        <v>0</v>
      </c>
      <c r="K270" s="193" t="s">
        <v>4007</v>
      </c>
      <c r="L270" s="60"/>
      <c r="M270" s="61"/>
      <c r="N270" s="62"/>
      <c r="O270" s="62"/>
      <c r="P270" s="62"/>
      <c r="Q270" s="62"/>
      <c r="R270" s="62"/>
    </row>
    <row r="271" spans="1:18" ht="15.75">
      <c r="A271" s="111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K271" s="193" t="s">
        <v>4007</v>
      </c>
      <c r="L271" s="60"/>
      <c r="M271" s="61"/>
      <c r="N271" s="62"/>
      <c r="O271" s="62"/>
      <c r="P271" s="62"/>
      <c r="Q271" s="62"/>
      <c r="R271" s="62"/>
    </row>
    <row r="272" spans="1:18" ht="15.75">
      <c r="A272" s="111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4</v>
      </c>
      <c r="G272" s="74">
        <v>4</v>
      </c>
      <c r="H272" s="74">
        <v>0</v>
      </c>
      <c r="I272" s="74">
        <v>0</v>
      </c>
      <c r="K272" s="193" t="s">
        <v>4007</v>
      </c>
      <c r="L272" s="60"/>
      <c r="M272" s="61"/>
      <c r="N272" s="62"/>
      <c r="O272" s="20"/>
      <c r="P272" s="20"/>
      <c r="Q272" s="62"/>
      <c r="R272" s="20"/>
    </row>
    <row r="273" spans="1:18" ht="15.75">
      <c r="A273" s="111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K273" s="193" t="s">
        <v>4012</v>
      </c>
      <c r="L273" s="60"/>
      <c r="M273" s="61"/>
      <c r="N273" s="62"/>
      <c r="O273" s="62"/>
      <c r="P273" s="62"/>
      <c r="Q273" s="62"/>
      <c r="R273" s="62"/>
    </row>
    <row r="274" spans="1:18" ht="15.75">
      <c r="A274" s="111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K274" s="193" t="s">
        <v>4007</v>
      </c>
      <c r="L274" s="60"/>
      <c r="M274" s="61"/>
      <c r="N274" s="62"/>
      <c r="O274" s="62"/>
      <c r="P274" s="62"/>
      <c r="Q274" s="62"/>
      <c r="R274" s="62"/>
    </row>
    <row r="275" spans="1:18" ht="15.75">
      <c r="A275" s="111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K275" s="193" t="s">
        <v>4007</v>
      </c>
      <c r="L275" s="60"/>
      <c r="M275" s="61"/>
      <c r="N275" s="62"/>
      <c r="O275" s="62"/>
      <c r="P275" s="62"/>
      <c r="Q275" s="62"/>
      <c r="R275" s="62"/>
    </row>
    <row r="276" spans="1:18" ht="15.75">
      <c r="A276" s="111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7</v>
      </c>
      <c r="G276" s="74">
        <v>7</v>
      </c>
      <c r="H276" s="74">
        <v>0</v>
      </c>
      <c r="I276" s="74">
        <v>0</v>
      </c>
      <c r="K276" s="193" t="s">
        <v>4007</v>
      </c>
      <c r="L276" s="60"/>
      <c r="M276" s="61"/>
      <c r="N276" s="62"/>
      <c r="O276" s="20"/>
      <c r="P276" s="20"/>
      <c r="Q276" s="62"/>
      <c r="R276" s="62"/>
    </row>
    <row r="277" spans="1:18" ht="15.75">
      <c r="A277" s="111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268</v>
      </c>
      <c r="G277" s="74">
        <v>8</v>
      </c>
      <c r="H277" s="74">
        <v>260</v>
      </c>
      <c r="I277" s="74">
        <v>0</v>
      </c>
      <c r="K277" s="193" t="s">
        <v>4007</v>
      </c>
      <c r="L277" s="60"/>
      <c r="M277" s="61"/>
      <c r="N277" s="62"/>
      <c r="O277" s="62"/>
      <c r="P277" s="62"/>
      <c r="Q277" s="62"/>
      <c r="R277" s="62"/>
    </row>
    <row r="278" spans="1:18" ht="15.75">
      <c r="A278" s="111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6</v>
      </c>
      <c r="G278" s="74">
        <v>6</v>
      </c>
      <c r="H278" s="74">
        <v>0</v>
      </c>
      <c r="I278" s="74">
        <v>0</v>
      </c>
      <c r="K278" s="193" t="s">
        <v>4007</v>
      </c>
      <c r="L278" s="60"/>
      <c r="M278" s="61"/>
      <c r="N278" s="62"/>
      <c r="O278" s="62"/>
      <c r="P278" s="20"/>
      <c r="Q278" s="62"/>
      <c r="R278" s="62"/>
    </row>
    <row r="279" spans="1:18" ht="15.75">
      <c r="A279" s="111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K279" s="193" t="s">
        <v>4007</v>
      </c>
      <c r="L279" s="60"/>
      <c r="M279" s="61"/>
      <c r="N279" s="62"/>
      <c r="O279" s="62"/>
      <c r="P279" s="20"/>
      <c r="Q279" s="62"/>
      <c r="R279" s="62"/>
    </row>
    <row r="280" spans="1:18" s="5" customFormat="1" ht="15.75">
      <c r="A280" s="111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1</v>
      </c>
      <c r="G280" s="74">
        <v>1</v>
      </c>
      <c r="H280" s="74">
        <v>0</v>
      </c>
      <c r="I280" s="74">
        <v>0</v>
      </c>
      <c r="J280"/>
      <c r="K280" s="193" t="s">
        <v>4007</v>
      </c>
      <c r="L280" s="60"/>
      <c r="M280" s="61"/>
      <c r="N280" s="62"/>
      <c r="O280" s="62"/>
      <c r="P280" s="20"/>
      <c r="Q280" s="62"/>
      <c r="R280" s="62"/>
    </row>
    <row r="281" spans="1:18" ht="15.75">
      <c r="A281" s="111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0</v>
      </c>
      <c r="G281" s="74">
        <v>0</v>
      </c>
      <c r="H281" s="74">
        <v>0</v>
      </c>
      <c r="I281" s="74">
        <v>0</v>
      </c>
      <c r="K281" s="193" t="s">
        <v>4012</v>
      </c>
      <c r="L281" s="60"/>
      <c r="M281" s="61"/>
      <c r="N281" s="62"/>
      <c r="O281" s="62"/>
      <c r="P281" s="20"/>
      <c r="Q281" s="62"/>
      <c r="R281" s="62"/>
    </row>
    <row r="282" spans="1:18" ht="15.75">
      <c r="A282" s="111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382</v>
      </c>
      <c r="G282" s="74">
        <v>36</v>
      </c>
      <c r="H282" s="74">
        <v>346</v>
      </c>
      <c r="I282" s="74">
        <v>0</v>
      </c>
      <c r="K282" s="193" t="s">
        <v>4012</v>
      </c>
      <c r="L282" s="60"/>
      <c r="M282" s="61"/>
      <c r="N282" s="62"/>
      <c r="O282" s="62"/>
      <c r="P282" s="62"/>
      <c r="Q282" s="62"/>
      <c r="R282" s="62"/>
    </row>
    <row r="283" spans="1:18" ht="15.75">
      <c r="A283" s="111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K283" s="193" t="s">
        <v>4007</v>
      </c>
      <c r="L283" s="60"/>
      <c r="M283" s="61"/>
      <c r="N283" s="62"/>
      <c r="O283" s="62"/>
      <c r="P283" s="62"/>
      <c r="Q283" s="62"/>
      <c r="R283" s="62"/>
    </row>
    <row r="284" spans="1:18" ht="15.75">
      <c r="A284" s="111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24</v>
      </c>
      <c r="G284" s="74">
        <v>6</v>
      </c>
      <c r="H284" s="74">
        <v>18</v>
      </c>
      <c r="I284" s="74">
        <v>0</v>
      </c>
      <c r="K284" s="193" t="s">
        <v>4008</v>
      </c>
      <c r="L284" s="60"/>
      <c r="M284" s="61"/>
      <c r="N284" s="62"/>
      <c r="O284" s="62"/>
      <c r="P284" s="20"/>
      <c r="Q284" s="62"/>
      <c r="R284" s="62"/>
    </row>
    <row r="285" spans="1:18" ht="15.75">
      <c r="A285" s="111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K285" s="193" t="s">
        <v>4007</v>
      </c>
      <c r="L285" s="60"/>
      <c r="M285" s="61"/>
      <c r="N285" s="62"/>
      <c r="O285" s="62"/>
      <c r="P285" s="20"/>
      <c r="Q285" s="62"/>
      <c r="R285" s="62"/>
    </row>
    <row r="286" spans="1:18" ht="15.75">
      <c r="A286" s="111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K286" s="193" t="s">
        <v>4012</v>
      </c>
      <c r="L286" s="60"/>
      <c r="M286" s="61"/>
      <c r="N286" s="62"/>
      <c r="O286" s="62"/>
      <c r="P286" s="20"/>
      <c r="Q286" s="62"/>
      <c r="R286" s="62"/>
    </row>
    <row r="287" spans="1:18" ht="15.75">
      <c r="A287" s="111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K287" s="193" t="s">
        <v>4007</v>
      </c>
      <c r="L287" s="60"/>
      <c r="M287" s="61"/>
      <c r="N287" s="62"/>
      <c r="O287" s="62"/>
      <c r="P287" s="20"/>
      <c r="Q287" s="62"/>
      <c r="R287" s="20"/>
    </row>
    <row r="288" spans="1:18" ht="15.75">
      <c r="A288" s="111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K288" s="193" t="s">
        <v>4007</v>
      </c>
      <c r="L288" s="60"/>
      <c r="M288" s="61"/>
      <c r="N288" s="62"/>
      <c r="O288" s="62"/>
      <c r="P288" s="20"/>
      <c r="Q288" s="62"/>
      <c r="R288" s="62"/>
    </row>
    <row r="289" spans="1:18" ht="15.75">
      <c r="A289" s="111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K289" s="193" t="s">
        <v>4007</v>
      </c>
      <c r="L289" s="60"/>
      <c r="M289" s="61"/>
      <c r="N289" s="62"/>
      <c r="O289" s="62"/>
      <c r="P289" s="62"/>
      <c r="Q289" s="62"/>
      <c r="R289" s="62"/>
    </row>
    <row r="290" spans="1:18" ht="15.75">
      <c r="A290" s="111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K290" s="193" t="s">
        <v>4007</v>
      </c>
      <c r="L290" s="60"/>
      <c r="M290" s="61"/>
      <c r="N290" s="62"/>
      <c r="O290" s="62"/>
      <c r="P290" s="20"/>
      <c r="Q290" s="62"/>
      <c r="R290" s="62"/>
    </row>
    <row r="291" spans="1:18" ht="15.75">
      <c r="A291" s="111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K291" s="193" t="s">
        <v>4007</v>
      </c>
      <c r="L291" s="60"/>
      <c r="M291" s="61"/>
      <c r="N291" s="62"/>
      <c r="O291" s="62"/>
      <c r="P291" s="20"/>
      <c r="Q291" s="62"/>
      <c r="R291" s="20"/>
    </row>
    <row r="292" spans="1:18" ht="15.75">
      <c r="A292" s="111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K292" s="193" t="s">
        <v>4007</v>
      </c>
      <c r="L292" s="60"/>
      <c r="M292" s="61"/>
      <c r="N292" s="62"/>
      <c r="O292" s="62"/>
      <c r="P292" s="20"/>
      <c r="Q292" s="62"/>
      <c r="R292" s="62"/>
    </row>
    <row r="293" spans="1:18" ht="15.75">
      <c r="A293" s="111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K293" s="193" t="s">
        <v>4007</v>
      </c>
      <c r="L293" s="60"/>
      <c r="M293" s="61"/>
      <c r="N293" s="62"/>
      <c r="O293" s="62"/>
      <c r="P293" s="20"/>
      <c r="Q293" s="20"/>
      <c r="R293" s="62"/>
    </row>
    <row r="294" spans="1:18" ht="15.75">
      <c r="A294" s="111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K294" s="193" t="s">
        <v>4007</v>
      </c>
      <c r="L294" s="60"/>
      <c r="M294" s="61"/>
      <c r="N294" s="62"/>
      <c r="O294" s="62"/>
      <c r="P294" s="62"/>
      <c r="Q294" s="62"/>
      <c r="R294" s="62"/>
    </row>
    <row r="295" spans="1:18" ht="15.75">
      <c r="A295" s="111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K295" s="193" t="s">
        <v>4007</v>
      </c>
      <c r="L295" s="60"/>
      <c r="M295" s="61"/>
      <c r="N295" s="62"/>
      <c r="O295" s="62"/>
      <c r="P295" s="20"/>
      <c r="Q295" s="62"/>
      <c r="R295" s="62"/>
    </row>
    <row r="296" spans="1:18" s="5" customFormat="1" ht="15.75">
      <c r="A296" s="111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/>
      <c r="K296" s="193" t="s">
        <v>4012</v>
      </c>
      <c r="L296" s="60"/>
      <c r="M296" s="61"/>
      <c r="N296" s="62"/>
      <c r="O296" s="62"/>
      <c r="P296" s="20"/>
      <c r="Q296" s="62"/>
      <c r="R296" s="62"/>
    </row>
    <row r="297" spans="1:18" ht="15.75">
      <c r="A297" s="111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K297" s="193" t="s">
        <v>4007</v>
      </c>
      <c r="L297" s="60"/>
      <c r="M297" s="61"/>
      <c r="N297" s="62"/>
      <c r="O297" s="62"/>
      <c r="P297" s="20"/>
      <c r="Q297" s="62"/>
      <c r="R297" s="62"/>
    </row>
    <row r="298" spans="1:18" ht="15.75">
      <c r="A298" s="111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K298" s="193" t="s">
        <v>4007</v>
      </c>
      <c r="L298" s="60"/>
      <c r="M298" s="61"/>
      <c r="N298" s="62"/>
      <c r="O298" s="62"/>
      <c r="P298" s="62"/>
      <c r="Q298" s="62"/>
      <c r="R298" s="62"/>
    </row>
    <row r="299" spans="1:18" ht="15.75">
      <c r="A299" s="111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K299" s="193" t="s">
        <v>4007</v>
      </c>
      <c r="L299" s="60"/>
      <c r="M299" s="61"/>
      <c r="N299" s="62"/>
      <c r="O299" s="62"/>
      <c r="P299" s="20"/>
      <c r="Q299" s="62"/>
      <c r="R299" s="62"/>
    </row>
    <row r="300" spans="1:18" ht="15.75">
      <c r="A300" s="111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K300" s="193" t="s">
        <v>4007</v>
      </c>
      <c r="L300" s="60"/>
      <c r="M300" s="61"/>
      <c r="N300" s="62"/>
      <c r="O300" s="62"/>
      <c r="P300" s="20"/>
      <c r="Q300" s="62"/>
      <c r="R300" s="62"/>
    </row>
    <row r="301" spans="1:18" ht="15.75">
      <c r="A301" s="111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K301" s="193" t="s">
        <v>4007</v>
      </c>
      <c r="L301" s="60"/>
      <c r="M301" s="61"/>
      <c r="N301" s="62"/>
      <c r="O301" s="62"/>
      <c r="P301" s="20"/>
      <c r="Q301" s="62"/>
      <c r="R301" s="62"/>
    </row>
    <row r="302" spans="1:18" ht="15.75">
      <c r="A302" s="111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K302" s="193" t="s">
        <v>4007</v>
      </c>
      <c r="L302" s="60"/>
      <c r="M302" s="61"/>
      <c r="N302" s="62"/>
      <c r="O302" s="62"/>
      <c r="P302" s="20"/>
      <c r="Q302" s="62"/>
      <c r="R302" s="62"/>
    </row>
    <row r="303" spans="1:18" ht="15.75">
      <c r="A303" s="111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K303" s="193" t="s">
        <v>4007</v>
      </c>
      <c r="L303" s="60"/>
      <c r="M303" s="61"/>
      <c r="N303" s="62"/>
      <c r="O303" s="62"/>
      <c r="P303" s="62"/>
      <c r="Q303" s="62"/>
      <c r="R303" s="62"/>
    </row>
    <row r="304" spans="1:18" ht="15.75">
      <c r="A304" s="111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K304" s="193" t="s">
        <v>4007</v>
      </c>
      <c r="L304" s="60"/>
      <c r="M304" s="61"/>
      <c r="N304" s="62"/>
      <c r="O304" s="62"/>
      <c r="P304" s="62"/>
      <c r="Q304" s="62"/>
      <c r="R304" s="62"/>
    </row>
    <row r="305" spans="1:18" ht="15.75">
      <c r="A305" s="111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K305" s="193" t="s">
        <v>4007</v>
      </c>
      <c r="L305" s="60"/>
      <c r="M305" s="61"/>
      <c r="N305" s="62"/>
      <c r="O305" s="62"/>
      <c r="P305" s="62"/>
      <c r="Q305" s="62"/>
      <c r="R305" s="62"/>
    </row>
    <row r="306" spans="1:18" ht="15.75">
      <c r="A306" s="111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K306" s="193" t="s">
        <v>4007</v>
      </c>
      <c r="L306" s="60"/>
      <c r="M306" s="61"/>
      <c r="N306" s="62"/>
      <c r="O306" s="62"/>
      <c r="P306" s="62"/>
      <c r="Q306" s="62"/>
      <c r="R306" s="62"/>
    </row>
    <row r="307" spans="1:18" ht="15.75">
      <c r="A307" s="111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K307" s="193" t="s">
        <v>4007</v>
      </c>
      <c r="L307" s="60"/>
      <c r="M307" s="61"/>
      <c r="N307" s="62"/>
      <c r="O307" s="62"/>
      <c r="P307" s="20"/>
      <c r="Q307" s="62"/>
      <c r="R307" s="62"/>
    </row>
    <row r="308" spans="1:18" ht="15.75">
      <c r="A308" s="111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K308" s="193" t="s">
        <v>4007</v>
      </c>
      <c r="L308" s="60"/>
      <c r="M308" s="61"/>
      <c r="N308" s="62"/>
      <c r="O308" s="62"/>
      <c r="P308" s="62"/>
      <c r="Q308" s="62"/>
      <c r="R308" s="62"/>
    </row>
    <row r="309" spans="1:18" ht="15.75">
      <c r="A309" s="111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17</v>
      </c>
      <c r="G309" s="74">
        <v>5</v>
      </c>
      <c r="H309" s="74">
        <v>12</v>
      </c>
      <c r="I309" s="74">
        <v>0</v>
      </c>
      <c r="K309" s="193" t="s">
        <v>4007</v>
      </c>
      <c r="L309" s="60"/>
      <c r="M309" s="61"/>
      <c r="N309" s="62"/>
      <c r="O309" s="62"/>
      <c r="P309" s="62"/>
      <c r="Q309" s="62"/>
      <c r="R309" s="62"/>
    </row>
    <row r="310" spans="1:18" ht="15.75">
      <c r="A310" s="111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K310" s="193" t="s">
        <v>4007</v>
      </c>
      <c r="L310" s="60"/>
      <c r="M310" s="61"/>
      <c r="N310" s="62"/>
      <c r="O310" s="62"/>
      <c r="P310" s="20"/>
      <c r="Q310" s="62"/>
      <c r="R310" s="62"/>
    </row>
    <row r="311" spans="1:18" ht="15.75">
      <c r="A311" s="111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K311" s="194" t="s">
        <v>214</v>
      </c>
      <c r="L311" s="60"/>
      <c r="M311" s="61"/>
      <c r="N311" s="62"/>
      <c r="O311" s="62"/>
      <c r="P311" s="62"/>
      <c r="Q311" s="62"/>
      <c r="R311" s="62"/>
    </row>
    <row r="312" spans="1:18" ht="15.75">
      <c r="A312" s="111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K312" s="193" t="s">
        <v>4007</v>
      </c>
      <c r="L312" s="60"/>
      <c r="M312" s="61"/>
      <c r="N312" s="62"/>
      <c r="O312" s="62"/>
      <c r="P312" s="62"/>
      <c r="Q312" s="62"/>
      <c r="R312" s="62"/>
    </row>
    <row r="313" spans="1:18" ht="15.75">
      <c r="A313" s="111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10</v>
      </c>
      <c r="G313" s="74">
        <v>10</v>
      </c>
      <c r="H313" s="74">
        <v>0</v>
      </c>
      <c r="I313" s="74">
        <v>0</v>
      </c>
      <c r="K313" s="193" t="s">
        <v>4007</v>
      </c>
      <c r="L313" s="60"/>
      <c r="M313" s="61"/>
      <c r="N313" s="62"/>
      <c r="O313" s="62"/>
      <c r="P313" s="62"/>
      <c r="Q313" s="62"/>
      <c r="R313" s="62"/>
    </row>
    <row r="314" spans="1:18" ht="15.75">
      <c r="A314" s="111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K314" s="193" t="s">
        <v>4012</v>
      </c>
      <c r="L314" s="188"/>
      <c r="M314" s="61"/>
      <c r="N314" s="62"/>
      <c r="O314" s="62"/>
      <c r="P314" s="20"/>
      <c r="Q314" s="62"/>
      <c r="R314" s="20"/>
    </row>
    <row r="315" spans="1:18" ht="15.75">
      <c r="A315" s="111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K315" s="193" t="s">
        <v>4007</v>
      </c>
      <c r="L315" s="60"/>
      <c r="M315" s="61"/>
      <c r="N315" s="62"/>
      <c r="O315" s="62"/>
      <c r="P315" s="20"/>
      <c r="Q315" s="62"/>
      <c r="R315" s="62"/>
    </row>
    <row r="316" spans="1:18" ht="15.75">
      <c r="A316" s="111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1</v>
      </c>
      <c r="G316" s="74">
        <v>1</v>
      </c>
      <c r="H316" s="74">
        <v>0</v>
      </c>
      <c r="I316" s="74">
        <v>0</v>
      </c>
      <c r="K316" s="193" t="s">
        <v>4007</v>
      </c>
      <c r="L316" s="60"/>
      <c r="M316" s="61"/>
      <c r="N316" s="62"/>
      <c r="O316" s="62"/>
      <c r="P316" s="20"/>
      <c r="Q316" s="62"/>
      <c r="R316" s="62"/>
    </row>
    <row r="317" spans="1:18" ht="15.75">
      <c r="A317" s="111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K317" s="193" t="s">
        <v>4008</v>
      </c>
      <c r="L317" s="60"/>
      <c r="M317" s="61"/>
      <c r="N317" s="62"/>
      <c r="O317" s="62"/>
      <c r="P317" s="20"/>
      <c r="Q317" s="62"/>
      <c r="R317" s="62"/>
    </row>
    <row r="318" spans="1:18" ht="15.75">
      <c r="A318" s="111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K318" s="193" t="s">
        <v>4007</v>
      </c>
      <c r="L318" s="60"/>
      <c r="M318" s="61"/>
      <c r="N318" s="62"/>
      <c r="O318" s="62"/>
      <c r="P318" s="62"/>
      <c r="Q318" s="62"/>
      <c r="R318" s="62"/>
    </row>
    <row r="319" spans="1:18" ht="15.75">
      <c r="A319" s="111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K319" s="193" t="s">
        <v>4007</v>
      </c>
      <c r="L319" s="60"/>
      <c r="M319" s="61"/>
      <c r="N319" s="62"/>
      <c r="O319" s="62"/>
      <c r="P319" s="20"/>
      <c r="Q319" s="20"/>
      <c r="R319" s="62"/>
    </row>
    <row r="320" spans="1:18" ht="15.75">
      <c r="A320" s="111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K320" s="193" t="s">
        <v>4008</v>
      </c>
      <c r="L320" s="60"/>
      <c r="M320" s="61"/>
      <c r="N320" s="62"/>
      <c r="O320" s="62"/>
      <c r="P320" s="62"/>
      <c r="Q320" s="20"/>
      <c r="R320" s="62"/>
    </row>
    <row r="321" spans="1:18" ht="15.75">
      <c r="A321" s="111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6</v>
      </c>
      <c r="G321" s="74">
        <v>6</v>
      </c>
      <c r="H321" s="74">
        <v>0</v>
      </c>
      <c r="I321" s="74">
        <v>0</v>
      </c>
      <c r="K321" s="193" t="s">
        <v>4007</v>
      </c>
      <c r="L321" s="60"/>
      <c r="M321" s="61"/>
      <c r="N321" s="62"/>
      <c r="O321" s="62"/>
      <c r="P321" s="62"/>
      <c r="Q321" s="62"/>
      <c r="R321" s="62"/>
    </row>
    <row r="322" spans="1:18" ht="15.75">
      <c r="A322" s="111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K322" s="193" t="s">
        <v>4007</v>
      </c>
      <c r="L322" s="60"/>
      <c r="M322" s="61"/>
      <c r="N322" s="62"/>
      <c r="O322" s="62"/>
      <c r="P322" s="62"/>
      <c r="Q322" s="62"/>
      <c r="R322" s="62"/>
    </row>
    <row r="323" spans="1:18" ht="15.75">
      <c r="A323" s="111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K323" s="193" t="s">
        <v>3454</v>
      </c>
      <c r="L323" s="60"/>
      <c r="M323" s="61"/>
      <c r="N323" s="62"/>
      <c r="O323" s="62"/>
      <c r="P323" s="20"/>
      <c r="Q323" s="62"/>
      <c r="R323" s="62"/>
    </row>
    <row r="324" spans="1:18" s="5" customFormat="1" ht="15.75">
      <c r="A324" s="111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2</v>
      </c>
      <c r="G324" s="74">
        <v>2</v>
      </c>
      <c r="H324" s="74">
        <v>0</v>
      </c>
      <c r="I324" s="74">
        <v>0</v>
      </c>
      <c r="J324"/>
      <c r="K324" s="193" t="s">
        <v>4007</v>
      </c>
      <c r="L324" s="60"/>
      <c r="M324" s="61"/>
      <c r="N324" s="62"/>
      <c r="O324" s="62"/>
      <c r="P324" s="62"/>
      <c r="Q324" s="62"/>
      <c r="R324" s="62"/>
    </row>
    <row r="325" spans="1:18" ht="15.75">
      <c r="A325" s="111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K325" s="193" t="s">
        <v>4007</v>
      </c>
      <c r="L325" s="60"/>
      <c r="M325" s="61"/>
      <c r="N325" s="62"/>
      <c r="O325" s="62"/>
      <c r="P325" s="20"/>
      <c r="Q325" s="62"/>
      <c r="R325" s="62"/>
    </row>
    <row r="326" spans="1:18" ht="15.75">
      <c r="A326" s="111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7</v>
      </c>
      <c r="G326" s="74">
        <v>7</v>
      </c>
      <c r="H326" s="74">
        <v>0</v>
      </c>
      <c r="I326" s="74">
        <v>0</v>
      </c>
      <c r="K326" s="193" t="s">
        <v>4007</v>
      </c>
      <c r="L326" s="60"/>
      <c r="M326" s="61"/>
      <c r="N326" s="62"/>
      <c r="O326" s="62"/>
      <c r="P326" s="62"/>
      <c r="Q326" s="62"/>
      <c r="R326" s="62"/>
    </row>
    <row r="327" spans="1:18" ht="15.75">
      <c r="A327" s="111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K327" s="193" t="s">
        <v>4012</v>
      </c>
      <c r="L327" s="60"/>
      <c r="M327" s="61"/>
      <c r="N327" s="62"/>
      <c r="O327" s="62"/>
      <c r="P327" s="62"/>
      <c r="Q327" s="62"/>
      <c r="R327" s="62"/>
    </row>
    <row r="328" spans="1:18" ht="15.75">
      <c r="A328" s="111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K328" s="193" t="s">
        <v>4007</v>
      </c>
      <c r="L328" s="60"/>
      <c r="M328" s="61"/>
      <c r="N328" s="62"/>
      <c r="O328" s="62"/>
      <c r="P328" s="20"/>
      <c r="Q328" s="62"/>
      <c r="R328" s="62"/>
    </row>
    <row r="329" spans="1:18" ht="15.75">
      <c r="A329" s="111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 t="s">
        <v>214</v>
      </c>
      <c r="G329" s="74" t="s">
        <v>214</v>
      </c>
      <c r="H329" s="74" t="s">
        <v>214</v>
      </c>
      <c r="I329" s="74" t="s">
        <v>214</v>
      </c>
      <c r="K329" s="194" t="s">
        <v>214</v>
      </c>
      <c r="L329" s="60"/>
      <c r="M329" s="61"/>
      <c r="N329" s="62"/>
      <c r="O329" s="62"/>
      <c r="P329" s="62"/>
      <c r="Q329" s="62"/>
      <c r="R329" s="62"/>
    </row>
    <row r="330" spans="1:18" ht="15.75">
      <c r="A330" s="111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K330" s="193" t="s">
        <v>4008</v>
      </c>
      <c r="L330" s="60"/>
      <c r="M330" s="61"/>
      <c r="N330" s="62"/>
      <c r="O330" s="62"/>
      <c r="P330" s="62"/>
      <c r="Q330" s="62"/>
      <c r="R330" s="62"/>
    </row>
    <row r="331" spans="1:18" ht="15.75">
      <c r="A331" s="111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3</v>
      </c>
      <c r="G331" s="74">
        <v>3</v>
      </c>
      <c r="H331" s="74">
        <v>0</v>
      </c>
      <c r="I331" s="74">
        <v>0</v>
      </c>
      <c r="K331" s="193" t="s">
        <v>4007</v>
      </c>
      <c r="L331" s="60"/>
      <c r="M331" s="61"/>
      <c r="N331" s="62"/>
      <c r="O331" s="62"/>
      <c r="P331" s="62"/>
      <c r="Q331" s="62"/>
      <c r="R331" s="62"/>
    </row>
    <row r="332" spans="1:18" ht="15.75">
      <c r="A332" s="111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0</v>
      </c>
      <c r="G332" s="74">
        <v>0</v>
      </c>
      <c r="H332" s="74">
        <v>0</v>
      </c>
      <c r="I332" s="74">
        <v>0</v>
      </c>
      <c r="K332" s="193" t="s">
        <v>4012</v>
      </c>
      <c r="L332" s="60"/>
      <c r="M332" s="61"/>
      <c r="N332" s="62"/>
      <c r="O332" s="62"/>
      <c r="P332" s="62"/>
      <c r="Q332" s="62"/>
      <c r="R332" s="62"/>
    </row>
    <row r="333" spans="1:18" ht="15.75">
      <c r="A333" s="111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K333" s="193" t="s">
        <v>4007</v>
      </c>
      <c r="L333" s="60"/>
      <c r="M333" s="61"/>
      <c r="N333" s="62"/>
      <c r="O333" s="62"/>
      <c r="P333" s="62"/>
      <c r="Q333" s="62"/>
      <c r="R333" s="62"/>
    </row>
    <row r="334" spans="1:18" ht="15.75">
      <c r="A334" s="111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1</v>
      </c>
      <c r="G334" s="74">
        <v>1</v>
      </c>
      <c r="H334" s="74">
        <v>0</v>
      </c>
      <c r="I334" s="74">
        <v>0</v>
      </c>
      <c r="K334" s="193" t="s">
        <v>4007</v>
      </c>
      <c r="L334" s="60"/>
      <c r="M334" s="61"/>
      <c r="N334" s="62"/>
      <c r="O334" s="62"/>
      <c r="P334" s="62"/>
      <c r="Q334" s="62"/>
      <c r="R334" s="62"/>
    </row>
    <row r="335" spans="1:18" ht="15.75">
      <c r="A335" s="111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K335" s="193" t="s">
        <v>4007</v>
      </c>
      <c r="L335" s="60"/>
      <c r="M335" s="61"/>
      <c r="N335" s="62"/>
      <c r="O335" s="62"/>
      <c r="P335" s="20"/>
      <c r="Q335" s="62"/>
      <c r="R335" s="62"/>
    </row>
    <row r="336" spans="1:18" ht="15.75">
      <c r="A336" s="111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K336" s="193" t="s">
        <v>4012</v>
      </c>
      <c r="L336" s="60"/>
      <c r="M336" s="61"/>
      <c r="N336" s="62"/>
      <c r="O336" s="62"/>
      <c r="P336" s="62"/>
      <c r="Q336" s="62"/>
      <c r="R336" s="62"/>
    </row>
    <row r="337" spans="1:18" ht="15.75">
      <c r="A337" s="111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4</v>
      </c>
      <c r="G337" s="74">
        <v>1</v>
      </c>
      <c r="H337" s="74">
        <v>0</v>
      </c>
      <c r="I337" s="74">
        <v>3</v>
      </c>
      <c r="K337" s="193" t="s">
        <v>4007</v>
      </c>
      <c r="L337" s="60"/>
      <c r="M337" s="61"/>
      <c r="N337" s="62"/>
      <c r="O337" s="62"/>
      <c r="P337" s="20"/>
      <c r="Q337" s="62"/>
      <c r="R337" s="62"/>
    </row>
    <row r="338" spans="1:18" ht="15.75">
      <c r="A338" s="111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K338" s="193" t="s">
        <v>4012</v>
      </c>
      <c r="L338" s="60"/>
      <c r="M338" s="61"/>
      <c r="N338" s="62"/>
      <c r="O338" s="62"/>
      <c r="P338" s="62"/>
      <c r="Q338" s="62"/>
      <c r="R338" s="62"/>
    </row>
    <row r="339" spans="1:18" ht="15.75">
      <c r="A339" s="111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K339" s="193" t="s">
        <v>4007</v>
      </c>
      <c r="L339" s="60"/>
      <c r="M339" s="61"/>
      <c r="N339" s="62"/>
      <c r="O339" s="62"/>
      <c r="P339" s="20"/>
      <c r="Q339" s="62"/>
      <c r="R339" s="62"/>
    </row>
    <row r="340" spans="1:18" ht="15.75">
      <c r="A340" s="111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15</v>
      </c>
      <c r="G340" s="74">
        <v>15</v>
      </c>
      <c r="H340" s="74">
        <v>0</v>
      </c>
      <c r="I340" s="74">
        <v>0</v>
      </c>
      <c r="K340" s="193" t="s">
        <v>4007</v>
      </c>
      <c r="L340" s="60"/>
      <c r="M340" s="61"/>
      <c r="N340" s="62"/>
      <c r="O340" s="62"/>
      <c r="P340" s="20"/>
      <c r="Q340" s="62"/>
      <c r="R340" s="62"/>
    </row>
    <row r="341" spans="1:18" ht="15.75">
      <c r="A341" s="111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K341" s="193" t="s">
        <v>4007</v>
      </c>
      <c r="L341" s="60"/>
      <c r="M341" s="61"/>
      <c r="N341" s="62"/>
      <c r="O341" s="62"/>
      <c r="P341" s="62"/>
      <c r="Q341" s="62"/>
      <c r="R341" s="62"/>
    </row>
    <row r="342" spans="1:18" ht="15.75">
      <c r="A342" s="111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3</v>
      </c>
      <c r="G342" s="74">
        <v>3</v>
      </c>
      <c r="H342" s="74">
        <v>0</v>
      </c>
      <c r="I342" s="74">
        <v>0</v>
      </c>
      <c r="K342" s="193" t="s">
        <v>4012</v>
      </c>
      <c r="L342" s="60"/>
      <c r="M342" s="61"/>
      <c r="N342" s="62"/>
      <c r="O342" s="62"/>
      <c r="P342" s="62"/>
      <c r="Q342" s="62"/>
      <c r="R342" s="62"/>
    </row>
    <row r="343" spans="1:18" ht="15.75">
      <c r="A343" s="111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K343" s="193" t="s">
        <v>4012</v>
      </c>
      <c r="L343" s="60"/>
      <c r="M343" s="61"/>
      <c r="N343" s="62"/>
      <c r="O343" s="62"/>
      <c r="P343" s="20"/>
      <c r="Q343" s="62"/>
      <c r="R343" s="62"/>
    </row>
    <row r="344" spans="1:18" ht="15.75">
      <c r="A344" s="111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K344" s="193" t="s">
        <v>4007</v>
      </c>
      <c r="L344" s="60"/>
      <c r="M344" s="61"/>
      <c r="N344" s="62"/>
      <c r="O344" s="62"/>
      <c r="P344" s="62"/>
      <c r="Q344" s="62"/>
      <c r="R344" s="62"/>
    </row>
    <row r="345" spans="1:18" ht="15.75">
      <c r="A345" s="111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K345" s="193" t="s">
        <v>4007</v>
      </c>
      <c r="L345" s="60"/>
      <c r="M345" s="61"/>
      <c r="N345" s="62"/>
      <c r="O345" s="62"/>
      <c r="P345" s="20"/>
      <c r="Q345" s="62"/>
      <c r="R345" s="62"/>
    </row>
    <row r="346" spans="1:18" ht="15.75">
      <c r="A346" s="111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K346" s="193" t="s">
        <v>4007</v>
      </c>
      <c r="L346" s="60"/>
      <c r="M346" s="61"/>
      <c r="N346" s="62"/>
      <c r="O346" s="62"/>
      <c r="P346" s="20"/>
      <c r="Q346" s="62"/>
      <c r="R346" s="62"/>
    </row>
    <row r="347" spans="1:18" ht="15.75">
      <c r="A347" s="111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2</v>
      </c>
      <c r="G347" s="74">
        <v>2</v>
      </c>
      <c r="H347" s="74">
        <v>0</v>
      </c>
      <c r="I347" s="74">
        <v>0</v>
      </c>
      <c r="K347" s="193" t="s">
        <v>4007</v>
      </c>
      <c r="L347" s="60"/>
      <c r="M347" s="61"/>
      <c r="N347" s="62"/>
      <c r="O347" s="62"/>
      <c r="P347" s="20"/>
      <c r="Q347" s="20"/>
      <c r="R347" s="62"/>
    </row>
    <row r="348" spans="1:18" ht="15.75">
      <c r="A348" s="111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8</v>
      </c>
      <c r="G348" s="74">
        <v>8</v>
      </c>
      <c r="H348" s="74">
        <v>0</v>
      </c>
      <c r="I348" s="74">
        <v>0</v>
      </c>
      <c r="K348" s="193" t="s">
        <v>4007</v>
      </c>
      <c r="L348" s="60"/>
      <c r="M348" s="61"/>
      <c r="N348" s="62"/>
      <c r="O348" s="62"/>
      <c r="P348" s="62"/>
      <c r="Q348" s="62"/>
      <c r="R348" s="62"/>
    </row>
    <row r="349" spans="1:18" ht="15.75">
      <c r="A349" s="111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2</v>
      </c>
      <c r="G349" s="74">
        <v>2</v>
      </c>
      <c r="H349" s="74">
        <v>0</v>
      </c>
      <c r="I349" s="74">
        <v>0</v>
      </c>
      <c r="K349" s="193" t="s">
        <v>4007</v>
      </c>
      <c r="L349" s="60"/>
      <c r="M349" s="61"/>
      <c r="N349" s="62"/>
      <c r="O349" s="62"/>
      <c r="P349" s="20"/>
      <c r="Q349" s="62"/>
      <c r="R349" s="62"/>
    </row>
    <row r="350" spans="1:18" ht="15.75">
      <c r="A350" s="111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1</v>
      </c>
      <c r="G350" s="74">
        <v>1</v>
      </c>
      <c r="H350" s="74">
        <v>0</v>
      </c>
      <c r="I350" s="74">
        <v>0</v>
      </c>
      <c r="K350" s="193" t="s">
        <v>4007</v>
      </c>
      <c r="L350" s="60"/>
      <c r="M350" s="61"/>
      <c r="N350" s="62"/>
      <c r="O350" s="62"/>
      <c r="P350" s="20"/>
      <c r="Q350" s="62"/>
      <c r="R350" s="62"/>
    </row>
    <row r="351" spans="1:18" ht="15.75">
      <c r="A351" s="111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K351" s="193" t="s">
        <v>4007</v>
      </c>
      <c r="L351" s="60"/>
      <c r="M351" s="61"/>
      <c r="N351" s="62"/>
      <c r="O351" s="62"/>
      <c r="P351" s="20"/>
      <c r="Q351" s="62"/>
      <c r="R351" s="62"/>
    </row>
    <row r="352" spans="1:18" ht="15.75">
      <c r="A352" s="111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10</v>
      </c>
      <c r="G352" s="74">
        <v>10</v>
      </c>
      <c r="H352" s="74">
        <v>0</v>
      </c>
      <c r="I352" s="74">
        <v>0</v>
      </c>
      <c r="K352" s="193" t="s">
        <v>4007</v>
      </c>
      <c r="L352" s="60"/>
      <c r="M352" s="61"/>
      <c r="N352" s="62"/>
      <c r="O352" s="62"/>
      <c r="P352" s="62"/>
      <c r="Q352" s="62"/>
      <c r="R352" s="62"/>
    </row>
    <row r="353" spans="1:18" ht="15.75">
      <c r="A353" s="111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K353" s="193" t="s">
        <v>4007</v>
      </c>
      <c r="L353" s="60"/>
      <c r="M353" s="61"/>
      <c r="N353" s="62"/>
      <c r="O353" s="62"/>
      <c r="P353" s="62"/>
      <c r="Q353" s="62"/>
      <c r="R353" s="62"/>
    </row>
    <row r="354" spans="1:18" ht="15.75">
      <c r="A354" s="111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K354" s="193" t="s">
        <v>4007</v>
      </c>
      <c r="L354" s="60"/>
      <c r="M354" s="61"/>
      <c r="N354" s="62"/>
      <c r="O354" s="62"/>
      <c r="P354" s="62"/>
      <c r="Q354" s="62"/>
      <c r="R354" s="62"/>
    </row>
    <row r="355" spans="1:18" ht="15.75">
      <c r="A355" s="111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K355" s="193" t="s">
        <v>4007</v>
      </c>
      <c r="L355" s="60"/>
      <c r="M355" s="61"/>
      <c r="N355" s="62"/>
      <c r="O355" s="62"/>
      <c r="P355" s="20"/>
      <c r="Q355" s="62"/>
      <c r="R355" s="62"/>
    </row>
    <row r="356" spans="1:18" ht="15.75">
      <c r="A356" s="111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15</v>
      </c>
      <c r="G356" s="74">
        <v>1</v>
      </c>
      <c r="H356" s="74">
        <v>14</v>
      </c>
      <c r="I356" s="74">
        <v>0</v>
      </c>
      <c r="K356" s="193" t="s">
        <v>4007</v>
      </c>
      <c r="L356" s="60"/>
      <c r="M356" s="61"/>
      <c r="N356" s="62"/>
      <c r="O356" s="62"/>
      <c r="P356" s="20"/>
      <c r="Q356" s="62"/>
      <c r="R356" s="62"/>
    </row>
    <row r="357" spans="1:18" ht="15.75">
      <c r="A357" s="111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0</v>
      </c>
      <c r="G357" s="74">
        <v>0</v>
      </c>
      <c r="H357" s="74">
        <v>0</v>
      </c>
      <c r="I357" s="74">
        <v>0</v>
      </c>
      <c r="K357" s="193" t="s">
        <v>4007</v>
      </c>
      <c r="L357" s="60"/>
      <c r="M357" s="61"/>
      <c r="N357" s="62"/>
      <c r="O357" s="62"/>
      <c r="P357" s="20"/>
      <c r="Q357" s="20"/>
      <c r="R357" s="62"/>
    </row>
    <row r="358" spans="1:18" ht="15.75">
      <c r="A358" s="111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 t="s">
        <v>214</v>
      </c>
      <c r="G358" s="74" t="s">
        <v>214</v>
      </c>
      <c r="H358" s="74" t="s">
        <v>214</v>
      </c>
      <c r="I358" s="74" t="s">
        <v>214</v>
      </c>
      <c r="K358" s="194" t="s">
        <v>214</v>
      </c>
      <c r="L358" s="60"/>
      <c r="M358" s="61"/>
      <c r="N358" s="62"/>
      <c r="O358" s="62"/>
      <c r="P358" s="20"/>
      <c r="Q358" s="20"/>
      <c r="R358" s="62"/>
    </row>
    <row r="359" spans="1:18" ht="15.75">
      <c r="A359" s="111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1</v>
      </c>
      <c r="G359" s="74">
        <v>1</v>
      </c>
      <c r="H359" s="74">
        <v>0</v>
      </c>
      <c r="I359" s="74">
        <v>0</v>
      </c>
      <c r="K359" s="193" t="s">
        <v>4007</v>
      </c>
      <c r="L359" s="60"/>
      <c r="M359" s="61"/>
      <c r="N359" s="62"/>
      <c r="O359" s="62"/>
      <c r="P359" s="62"/>
      <c r="Q359" s="62"/>
      <c r="R359" s="62"/>
    </row>
    <row r="360" spans="1:18" ht="15.75">
      <c r="A360" s="111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K360" s="193" t="s">
        <v>4007</v>
      </c>
      <c r="L360" s="60"/>
      <c r="M360" s="61"/>
      <c r="N360" s="62"/>
      <c r="O360" s="62"/>
      <c r="P360" s="20"/>
      <c r="Q360" s="62"/>
      <c r="R360" s="20"/>
    </row>
    <row r="361" spans="1:18" ht="15.75">
      <c r="A361" s="111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K361" s="193" t="s">
        <v>4007</v>
      </c>
      <c r="L361" s="60"/>
      <c r="M361" s="61"/>
      <c r="N361" s="62"/>
      <c r="O361" s="62"/>
      <c r="P361" s="20"/>
      <c r="Q361" s="20"/>
      <c r="R361" s="62"/>
    </row>
    <row r="362" spans="1:18" ht="15.75">
      <c r="A362" s="111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K362" s="193" t="s">
        <v>4008</v>
      </c>
      <c r="L362" s="60"/>
      <c r="M362" s="61"/>
      <c r="N362" s="62"/>
      <c r="O362" s="62"/>
      <c r="P362" s="62"/>
      <c r="Q362" s="62"/>
      <c r="R362" s="62"/>
    </row>
    <row r="363" spans="1:18" ht="15.75">
      <c r="A363" s="111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K363" s="193" t="s">
        <v>4007</v>
      </c>
      <c r="L363" s="60"/>
      <c r="M363" s="61"/>
      <c r="N363" s="62"/>
      <c r="O363" s="62"/>
      <c r="P363" s="20"/>
      <c r="Q363" s="62"/>
      <c r="R363" s="20"/>
    </row>
    <row r="364" spans="1:18" ht="15.75">
      <c r="A364" s="111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K364" s="193" t="s">
        <v>4007</v>
      </c>
      <c r="L364" s="60"/>
      <c r="M364" s="61"/>
      <c r="N364" s="62"/>
      <c r="O364" s="62"/>
      <c r="P364" s="20"/>
      <c r="Q364" s="62"/>
      <c r="R364" s="62"/>
    </row>
    <row r="365" spans="1:18" ht="15.75">
      <c r="A365" s="111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4</v>
      </c>
      <c r="G365" s="74">
        <v>4</v>
      </c>
      <c r="H365" s="74">
        <v>0</v>
      </c>
      <c r="I365" s="74">
        <v>0</v>
      </c>
      <c r="K365" s="193" t="s">
        <v>4012</v>
      </c>
      <c r="L365" s="60"/>
      <c r="M365" s="61"/>
      <c r="N365" s="62"/>
      <c r="O365" s="62"/>
      <c r="P365" s="62"/>
      <c r="Q365" s="62"/>
      <c r="R365" s="62"/>
    </row>
    <row r="366" spans="1:18" ht="15.75">
      <c r="A366" s="111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K366" s="193" t="s">
        <v>4012</v>
      </c>
      <c r="L366" s="60"/>
      <c r="M366" s="61"/>
      <c r="N366" s="62"/>
      <c r="O366" s="62"/>
      <c r="P366" s="62"/>
      <c r="Q366" s="62"/>
      <c r="R366" s="20"/>
    </row>
    <row r="367" spans="1:18" ht="15.75">
      <c r="A367" s="111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K367" s="193" t="s">
        <v>4007</v>
      </c>
      <c r="L367" s="60"/>
      <c r="M367" s="61"/>
      <c r="N367" s="62"/>
      <c r="O367" s="62"/>
      <c r="P367" s="62"/>
      <c r="Q367" s="62"/>
      <c r="R367" s="62"/>
    </row>
    <row r="368" spans="1:18" ht="15.75">
      <c r="A368" s="111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1</v>
      </c>
      <c r="G368" s="74">
        <v>1</v>
      </c>
      <c r="H368" s="74">
        <v>0</v>
      </c>
      <c r="I368" s="74">
        <v>0</v>
      </c>
      <c r="K368" s="193" t="s">
        <v>4012</v>
      </c>
      <c r="L368" s="60"/>
      <c r="M368" s="61"/>
      <c r="N368" s="62"/>
      <c r="O368" s="62"/>
      <c r="P368" s="62"/>
      <c r="Q368" s="62"/>
      <c r="R368" s="62"/>
    </row>
    <row r="369" spans="1:18" ht="15.75">
      <c r="A369" s="111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K369" s="193" t="s">
        <v>4012</v>
      </c>
      <c r="L369" s="60"/>
      <c r="M369" s="61"/>
      <c r="N369" s="62"/>
      <c r="O369" s="62"/>
      <c r="P369" s="20"/>
      <c r="Q369" s="62"/>
      <c r="R369" s="62"/>
    </row>
    <row r="370" spans="1:18" ht="15.75">
      <c r="A370" s="111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1</v>
      </c>
      <c r="G370" s="74">
        <v>1</v>
      </c>
      <c r="H370" s="74">
        <v>0</v>
      </c>
      <c r="I370" s="74">
        <v>0</v>
      </c>
      <c r="K370" s="193" t="s">
        <v>4007</v>
      </c>
      <c r="L370" s="60"/>
      <c r="M370" s="61"/>
      <c r="N370" s="62"/>
      <c r="O370" s="62"/>
      <c r="P370" s="62"/>
      <c r="Q370" s="20"/>
      <c r="R370" s="62"/>
    </row>
    <row r="371" spans="1:18" ht="15.75">
      <c r="A371" s="111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10</v>
      </c>
      <c r="G371" s="74">
        <v>10</v>
      </c>
      <c r="H371" s="74">
        <v>0</v>
      </c>
      <c r="I371" s="74">
        <v>0</v>
      </c>
      <c r="K371" s="193" t="s">
        <v>4007</v>
      </c>
      <c r="L371" s="60"/>
      <c r="M371" s="61"/>
      <c r="N371" s="62"/>
      <c r="O371" s="62"/>
      <c r="P371" s="62"/>
      <c r="Q371" s="62"/>
      <c r="R371" s="62"/>
    </row>
    <row r="372" spans="1:18" ht="15.75">
      <c r="A372" s="111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K372" s="193" t="s">
        <v>4007</v>
      </c>
      <c r="L372" s="60"/>
      <c r="M372" s="61"/>
      <c r="N372" s="62"/>
      <c r="O372" s="62"/>
      <c r="P372" s="20"/>
      <c r="Q372" s="62"/>
      <c r="R372" s="62"/>
    </row>
    <row r="373" spans="1:18" ht="15.75">
      <c r="A373" s="111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K373" s="193" t="s">
        <v>4012</v>
      </c>
      <c r="L373" s="60"/>
      <c r="M373" s="61"/>
      <c r="N373" s="62"/>
      <c r="O373" s="62"/>
      <c r="P373" s="62"/>
      <c r="Q373" s="62"/>
      <c r="R373" s="62"/>
    </row>
    <row r="374" spans="1:18" ht="15.75">
      <c r="A374" s="111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K374" s="193" t="s">
        <v>4007</v>
      </c>
      <c r="L374" s="60"/>
      <c r="M374" s="61"/>
      <c r="N374" s="62"/>
      <c r="O374" s="62"/>
      <c r="P374" s="62"/>
      <c r="Q374" s="62"/>
      <c r="R374" s="62"/>
    </row>
    <row r="375" spans="1:18" ht="15.75">
      <c r="A375" s="111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K375" s="193" t="s">
        <v>4007</v>
      </c>
      <c r="L375" s="60"/>
      <c r="M375" s="61"/>
      <c r="N375" s="62"/>
      <c r="O375" s="62"/>
      <c r="P375" s="20"/>
      <c r="Q375" s="62"/>
      <c r="R375" s="62"/>
    </row>
    <row r="376" spans="1:18" ht="15.75">
      <c r="A376" s="111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K376" s="193" t="s">
        <v>4008</v>
      </c>
      <c r="L376" s="60"/>
      <c r="M376" s="61"/>
      <c r="N376" s="62"/>
      <c r="O376" s="62"/>
      <c r="P376" s="62"/>
      <c r="Q376" s="62"/>
      <c r="R376" s="62"/>
    </row>
    <row r="377" spans="1:18" ht="15.75">
      <c r="A377" s="111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0</v>
      </c>
      <c r="G377" s="74">
        <v>0</v>
      </c>
      <c r="H377" s="74">
        <v>0</v>
      </c>
      <c r="I377" s="74">
        <v>0</v>
      </c>
      <c r="K377" s="193" t="s">
        <v>4012</v>
      </c>
      <c r="L377" s="60"/>
      <c r="M377" s="61"/>
      <c r="N377" s="62"/>
      <c r="O377" s="62"/>
      <c r="P377" s="62"/>
      <c r="Q377" s="62"/>
      <c r="R377" s="62"/>
    </row>
    <row r="378" spans="1:18" ht="15.75">
      <c r="A378" s="111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K378" s="193" t="s">
        <v>4008</v>
      </c>
      <c r="L378" s="60"/>
      <c r="M378" s="61"/>
      <c r="N378" s="62"/>
      <c r="O378" s="62"/>
      <c r="P378" s="20"/>
      <c r="Q378" s="62"/>
      <c r="R378" s="62"/>
    </row>
    <row r="379" spans="1:18" ht="15.75">
      <c r="A379" s="111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K379" s="193" t="s">
        <v>4007</v>
      </c>
      <c r="L379" s="60"/>
      <c r="M379" s="61"/>
      <c r="N379" s="62"/>
      <c r="O379" s="62"/>
      <c r="P379" s="20"/>
      <c r="Q379" s="62"/>
      <c r="R379" s="20"/>
    </row>
    <row r="380" spans="1:18" ht="15.75">
      <c r="A380" s="111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5</v>
      </c>
      <c r="G380" s="74">
        <v>4</v>
      </c>
      <c r="H380" s="74">
        <v>1</v>
      </c>
      <c r="I380" s="74">
        <v>0</v>
      </c>
      <c r="K380" s="193" t="s">
        <v>4007</v>
      </c>
      <c r="L380" s="60"/>
      <c r="M380" s="61"/>
      <c r="N380" s="62"/>
      <c r="O380" s="62"/>
      <c r="P380" s="20"/>
      <c r="Q380" s="62"/>
      <c r="R380" s="62"/>
    </row>
    <row r="381" spans="1:18" ht="15.75">
      <c r="A381" s="111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K381" s="193" t="s">
        <v>4007</v>
      </c>
      <c r="L381" s="60"/>
      <c r="M381" s="61"/>
      <c r="N381" s="62"/>
      <c r="O381" s="62"/>
      <c r="P381" s="20"/>
      <c r="Q381" s="62"/>
      <c r="R381" s="62"/>
    </row>
    <row r="382" spans="1:18" ht="15.75">
      <c r="A382" s="111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11</v>
      </c>
      <c r="G382" s="74">
        <v>1</v>
      </c>
      <c r="H382" s="74">
        <v>10</v>
      </c>
      <c r="I382" s="74">
        <v>0</v>
      </c>
      <c r="K382" s="193" t="s">
        <v>4007</v>
      </c>
      <c r="L382" s="60"/>
      <c r="M382" s="61"/>
      <c r="N382" s="62"/>
      <c r="O382" s="62"/>
      <c r="P382" s="62"/>
      <c r="Q382" s="62"/>
      <c r="R382" s="62"/>
    </row>
    <row r="383" spans="1:18" ht="15.75">
      <c r="A383" s="111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11</v>
      </c>
      <c r="G383" s="74">
        <v>11</v>
      </c>
      <c r="H383" s="74">
        <v>0</v>
      </c>
      <c r="I383" s="74">
        <v>0</v>
      </c>
      <c r="K383" s="193" t="s">
        <v>4007</v>
      </c>
      <c r="L383" s="60"/>
      <c r="M383" s="61"/>
      <c r="N383" s="62"/>
      <c r="O383" s="62"/>
      <c r="P383" s="62"/>
      <c r="Q383" s="20"/>
      <c r="R383" s="20"/>
    </row>
    <row r="384" spans="1:18" ht="15.75">
      <c r="A384" s="111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K384" s="193" t="s">
        <v>4007</v>
      </c>
      <c r="L384" s="60"/>
      <c r="M384" s="61"/>
      <c r="N384" s="62"/>
      <c r="O384" s="62"/>
      <c r="P384" s="20"/>
      <c r="Q384" s="20"/>
      <c r="R384" s="62"/>
    </row>
    <row r="385" spans="1:18" ht="15.75">
      <c r="A385" s="111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>
        <v>3</v>
      </c>
      <c r="G385" s="74">
        <v>3</v>
      </c>
      <c r="H385" s="74">
        <v>0</v>
      </c>
      <c r="I385" s="74">
        <v>0</v>
      </c>
      <c r="K385" s="193" t="s">
        <v>4008</v>
      </c>
      <c r="L385" s="60"/>
      <c r="M385" s="61"/>
      <c r="N385" s="62"/>
      <c r="O385" s="62"/>
      <c r="P385" s="20"/>
      <c r="Q385" s="62"/>
      <c r="R385" s="62"/>
    </row>
    <row r="386" spans="1:18" ht="15.75">
      <c r="A386" s="111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K386" s="193" t="s">
        <v>4012</v>
      </c>
      <c r="L386" s="60"/>
      <c r="M386" s="61"/>
      <c r="N386" s="62"/>
      <c r="O386" s="62"/>
      <c r="P386" s="62"/>
      <c r="Q386" s="62"/>
      <c r="R386" s="62"/>
    </row>
    <row r="387" spans="1:18" ht="15.75">
      <c r="A387" s="111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K387" s="193" t="s">
        <v>4007</v>
      </c>
      <c r="L387" s="60"/>
      <c r="M387" s="61"/>
      <c r="N387" s="62"/>
      <c r="O387" s="62"/>
      <c r="P387" s="20"/>
      <c r="Q387" s="20"/>
      <c r="R387" s="62"/>
    </row>
    <row r="388" spans="1:18" ht="15.75">
      <c r="A388" s="111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6</v>
      </c>
      <c r="G388" s="74">
        <v>6</v>
      </c>
      <c r="H388" s="74">
        <v>0</v>
      </c>
      <c r="I388" s="74">
        <v>0</v>
      </c>
      <c r="K388" s="193" t="s">
        <v>4012</v>
      </c>
      <c r="L388" s="60"/>
      <c r="M388" s="61"/>
      <c r="N388" s="62"/>
      <c r="O388" s="62"/>
      <c r="P388" s="20"/>
      <c r="Q388" s="62"/>
      <c r="R388" s="62"/>
    </row>
    <row r="389" spans="1:18" ht="15.75">
      <c r="A389" s="111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27</v>
      </c>
      <c r="G389" s="74">
        <v>3</v>
      </c>
      <c r="H389" s="74">
        <v>24</v>
      </c>
      <c r="I389" s="74">
        <v>0</v>
      </c>
      <c r="K389" s="193" t="s">
        <v>4008</v>
      </c>
      <c r="L389" s="60"/>
      <c r="M389" s="61"/>
      <c r="N389" s="62"/>
      <c r="O389" s="62"/>
      <c r="P389" s="62"/>
      <c r="Q389" s="62"/>
      <c r="R389" s="62"/>
    </row>
    <row r="390" spans="1:18" ht="15.75">
      <c r="A390" s="111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2</v>
      </c>
      <c r="G390" s="74">
        <v>2</v>
      </c>
      <c r="H390" s="74">
        <v>0</v>
      </c>
      <c r="I390" s="74">
        <v>0</v>
      </c>
      <c r="K390" s="193" t="s">
        <v>4007</v>
      </c>
      <c r="L390" s="60"/>
      <c r="M390" s="61"/>
      <c r="N390" s="62"/>
      <c r="O390" s="62"/>
      <c r="P390" s="62"/>
      <c r="Q390" s="62"/>
      <c r="R390" s="62"/>
    </row>
    <row r="391" spans="1:18" ht="15.75">
      <c r="A391" s="111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K391" s="193" t="s">
        <v>4008</v>
      </c>
      <c r="L391" s="60"/>
      <c r="M391" s="61"/>
      <c r="N391" s="62"/>
      <c r="O391" s="62"/>
      <c r="P391" s="20"/>
      <c r="Q391" s="62"/>
      <c r="R391" s="62"/>
    </row>
    <row r="392" spans="1:18" ht="15.75">
      <c r="A392" s="111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K392" s="193" t="s">
        <v>4007</v>
      </c>
      <c r="L392" s="60"/>
      <c r="M392" s="61"/>
      <c r="N392" s="62"/>
      <c r="O392" s="62"/>
      <c r="P392" s="20"/>
      <c r="Q392" s="20"/>
      <c r="R392" s="62"/>
    </row>
    <row r="393" spans="1:18" ht="15.75">
      <c r="A393" s="111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K393" s="193" t="s">
        <v>4007</v>
      </c>
      <c r="L393" s="60"/>
      <c r="M393" s="61"/>
      <c r="N393" s="62"/>
      <c r="O393" s="62"/>
      <c r="P393" s="62"/>
      <c r="Q393" s="62"/>
      <c r="R393" s="62"/>
    </row>
    <row r="394" spans="1:18" ht="15.75">
      <c r="A394" s="111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2</v>
      </c>
      <c r="G394" s="74">
        <v>2</v>
      </c>
      <c r="H394" s="74">
        <v>0</v>
      </c>
      <c r="I394" s="74">
        <v>0</v>
      </c>
      <c r="K394" s="193" t="s">
        <v>4012</v>
      </c>
      <c r="L394" s="60"/>
      <c r="M394" s="61"/>
      <c r="N394" s="62"/>
      <c r="O394" s="62"/>
      <c r="P394" s="62"/>
      <c r="Q394" s="62"/>
      <c r="R394" s="62"/>
    </row>
    <row r="395" spans="1:18" ht="15.75">
      <c r="A395" s="111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K395" s="193" t="s">
        <v>4012</v>
      </c>
      <c r="L395" s="60"/>
      <c r="M395" s="61"/>
      <c r="N395" s="62"/>
      <c r="O395" s="62"/>
      <c r="P395" s="62"/>
      <c r="Q395" s="62"/>
      <c r="R395" s="62"/>
    </row>
    <row r="396" spans="1:18" ht="15.75">
      <c r="A396" s="111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2</v>
      </c>
      <c r="G396" s="74">
        <v>2</v>
      </c>
      <c r="H396" s="74">
        <v>0</v>
      </c>
      <c r="I396" s="74">
        <v>0</v>
      </c>
      <c r="K396" s="193" t="s">
        <v>4007</v>
      </c>
      <c r="L396" s="60"/>
      <c r="M396" s="61"/>
      <c r="N396" s="62"/>
      <c r="O396" s="62"/>
      <c r="P396" s="20"/>
      <c r="Q396" s="62"/>
      <c r="R396" s="62"/>
    </row>
    <row r="397" spans="1:18" ht="15.75">
      <c r="A397" s="111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K397" s="193" t="s">
        <v>4007</v>
      </c>
      <c r="L397" s="60"/>
      <c r="M397" s="61"/>
      <c r="N397" s="62"/>
      <c r="O397" s="62"/>
      <c r="P397" s="20"/>
      <c r="Q397" s="62"/>
      <c r="R397" s="62"/>
    </row>
    <row r="398" spans="1:18" ht="15.75">
      <c r="A398" s="111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K398" s="193" t="s">
        <v>4007</v>
      </c>
      <c r="L398" s="60"/>
      <c r="M398" s="61"/>
      <c r="N398" s="62"/>
      <c r="O398" s="62"/>
      <c r="P398" s="62"/>
      <c r="Q398" s="62"/>
      <c r="R398" s="62"/>
    </row>
    <row r="399" spans="1:18" ht="15.75">
      <c r="A399" s="111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K399" s="193" t="s">
        <v>4012</v>
      </c>
      <c r="L399" s="60"/>
      <c r="M399" s="61"/>
      <c r="N399" s="62"/>
      <c r="O399" s="62"/>
      <c r="P399" s="62"/>
      <c r="Q399" s="62"/>
      <c r="R399" s="62"/>
    </row>
    <row r="400" spans="1:18" ht="15.75">
      <c r="A400" s="111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2</v>
      </c>
      <c r="G400" s="74">
        <v>2</v>
      </c>
      <c r="H400" s="74">
        <v>0</v>
      </c>
      <c r="I400" s="74">
        <v>0</v>
      </c>
      <c r="K400" s="193" t="s">
        <v>4007</v>
      </c>
      <c r="L400" s="60"/>
      <c r="M400" s="61"/>
      <c r="N400" s="62"/>
      <c r="O400" s="62"/>
      <c r="P400" s="62"/>
      <c r="Q400" s="62"/>
      <c r="R400" s="62"/>
    </row>
    <row r="401" spans="1:18" ht="15.75">
      <c r="A401" s="111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4</v>
      </c>
      <c r="G401" s="74">
        <v>0</v>
      </c>
      <c r="H401" s="74">
        <v>4</v>
      </c>
      <c r="I401" s="74">
        <v>0</v>
      </c>
      <c r="K401" s="193" t="s">
        <v>4007</v>
      </c>
      <c r="L401" s="60"/>
      <c r="M401" s="61"/>
      <c r="N401" s="62"/>
      <c r="O401" s="62"/>
      <c r="P401" s="62"/>
      <c r="Q401" s="62"/>
      <c r="R401" s="20"/>
    </row>
    <row r="402" spans="1:18" ht="15.75">
      <c r="A402" s="111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1</v>
      </c>
      <c r="G402" s="74">
        <v>1</v>
      </c>
      <c r="H402" s="74">
        <v>0</v>
      </c>
      <c r="I402" s="74">
        <v>0</v>
      </c>
      <c r="K402" s="193" t="s">
        <v>4007</v>
      </c>
      <c r="L402" s="60"/>
      <c r="M402" s="61"/>
      <c r="N402" s="62"/>
      <c r="O402" s="62"/>
      <c r="P402" s="20"/>
      <c r="Q402" s="62"/>
      <c r="R402" s="62"/>
    </row>
    <row r="403" spans="1:18" ht="15.75">
      <c r="A403" s="111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1</v>
      </c>
      <c r="G403" s="74">
        <v>1</v>
      </c>
      <c r="H403" s="74">
        <v>0</v>
      </c>
      <c r="I403" s="74">
        <v>0</v>
      </c>
      <c r="K403" s="193" t="s">
        <v>4007</v>
      </c>
      <c r="L403" s="60"/>
      <c r="M403" s="61"/>
      <c r="N403" s="62"/>
      <c r="O403" s="62"/>
      <c r="P403" s="20"/>
      <c r="Q403" s="62"/>
      <c r="R403" s="62"/>
    </row>
    <row r="404" spans="1:18" ht="15.75">
      <c r="A404" s="111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3</v>
      </c>
      <c r="G404" s="74">
        <v>3</v>
      </c>
      <c r="H404" s="74">
        <v>0</v>
      </c>
      <c r="I404" s="74">
        <v>0</v>
      </c>
      <c r="K404" s="193" t="s">
        <v>4007</v>
      </c>
      <c r="L404" s="60"/>
      <c r="M404" s="61"/>
      <c r="N404" s="62"/>
      <c r="O404" s="62"/>
      <c r="P404" s="20"/>
      <c r="Q404" s="20"/>
      <c r="R404" s="62"/>
    </row>
    <row r="405" spans="1:18" ht="15.75">
      <c r="A405" s="111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K405" s="193" t="s">
        <v>4012</v>
      </c>
      <c r="L405" s="60"/>
      <c r="M405" s="61"/>
      <c r="N405" s="62"/>
      <c r="O405" s="62"/>
      <c r="P405" s="20"/>
      <c r="Q405" s="62"/>
      <c r="R405" s="62"/>
    </row>
    <row r="406" spans="1:18" ht="15.75">
      <c r="A406" s="111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K406" s="193" t="s">
        <v>4007</v>
      </c>
      <c r="L406" s="60"/>
      <c r="M406" s="61"/>
      <c r="N406" s="62"/>
      <c r="O406" s="62"/>
      <c r="P406" s="62"/>
      <c r="Q406" s="62"/>
      <c r="R406" s="62"/>
    </row>
    <row r="407" spans="1:18" ht="15.75">
      <c r="A407" s="111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2</v>
      </c>
      <c r="G407" s="74">
        <v>2</v>
      </c>
      <c r="H407" s="74">
        <v>0</v>
      </c>
      <c r="I407" s="74">
        <v>0</v>
      </c>
      <c r="K407" s="193" t="s">
        <v>4007</v>
      </c>
      <c r="L407" s="60"/>
      <c r="M407" s="61"/>
      <c r="N407" s="62"/>
      <c r="O407" s="62"/>
      <c r="P407" s="20"/>
      <c r="Q407" s="62"/>
      <c r="R407" s="20"/>
    </row>
    <row r="408" spans="1:18" ht="15.75">
      <c r="A408" s="111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K408" s="193" t="s">
        <v>4008</v>
      </c>
      <c r="L408" s="60"/>
      <c r="M408" s="61"/>
      <c r="N408" s="62"/>
      <c r="O408" s="62"/>
      <c r="P408" s="20"/>
      <c r="Q408" s="20"/>
      <c r="R408" s="20"/>
    </row>
    <row r="409" spans="1:18" ht="15.75">
      <c r="A409" s="111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K409" s="193" t="s">
        <v>4007</v>
      </c>
      <c r="L409" s="60"/>
      <c r="M409" s="61"/>
      <c r="N409" s="62"/>
      <c r="O409" s="62"/>
      <c r="P409" s="20"/>
      <c r="Q409" s="62"/>
      <c r="R409" s="62"/>
    </row>
    <row r="410" spans="1:18" ht="15.75">
      <c r="A410" s="111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0</v>
      </c>
      <c r="G410" s="74">
        <v>0</v>
      </c>
      <c r="H410" s="74">
        <v>0</v>
      </c>
      <c r="I410" s="74">
        <v>0</v>
      </c>
      <c r="K410" s="193" t="s">
        <v>4007</v>
      </c>
      <c r="L410" s="60"/>
      <c r="M410" s="61"/>
      <c r="N410" s="62"/>
      <c r="O410" s="62"/>
      <c r="P410" s="20"/>
      <c r="Q410" s="62"/>
      <c r="R410" s="62"/>
    </row>
    <row r="411" spans="1:18" ht="15.75">
      <c r="A411" s="111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K411" s="193" t="s">
        <v>4008</v>
      </c>
      <c r="L411" s="60"/>
      <c r="M411" s="61"/>
      <c r="N411" s="62"/>
      <c r="O411" s="62"/>
      <c r="P411" s="62"/>
      <c r="Q411" s="62"/>
      <c r="R411" s="62"/>
    </row>
    <row r="412" spans="1:18" ht="15.75">
      <c r="A412" s="111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K412" s="193" t="s">
        <v>4007</v>
      </c>
      <c r="L412" s="60"/>
      <c r="M412" s="61"/>
      <c r="N412" s="62"/>
      <c r="O412" s="62"/>
      <c r="P412" s="20"/>
      <c r="Q412" s="62"/>
      <c r="R412" s="62"/>
    </row>
    <row r="413" spans="1:18" ht="15.75">
      <c r="A413" s="111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K413" s="193" t="s">
        <v>4007</v>
      </c>
      <c r="L413" s="60"/>
      <c r="M413" s="61"/>
      <c r="N413" s="62"/>
      <c r="O413" s="62"/>
      <c r="P413" s="62"/>
      <c r="Q413" s="62"/>
      <c r="R413" s="20"/>
    </row>
    <row r="414" spans="1:18" ht="15.75">
      <c r="A414" s="111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K414" s="193" t="s">
        <v>4008</v>
      </c>
      <c r="L414" s="60"/>
      <c r="M414" s="61"/>
      <c r="N414" s="62"/>
      <c r="O414" s="62"/>
      <c r="P414" s="20"/>
      <c r="Q414" s="62"/>
      <c r="R414" s="62"/>
    </row>
    <row r="415" spans="1:18" ht="15.75">
      <c r="A415" s="111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K415" s="194" t="s">
        <v>214</v>
      </c>
      <c r="L415" s="60"/>
      <c r="M415" s="61"/>
      <c r="N415" s="62"/>
      <c r="O415" s="62"/>
      <c r="P415" s="62"/>
      <c r="Q415" s="62"/>
      <c r="R415" s="62"/>
    </row>
    <row r="416" spans="1:18" ht="15.75">
      <c r="A416" s="111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3</v>
      </c>
      <c r="G416" s="74">
        <v>3</v>
      </c>
      <c r="H416" s="74">
        <v>0</v>
      </c>
      <c r="I416" s="74">
        <v>0</v>
      </c>
      <c r="K416" s="193" t="s">
        <v>4012</v>
      </c>
      <c r="L416" s="60"/>
      <c r="M416" s="61"/>
      <c r="N416" s="62"/>
      <c r="O416" s="62"/>
      <c r="P416" s="20"/>
      <c r="Q416" s="62"/>
      <c r="R416" s="62"/>
    </row>
    <row r="417" spans="1:18" ht="15.75">
      <c r="A417" s="111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K417" s="193" t="s">
        <v>4007</v>
      </c>
      <c r="L417" s="60"/>
      <c r="M417" s="61"/>
      <c r="N417" s="62"/>
      <c r="O417" s="62"/>
      <c r="P417" s="62"/>
      <c r="Q417" s="62"/>
      <c r="R417" s="62"/>
    </row>
    <row r="418" spans="1:18" ht="15.75">
      <c r="A418" s="111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K418" s="193" t="s">
        <v>4007</v>
      </c>
      <c r="L418" s="60"/>
      <c r="M418" s="61"/>
      <c r="N418" s="62"/>
      <c r="O418" s="62"/>
      <c r="P418" s="20"/>
      <c r="Q418" s="62"/>
      <c r="R418" s="62"/>
    </row>
    <row r="419" spans="1:18" ht="15.75">
      <c r="A419" s="111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K419" s="193" t="s">
        <v>4007</v>
      </c>
      <c r="L419" s="60"/>
      <c r="M419" s="61"/>
      <c r="N419" s="62"/>
      <c r="O419" s="62"/>
      <c r="P419" s="62"/>
      <c r="Q419" s="62"/>
      <c r="R419" s="62"/>
    </row>
    <row r="420" spans="1:18" ht="15.75">
      <c r="A420" s="111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K420" s="193" t="s">
        <v>4008</v>
      </c>
      <c r="L420" s="60"/>
      <c r="M420" s="61"/>
      <c r="N420" s="62"/>
      <c r="O420" s="62"/>
      <c r="P420" s="20"/>
      <c r="Q420" s="62"/>
      <c r="R420" s="62"/>
    </row>
    <row r="421" spans="1:18" ht="15.75">
      <c r="A421" s="111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K421" s="193" t="s">
        <v>4007</v>
      </c>
      <c r="L421" s="60"/>
      <c r="M421" s="61"/>
      <c r="N421" s="62"/>
      <c r="O421" s="62"/>
      <c r="P421" s="62"/>
      <c r="Q421" s="62"/>
      <c r="R421" s="62"/>
    </row>
    <row r="422" spans="1:18" s="5" customFormat="1" ht="15.75">
      <c r="A422" s="111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2</v>
      </c>
      <c r="G422" s="74">
        <v>2</v>
      </c>
      <c r="H422" s="74">
        <v>0</v>
      </c>
      <c r="I422" s="74">
        <v>0</v>
      </c>
      <c r="J422"/>
      <c r="K422" s="193" t="s">
        <v>4007</v>
      </c>
      <c r="L422" s="60"/>
      <c r="M422" s="61"/>
      <c r="N422" s="62"/>
      <c r="O422" s="62"/>
      <c r="P422" s="20"/>
      <c r="Q422" s="62"/>
      <c r="R422" s="62"/>
    </row>
    <row r="423" spans="1:18" ht="15.75">
      <c r="A423" s="111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K423" s="193" t="s">
        <v>4007</v>
      </c>
      <c r="L423" s="60"/>
      <c r="M423" s="61"/>
      <c r="N423" s="62"/>
      <c r="O423" s="62"/>
      <c r="P423" s="62"/>
      <c r="Q423" s="62"/>
      <c r="R423" s="62"/>
    </row>
    <row r="424" spans="1:18" ht="15.75">
      <c r="A424" s="111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K424" s="193" t="s">
        <v>4008</v>
      </c>
      <c r="L424" s="60"/>
      <c r="M424" s="61"/>
      <c r="N424" s="62"/>
      <c r="O424" s="62"/>
      <c r="P424" s="62"/>
      <c r="Q424" s="62"/>
      <c r="R424" s="62"/>
    </row>
    <row r="425" spans="1:18" ht="15.75">
      <c r="A425" s="111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K425" s="193" t="s">
        <v>4012</v>
      </c>
      <c r="L425" s="60"/>
      <c r="M425" s="61"/>
      <c r="N425" s="62"/>
      <c r="O425" s="62"/>
      <c r="P425" s="20"/>
      <c r="Q425" s="20"/>
      <c r="R425" s="20"/>
    </row>
    <row r="426" spans="1:18" ht="15.75">
      <c r="A426" s="111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1</v>
      </c>
      <c r="G426" s="74">
        <v>1</v>
      </c>
      <c r="H426" s="74">
        <v>0</v>
      </c>
      <c r="I426" s="74">
        <v>0</v>
      </c>
      <c r="K426" s="193" t="s">
        <v>4007</v>
      </c>
      <c r="L426" s="60"/>
      <c r="M426" s="61"/>
      <c r="N426" s="62"/>
      <c r="O426" s="62"/>
      <c r="P426" s="20"/>
      <c r="Q426" s="62"/>
      <c r="R426" s="62"/>
    </row>
    <row r="427" spans="1:18" ht="15.75">
      <c r="A427" s="111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5</v>
      </c>
      <c r="G427" s="74">
        <v>5</v>
      </c>
      <c r="H427" s="74">
        <v>0</v>
      </c>
      <c r="I427" s="74">
        <v>0</v>
      </c>
      <c r="K427" s="193" t="s">
        <v>4007</v>
      </c>
      <c r="L427" s="60"/>
      <c r="M427" s="61"/>
      <c r="N427" s="62"/>
      <c r="O427" s="62"/>
      <c r="P427" s="62"/>
      <c r="Q427" s="62"/>
      <c r="R427" s="62"/>
    </row>
    <row r="428" spans="1:18" ht="15.75">
      <c r="A428" s="111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K428" s="193" t="s">
        <v>4008</v>
      </c>
      <c r="L428" s="60"/>
      <c r="M428" s="61"/>
      <c r="N428" s="62"/>
      <c r="O428" s="62"/>
      <c r="P428" s="20"/>
      <c r="Q428" s="62"/>
      <c r="R428" s="62"/>
    </row>
    <row r="429" spans="1:18" ht="15.75">
      <c r="A429" s="111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K429" s="193" t="s">
        <v>4012</v>
      </c>
      <c r="L429" s="60"/>
      <c r="M429" s="61"/>
      <c r="N429" s="62"/>
      <c r="O429" s="62"/>
      <c r="P429" s="20"/>
      <c r="Q429" s="62"/>
      <c r="R429" s="62"/>
    </row>
    <row r="430" spans="1:18" ht="15.75">
      <c r="A430" s="111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K430" s="193" t="s">
        <v>4007</v>
      </c>
      <c r="L430" s="60"/>
      <c r="M430" s="61"/>
      <c r="N430" s="62"/>
      <c r="O430" s="62"/>
      <c r="P430" s="62"/>
      <c r="Q430" s="62"/>
      <c r="R430" s="62"/>
    </row>
    <row r="431" spans="1:18" ht="15.75">
      <c r="A431" s="111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 t="s">
        <v>214</v>
      </c>
      <c r="G431" s="74" t="s">
        <v>214</v>
      </c>
      <c r="H431" s="74" t="s">
        <v>214</v>
      </c>
      <c r="I431" s="74" t="s">
        <v>214</v>
      </c>
      <c r="K431" s="194" t="s">
        <v>214</v>
      </c>
      <c r="L431" s="60"/>
      <c r="M431" s="61"/>
      <c r="N431" s="62"/>
      <c r="O431" s="62"/>
      <c r="P431" s="20"/>
      <c r="Q431" s="62"/>
      <c r="R431" s="62"/>
    </row>
    <row r="432" spans="1:18" ht="15.75">
      <c r="A432" s="111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5</v>
      </c>
      <c r="G432" s="74">
        <v>5</v>
      </c>
      <c r="H432" s="74">
        <v>0</v>
      </c>
      <c r="I432" s="74">
        <v>0</v>
      </c>
      <c r="K432" s="193" t="s">
        <v>4007</v>
      </c>
      <c r="L432" s="60"/>
      <c r="M432" s="61"/>
      <c r="N432" s="62"/>
      <c r="O432" s="62"/>
      <c r="P432" s="62"/>
      <c r="Q432" s="62"/>
      <c r="R432" s="62"/>
    </row>
    <row r="433" spans="1:18" ht="15.75">
      <c r="A433" s="111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1</v>
      </c>
      <c r="G433" s="74">
        <v>1</v>
      </c>
      <c r="H433" s="74">
        <v>0</v>
      </c>
      <c r="I433" s="74">
        <v>0</v>
      </c>
      <c r="K433" s="193" t="s">
        <v>4007</v>
      </c>
      <c r="L433" s="60"/>
      <c r="M433" s="61"/>
      <c r="N433" s="62"/>
      <c r="O433" s="62"/>
      <c r="P433" s="62"/>
      <c r="Q433" s="62"/>
      <c r="R433" s="62"/>
    </row>
    <row r="434" spans="1:18" ht="15.75">
      <c r="A434" s="111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3</v>
      </c>
      <c r="G434" s="74">
        <v>3</v>
      </c>
      <c r="H434" s="74">
        <v>0</v>
      </c>
      <c r="I434" s="74">
        <v>0</v>
      </c>
      <c r="K434" s="193" t="s">
        <v>4008</v>
      </c>
      <c r="L434" s="60"/>
      <c r="M434" s="61"/>
      <c r="N434" s="62"/>
      <c r="O434" s="62"/>
      <c r="P434" s="62"/>
      <c r="Q434" s="62"/>
      <c r="R434" s="62"/>
    </row>
    <row r="435" spans="1:18" ht="15.75">
      <c r="A435" s="111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K435" s="193" t="s">
        <v>4007</v>
      </c>
      <c r="L435" s="60"/>
      <c r="M435" s="61"/>
      <c r="N435" s="62"/>
      <c r="O435" s="62"/>
      <c r="P435" s="20"/>
      <c r="Q435" s="62"/>
      <c r="R435" s="20"/>
    </row>
    <row r="436" spans="1:18" ht="15.75">
      <c r="A436" s="111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K436" s="193" t="s">
        <v>4012</v>
      </c>
      <c r="L436" s="60"/>
      <c r="M436" s="61"/>
      <c r="N436" s="62"/>
      <c r="O436" s="62"/>
      <c r="P436" s="20"/>
      <c r="Q436" s="62"/>
      <c r="R436" s="20"/>
    </row>
    <row r="437" spans="1:18" ht="15.75">
      <c r="A437" s="111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6</v>
      </c>
      <c r="G437" s="74">
        <v>6</v>
      </c>
      <c r="H437" s="74">
        <v>0</v>
      </c>
      <c r="I437" s="74">
        <v>0</v>
      </c>
      <c r="K437" s="193" t="s">
        <v>4007</v>
      </c>
      <c r="L437" s="60"/>
      <c r="M437" s="61"/>
      <c r="N437" s="62"/>
      <c r="O437" s="62"/>
      <c r="P437" s="20"/>
      <c r="Q437" s="62"/>
      <c r="R437" s="20"/>
    </row>
    <row r="438" spans="1:18" ht="15.75">
      <c r="A438" s="111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K438" s="193" t="s">
        <v>4012</v>
      </c>
      <c r="L438" s="60"/>
      <c r="M438" s="61"/>
      <c r="N438" s="62"/>
      <c r="O438" s="62"/>
      <c r="P438" s="62"/>
      <c r="Q438" s="62"/>
      <c r="R438" s="62"/>
    </row>
    <row r="439" spans="1:18" ht="15.75">
      <c r="A439" s="111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K439" s="193" t="s">
        <v>4007</v>
      </c>
      <c r="L439" s="60"/>
      <c r="M439" s="61"/>
      <c r="N439" s="62"/>
      <c r="O439" s="62"/>
      <c r="P439" s="20"/>
      <c r="Q439" s="62"/>
      <c r="R439" s="62"/>
    </row>
    <row r="440" spans="1:18" ht="15.75">
      <c r="A440" s="111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6</v>
      </c>
      <c r="G440" s="74">
        <v>0</v>
      </c>
      <c r="H440" s="74">
        <v>6</v>
      </c>
      <c r="I440" s="74">
        <v>0</v>
      </c>
      <c r="K440" s="193" t="s">
        <v>4012</v>
      </c>
      <c r="L440" s="60"/>
      <c r="M440" s="61"/>
      <c r="N440" s="62"/>
      <c r="O440" s="62"/>
      <c r="P440" s="20"/>
      <c r="Q440" s="62"/>
      <c r="R440" s="20"/>
    </row>
    <row r="441" spans="1:18" ht="15.75">
      <c r="A441" s="111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221</v>
      </c>
      <c r="G441" s="74">
        <v>0</v>
      </c>
      <c r="H441" s="74">
        <v>221</v>
      </c>
      <c r="I441" s="74">
        <v>0</v>
      </c>
      <c r="K441" s="193" t="s">
        <v>4007</v>
      </c>
      <c r="L441" s="60"/>
      <c r="M441" s="61"/>
      <c r="N441" s="62"/>
      <c r="O441" s="62"/>
      <c r="P441" s="62"/>
      <c r="Q441" s="62"/>
      <c r="R441" s="62"/>
    </row>
    <row r="442" spans="1:18" ht="15.75">
      <c r="A442" s="111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K442" s="193" t="s">
        <v>4007</v>
      </c>
      <c r="L442" s="60"/>
      <c r="M442" s="61"/>
      <c r="N442" s="62"/>
      <c r="O442" s="62"/>
      <c r="P442" s="20"/>
      <c r="Q442" s="62"/>
      <c r="R442" s="62"/>
    </row>
    <row r="443" spans="1:18" ht="15.75">
      <c r="A443" s="111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K443" s="193" t="s">
        <v>4007</v>
      </c>
      <c r="L443" s="60"/>
      <c r="M443" s="61"/>
      <c r="N443" s="62"/>
      <c r="O443" s="62"/>
      <c r="P443" s="20"/>
      <c r="Q443" s="62"/>
      <c r="R443" s="62"/>
    </row>
    <row r="444" spans="1:18" ht="15.75">
      <c r="A444" s="111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K444" s="193" t="s">
        <v>4007</v>
      </c>
      <c r="L444" s="60"/>
      <c r="M444" s="61"/>
      <c r="N444" s="62"/>
      <c r="O444" s="62"/>
      <c r="P444" s="20"/>
      <c r="Q444" s="62"/>
      <c r="R444" s="62"/>
    </row>
    <row r="445" spans="1:18" ht="15.75">
      <c r="A445" s="111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1</v>
      </c>
      <c r="G445" s="74">
        <v>1</v>
      </c>
      <c r="H445" s="74">
        <v>0</v>
      </c>
      <c r="I445" s="74">
        <v>0</v>
      </c>
      <c r="K445" s="193" t="s">
        <v>4012</v>
      </c>
      <c r="L445" s="60"/>
      <c r="M445" s="61"/>
      <c r="N445" s="62"/>
      <c r="O445" s="62"/>
      <c r="P445" s="62"/>
      <c r="Q445" s="62"/>
      <c r="R445" s="62"/>
    </row>
    <row r="446" spans="1:18" ht="15.75">
      <c r="A446" s="111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K446" s="193" t="s">
        <v>4012</v>
      </c>
      <c r="L446" s="60"/>
      <c r="M446" s="61"/>
      <c r="N446" s="62"/>
      <c r="O446" s="62"/>
      <c r="P446" s="20"/>
      <c r="Q446" s="62"/>
      <c r="R446" s="62"/>
    </row>
    <row r="447" spans="1:18" ht="15.75">
      <c r="A447" s="111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2</v>
      </c>
      <c r="G447" s="74">
        <v>1</v>
      </c>
      <c r="H447" s="74">
        <v>0</v>
      </c>
      <c r="I447" s="74">
        <v>1</v>
      </c>
      <c r="K447" s="193" t="s">
        <v>4007</v>
      </c>
      <c r="L447" s="60"/>
      <c r="M447" s="61"/>
      <c r="N447" s="62"/>
      <c r="O447" s="62"/>
      <c r="P447" s="20"/>
      <c r="Q447" s="62"/>
      <c r="R447" s="62"/>
    </row>
    <row r="448" spans="1:18" ht="15.75">
      <c r="A448" s="111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K448" s="193" t="s">
        <v>4007</v>
      </c>
      <c r="L448" s="60"/>
      <c r="M448" s="61"/>
      <c r="N448" s="62"/>
      <c r="O448" s="62"/>
      <c r="P448" s="20"/>
      <c r="Q448" s="20"/>
      <c r="R448" s="62"/>
    </row>
    <row r="449" spans="1:18" ht="15.75">
      <c r="A449" s="111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8</v>
      </c>
      <c r="G449" s="74">
        <v>8</v>
      </c>
      <c r="H449" s="74">
        <v>0</v>
      </c>
      <c r="I449" s="74">
        <v>0</v>
      </c>
      <c r="K449" s="193" t="s">
        <v>4007</v>
      </c>
      <c r="L449" s="60"/>
      <c r="M449" s="61"/>
      <c r="N449" s="62"/>
      <c r="O449" s="62"/>
      <c r="P449" s="20"/>
      <c r="Q449" s="20"/>
      <c r="R449" s="20"/>
    </row>
    <row r="450" spans="1:18" ht="15.75">
      <c r="A450" s="111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9</v>
      </c>
      <c r="G450" s="74">
        <v>9</v>
      </c>
      <c r="H450" s="74">
        <v>0</v>
      </c>
      <c r="I450" s="74">
        <v>0</v>
      </c>
      <c r="K450" s="193" t="s">
        <v>4012</v>
      </c>
      <c r="L450" s="60"/>
      <c r="M450" s="61"/>
      <c r="N450" s="62"/>
      <c r="O450" s="62"/>
      <c r="P450" s="62"/>
      <c r="Q450" s="62"/>
      <c r="R450" s="62"/>
    </row>
    <row r="451" spans="1:18" ht="15.75">
      <c r="A451" s="111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76</v>
      </c>
      <c r="G451" s="74">
        <v>21</v>
      </c>
      <c r="H451" s="74">
        <v>55</v>
      </c>
      <c r="I451" s="74">
        <v>0</v>
      </c>
      <c r="K451" s="193" t="s">
        <v>4008</v>
      </c>
      <c r="L451" s="60"/>
      <c r="M451" s="61"/>
      <c r="N451" s="62"/>
      <c r="O451" s="62"/>
      <c r="P451" s="62"/>
      <c r="Q451" s="62"/>
      <c r="R451" s="62"/>
    </row>
    <row r="452" spans="1:18" ht="15.75">
      <c r="A452" s="111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K452" s="193" t="s">
        <v>4007</v>
      </c>
      <c r="L452" s="60"/>
      <c r="M452" s="61"/>
      <c r="N452" s="62"/>
      <c r="O452" s="62"/>
      <c r="P452" s="62"/>
      <c r="Q452" s="62"/>
      <c r="R452" s="62"/>
    </row>
    <row r="453" spans="1:18" ht="15.75">
      <c r="A453" s="111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1</v>
      </c>
      <c r="G453" s="74">
        <v>1</v>
      </c>
      <c r="H453" s="74">
        <v>0</v>
      </c>
      <c r="I453" s="74">
        <v>0</v>
      </c>
      <c r="K453" s="193" t="s">
        <v>4007</v>
      </c>
      <c r="L453" s="60"/>
      <c r="M453" s="61"/>
      <c r="N453" s="62"/>
      <c r="O453" s="62"/>
      <c r="P453" s="62"/>
      <c r="Q453" s="62"/>
      <c r="R453" s="62"/>
    </row>
    <row r="454" spans="1:18" ht="15.75">
      <c r="A454" s="111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K454" s="193" t="s">
        <v>4007</v>
      </c>
      <c r="L454" s="60"/>
      <c r="M454" s="61"/>
      <c r="N454" s="62"/>
      <c r="O454" s="62"/>
      <c r="P454" s="20"/>
      <c r="Q454" s="62"/>
      <c r="R454" s="62"/>
    </row>
    <row r="455" spans="1:18" ht="15.75">
      <c r="A455" s="111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6</v>
      </c>
      <c r="G455" s="74">
        <v>6</v>
      </c>
      <c r="H455" s="74">
        <v>0</v>
      </c>
      <c r="I455" s="74">
        <v>0</v>
      </c>
      <c r="K455" s="193" t="s">
        <v>4012</v>
      </c>
      <c r="L455" s="60"/>
      <c r="M455" s="61"/>
      <c r="N455" s="62"/>
      <c r="O455" s="62"/>
      <c r="P455" s="20"/>
      <c r="Q455" s="62"/>
      <c r="R455" s="20"/>
    </row>
    <row r="456" spans="1:18" ht="15.75">
      <c r="A456" s="111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8</v>
      </c>
      <c r="G456" s="74">
        <v>8</v>
      </c>
      <c r="H456" s="74">
        <v>0</v>
      </c>
      <c r="I456" s="74">
        <v>0</v>
      </c>
      <c r="K456" s="193" t="s">
        <v>4007</v>
      </c>
      <c r="L456" s="60"/>
      <c r="M456" s="61"/>
      <c r="N456" s="62"/>
      <c r="O456" s="62"/>
      <c r="P456" s="20"/>
      <c r="Q456" s="20"/>
      <c r="R456" s="62"/>
    </row>
    <row r="457" spans="1:18" ht="15.75">
      <c r="A457" s="111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K457" s="193" t="s">
        <v>4007</v>
      </c>
      <c r="L457" s="60"/>
      <c r="M457" s="61"/>
      <c r="N457" s="62"/>
      <c r="O457" s="62"/>
      <c r="P457" s="20"/>
      <c r="Q457" s="62"/>
      <c r="R457" s="62"/>
    </row>
    <row r="458" spans="1:18" s="5" customFormat="1" ht="15.75">
      <c r="A458" s="111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10</v>
      </c>
      <c r="G458" s="74">
        <v>10</v>
      </c>
      <c r="H458" s="74">
        <v>0</v>
      </c>
      <c r="I458" s="74">
        <v>0</v>
      </c>
      <c r="J458"/>
      <c r="K458" s="193" t="s">
        <v>4007</v>
      </c>
      <c r="L458" s="60"/>
      <c r="M458" s="61"/>
      <c r="N458" s="62"/>
      <c r="O458" s="62"/>
      <c r="P458" s="20"/>
      <c r="Q458" s="62"/>
      <c r="R458" s="62"/>
    </row>
    <row r="459" spans="1:18" ht="15.75">
      <c r="A459" s="111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7</v>
      </c>
      <c r="G459" s="74">
        <v>7</v>
      </c>
      <c r="H459" s="74">
        <v>0</v>
      </c>
      <c r="I459" s="74">
        <v>0</v>
      </c>
      <c r="K459" s="193" t="s">
        <v>4007</v>
      </c>
      <c r="L459" s="60"/>
      <c r="M459" s="61"/>
      <c r="N459" s="62"/>
      <c r="O459" s="62"/>
      <c r="P459" s="20"/>
      <c r="Q459" s="62"/>
      <c r="R459" s="62"/>
    </row>
    <row r="460" spans="1:18" ht="15.75">
      <c r="A460" s="111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0</v>
      </c>
      <c r="G460" s="74">
        <v>0</v>
      </c>
      <c r="H460" s="74">
        <v>0</v>
      </c>
      <c r="I460" s="74">
        <v>0</v>
      </c>
      <c r="K460" s="193" t="s">
        <v>4012</v>
      </c>
      <c r="L460" s="60"/>
      <c r="M460" s="61"/>
      <c r="N460" s="62"/>
      <c r="O460" s="62"/>
      <c r="P460" s="20"/>
      <c r="Q460" s="62"/>
      <c r="R460" s="62"/>
    </row>
    <row r="461" spans="1:18" ht="15.75">
      <c r="A461" s="111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6</v>
      </c>
      <c r="G461" s="74">
        <v>6</v>
      </c>
      <c r="H461" s="74">
        <v>0</v>
      </c>
      <c r="I461" s="74">
        <v>0</v>
      </c>
      <c r="K461" s="193" t="s">
        <v>4007</v>
      </c>
      <c r="L461" s="60"/>
      <c r="M461" s="61"/>
      <c r="N461" s="62"/>
      <c r="O461" s="62"/>
      <c r="P461" s="20"/>
      <c r="Q461" s="62"/>
      <c r="R461" s="62"/>
    </row>
    <row r="462" spans="1:18" ht="15.75">
      <c r="A462" s="111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K462" s="193" t="s">
        <v>4007</v>
      </c>
      <c r="L462" s="60"/>
      <c r="M462" s="61"/>
      <c r="N462" s="62"/>
      <c r="O462" s="62"/>
      <c r="P462" s="62"/>
      <c r="Q462" s="62"/>
      <c r="R462" s="62"/>
    </row>
    <row r="463" spans="1:18" ht="15.75">
      <c r="A463" s="111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1</v>
      </c>
      <c r="G463" s="74">
        <v>1</v>
      </c>
      <c r="H463" s="74">
        <v>0</v>
      </c>
      <c r="I463" s="74">
        <v>0</v>
      </c>
      <c r="K463" s="193" t="s">
        <v>4007</v>
      </c>
      <c r="L463" s="60"/>
      <c r="M463" s="61"/>
      <c r="N463" s="62"/>
      <c r="O463" s="62"/>
      <c r="P463" s="62"/>
      <c r="Q463" s="20"/>
      <c r="R463" s="62"/>
    </row>
    <row r="464" spans="1:18" ht="15.75">
      <c r="A464" s="111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1</v>
      </c>
      <c r="G464" s="74">
        <v>1</v>
      </c>
      <c r="H464" s="74">
        <v>0</v>
      </c>
      <c r="I464" s="74">
        <v>0</v>
      </c>
      <c r="K464" s="193" t="s">
        <v>4007</v>
      </c>
      <c r="L464" s="60"/>
      <c r="M464" s="61"/>
      <c r="N464" s="62"/>
      <c r="O464" s="62"/>
      <c r="P464" s="20"/>
      <c r="Q464" s="62"/>
      <c r="R464" s="62"/>
    </row>
    <row r="465" spans="1:18" ht="15.75">
      <c r="A465" s="111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K465" s="193" t="s">
        <v>4007</v>
      </c>
      <c r="L465" s="60"/>
      <c r="M465" s="61"/>
      <c r="N465" s="62"/>
      <c r="O465" s="62"/>
      <c r="P465" s="62"/>
      <c r="Q465" s="62"/>
      <c r="R465" s="62"/>
    </row>
    <row r="466" spans="1:18" ht="15.75">
      <c r="A466" s="111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1</v>
      </c>
      <c r="G466" s="74">
        <v>1</v>
      </c>
      <c r="H466" s="74">
        <v>0</v>
      </c>
      <c r="I466" s="74">
        <v>0</v>
      </c>
      <c r="K466" s="193" t="s">
        <v>4008</v>
      </c>
      <c r="L466" s="60"/>
      <c r="M466" s="61"/>
      <c r="N466" s="62"/>
      <c r="O466" s="62"/>
      <c r="P466" s="20"/>
      <c r="Q466" s="62"/>
      <c r="R466" s="62"/>
    </row>
    <row r="467" spans="1:18" ht="15.75">
      <c r="A467" s="111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1</v>
      </c>
      <c r="G467" s="74">
        <v>1</v>
      </c>
      <c r="H467" s="74">
        <v>0</v>
      </c>
      <c r="I467" s="74">
        <v>0</v>
      </c>
      <c r="K467" s="193" t="s">
        <v>4007</v>
      </c>
      <c r="L467" s="60"/>
      <c r="M467" s="61"/>
      <c r="N467" s="62"/>
      <c r="O467" s="62"/>
      <c r="P467" s="62"/>
      <c r="Q467" s="62"/>
      <c r="R467" s="62"/>
    </row>
    <row r="468" spans="1:18" ht="15.75">
      <c r="A468" s="111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0</v>
      </c>
      <c r="G468" s="74">
        <v>0</v>
      </c>
      <c r="H468" s="74">
        <v>0</v>
      </c>
      <c r="I468" s="74">
        <v>0</v>
      </c>
      <c r="K468" s="193" t="s">
        <v>4007</v>
      </c>
      <c r="L468" s="60"/>
      <c r="M468" s="61"/>
      <c r="N468" s="62"/>
      <c r="O468" s="62"/>
      <c r="P468" s="62"/>
      <c r="Q468" s="62"/>
      <c r="R468" s="20"/>
    </row>
    <row r="469" spans="1:18" ht="15.75">
      <c r="A469" s="111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K469" s="193" t="s">
        <v>4007</v>
      </c>
      <c r="L469" s="60"/>
      <c r="M469" s="61"/>
      <c r="N469" s="62"/>
      <c r="O469" s="62"/>
      <c r="P469" s="20"/>
      <c r="Q469" s="62"/>
      <c r="R469" s="62"/>
    </row>
    <row r="470" spans="1:18" ht="15.75">
      <c r="A470" s="111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K470" s="193" t="s">
        <v>4008</v>
      </c>
      <c r="L470" s="60"/>
      <c r="M470" s="61"/>
      <c r="N470" s="62"/>
      <c r="O470" s="62"/>
      <c r="P470" s="20"/>
      <c r="Q470" s="62"/>
      <c r="R470" s="62"/>
    </row>
    <row r="471" spans="1:18" ht="15.75">
      <c r="A471" s="111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0</v>
      </c>
      <c r="G471" s="74">
        <v>0</v>
      </c>
      <c r="H471" s="74">
        <v>0</v>
      </c>
      <c r="I471" s="74">
        <v>0</v>
      </c>
      <c r="K471" s="193" t="s">
        <v>4007</v>
      </c>
      <c r="L471" s="60"/>
      <c r="M471" s="61"/>
      <c r="N471" s="62"/>
      <c r="O471" s="62"/>
      <c r="P471" s="20"/>
      <c r="Q471" s="62"/>
      <c r="R471" s="62"/>
    </row>
    <row r="472" spans="1:18" ht="15.75">
      <c r="A472" s="111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3</v>
      </c>
      <c r="G472" s="74">
        <v>3</v>
      </c>
      <c r="H472" s="74">
        <v>0</v>
      </c>
      <c r="I472" s="74">
        <v>0</v>
      </c>
      <c r="K472" s="193" t="s">
        <v>4007</v>
      </c>
      <c r="L472" s="60"/>
      <c r="M472" s="61"/>
      <c r="N472" s="62"/>
      <c r="O472" s="62"/>
      <c r="P472" s="62"/>
      <c r="Q472" s="62"/>
      <c r="R472" s="62"/>
    </row>
    <row r="473" spans="1:18" ht="15.75">
      <c r="A473" s="111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K473" s="193" t="s">
        <v>4007</v>
      </c>
      <c r="L473" s="60"/>
      <c r="M473" s="61"/>
      <c r="N473" s="62"/>
      <c r="O473" s="62"/>
      <c r="P473" s="62"/>
      <c r="Q473" s="62"/>
      <c r="R473" s="62"/>
    </row>
    <row r="474" spans="1:18" ht="15.75">
      <c r="A474" s="111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8</v>
      </c>
      <c r="G474" s="74">
        <v>8</v>
      </c>
      <c r="H474" s="74">
        <v>0</v>
      </c>
      <c r="I474" s="74">
        <v>0</v>
      </c>
      <c r="K474" s="193" t="s">
        <v>4007</v>
      </c>
      <c r="L474" s="60"/>
      <c r="M474" s="61"/>
      <c r="N474" s="62"/>
      <c r="O474" s="62"/>
      <c r="P474" s="62"/>
      <c r="Q474" s="62"/>
      <c r="R474" s="62"/>
    </row>
    <row r="475" spans="1:18" ht="15.75">
      <c r="A475" s="111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1</v>
      </c>
      <c r="G475" s="74">
        <v>1</v>
      </c>
      <c r="H475" s="74">
        <v>0</v>
      </c>
      <c r="I475" s="74">
        <v>0</v>
      </c>
      <c r="K475" s="193" t="s">
        <v>4007</v>
      </c>
      <c r="L475" s="60"/>
      <c r="M475" s="61"/>
      <c r="N475" s="62"/>
      <c r="O475" s="62"/>
      <c r="P475" s="20"/>
      <c r="Q475" s="62"/>
      <c r="R475" s="62"/>
    </row>
    <row r="476" spans="1:18" ht="15.75">
      <c r="A476" s="111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4</v>
      </c>
      <c r="G476" s="74">
        <v>4</v>
      </c>
      <c r="H476" s="74">
        <v>0</v>
      </c>
      <c r="I476" s="74">
        <v>0</v>
      </c>
      <c r="K476" s="193" t="s">
        <v>4012</v>
      </c>
      <c r="L476" s="60"/>
      <c r="M476" s="61"/>
      <c r="N476" s="62"/>
      <c r="O476" s="62"/>
      <c r="P476" s="20"/>
      <c r="Q476" s="62"/>
      <c r="R476" s="62"/>
    </row>
    <row r="477" spans="1:18" s="5" customFormat="1" ht="15.75">
      <c r="A477" s="111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27</v>
      </c>
      <c r="G477" s="74">
        <v>27</v>
      </c>
      <c r="H477" s="74">
        <v>0</v>
      </c>
      <c r="I477" s="74">
        <v>0</v>
      </c>
      <c r="J477"/>
      <c r="K477" s="193" t="s">
        <v>4007</v>
      </c>
      <c r="L477" s="60"/>
      <c r="M477" s="61"/>
      <c r="N477" s="62"/>
      <c r="O477" s="62"/>
      <c r="P477" s="20"/>
      <c r="Q477" s="62"/>
      <c r="R477" s="62"/>
    </row>
    <row r="478" spans="1:18" ht="15.75">
      <c r="A478" s="111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K478" s="193" t="s">
        <v>4008</v>
      </c>
      <c r="L478" s="60"/>
      <c r="M478" s="61"/>
      <c r="N478" s="62"/>
      <c r="O478" s="62"/>
      <c r="P478" s="20"/>
      <c r="Q478" s="62"/>
      <c r="R478" s="62"/>
    </row>
    <row r="479" spans="1:18" ht="15.75">
      <c r="A479" s="111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K479" s="193" t="s">
        <v>4007</v>
      </c>
      <c r="L479" s="60"/>
      <c r="M479" s="61"/>
      <c r="N479" s="62"/>
      <c r="O479" s="62"/>
      <c r="P479" s="20"/>
      <c r="Q479" s="62"/>
      <c r="R479" s="62"/>
    </row>
    <row r="480" spans="1:18" ht="15.75">
      <c r="A480" s="111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K480" s="193" t="s">
        <v>4012</v>
      </c>
      <c r="L480" s="60"/>
      <c r="M480" s="61"/>
      <c r="N480" s="62"/>
      <c r="O480" s="62"/>
      <c r="P480" s="62"/>
      <c r="Q480" s="62"/>
      <c r="R480" s="62"/>
    </row>
    <row r="481" spans="1:18" ht="15.75">
      <c r="A481" s="111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K481" s="193" t="s">
        <v>4007</v>
      </c>
      <c r="L481" s="60"/>
      <c r="M481" s="61"/>
      <c r="N481" s="62"/>
      <c r="O481" s="62"/>
      <c r="P481" s="20"/>
      <c r="Q481" s="62"/>
      <c r="R481" s="62"/>
    </row>
    <row r="482" spans="1:18" ht="15.75">
      <c r="A482" s="111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27</v>
      </c>
      <c r="G482" s="74">
        <v>27</v>
      </c>
      <c r="H482" s="74">
        <v>0</v>
      </c>
      <c r="I482" s="74">
        <v>0</v>
      </c>
      <c r="K482" s="193" t="s">
        <v>4007</v>
      </c>
      <c r="L482" s="60"/>
      <c r="M482" s="61"/>
      <c r="N482" s="62"/>
      <c r="O482" s="62"/>
      <c r="P482" s="20"/>
      <c r="Q482" s="62"/>
      <c r="R482" s="62"/>
    </row>
    <row r="483" spans="1:18" ht="15.75">
      <c r="A483" s="111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K483" s="193" t="s">
        <v>4007</v>
      </c>
      <c r="L483" s="60"/>
      <c r="M483" s="61"/>
      <c r="N483" s="62"/>
      <c r="O483" s="62"/>
      <c r="P483" s="20"/>
      <c r="Q483" s="62"/>
      <c r="R483" s="62"/>
    </row>
    <row r="484" spans="1:18" ht="15.75">
      <c r="A484" s="111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K484" s="193" t="s">
        <v>4007</v>
      </c>
      <c r="L484" s="60"/>
      <c r="M484" s="61"/>
      <c r="N484" s="62"/>
      <c r="O484" s="62"/>
      <c r="P484" s="62"/>
      <c r="Q484" s="62"/>
      <c r="R484" s="62"/>
    </row>
    <row r="485" spans="1:18" ht="15.75">
      <c r="A485" s="111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4</v>
      </c>
      <c r="G485" s="74">
        <v>4</v>
      </c>
      <c r="H485" s="74">
        <v>0</v>
      </c>
      <c r="I485" s="74">
        <v>0</v>
      </c>
      <c r="K485" s="193" t="s">
        <v>4007</v>
      </c>
      <c r="L485" s="60"/>
      <c r="M485" s="61"/>
      <c r="N485" s="62"/>
      <c r="O485" s="62"/>
      <c r="P485" s="20"/>
      <c r="Q485" s="62"/>
      <c r="R485" s="62"/>
    </row>
    <row r="486" spans="1:18" ht="15.75">
      <c r="A486" s="111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K486" s="193" t="s">
        <v>4012</v>
      </c>
      <c r="L486" s="60"/>
      <c r="M486" s="61"/>
      <c r="N486" s="62"/>
      <c r="O486" s="62"/>
      <c r="P486" s="20"/>
      <c r="Q486" s="62"/>
      <c r="R486" s="20"/>
    </row>
    <row r="487" spans="1:18" ht="15.75">
      <c r="A487" s="111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K487" s="194" t="s">
        <v>214</v>
      </c>
      <c r="L487" s="60"/>
      <c r="M487" s="61"/>
      <c r="N487" s="62"/>
      <c r="O487" s="62"/>
      <c r="P487" s="20"/>
      <c r="Q487" s="62"/>
      <c r="R487" s="62"/>
    </row>
    <row r="488" spans="1:18" ht="15.75">
      <c r="A488" s="111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K488" s="193" t="s">
        <v>4007</v>
      </c>
      <c r="L488" s="60"/>
      <c r="M488" s="61"/>
      <c r="N488" s="62"/>
      <c r="O488" s="62"/>
      <c r="P488" s="20"/>
      <c r="Q488" s="62"/>
      <c r="R488" s="62"/>
    </row>
    <row r="489" spans="1:18" ht="15.75">
      <c r="A489" s="111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K489" s="193" t="s">
        <v>4007</v>
      </c>
      <c r="L489" s="60"/>
      <c r="M489" s="61"/>
      <c r="N489" s="62"/>
      <c r="O489" s="62"/>
      <c r="P489" s="62"/>
      <c r="Q489" s="62"/>
      <c r="R489" s="62"/>
    </row>
    <row r="490" spans="1:18" ht="15.75">
      <c r="A490" s="111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K490" s="193" t="s">
        <v>4012</v>
      </c>
      <c r="L490" s="60"/>
      <c r="M490" s="61"/>
      <c r="N490" s="62"/>
      <c r="O490" s="62"/>
      <c r="P490" s="62"/>
      <c r="Q490" s="20"/>
      <c r="R490" s="62"/>
    </row>
    <row r="491" spans="1:18" ht="15.75">
      <c r="A491" s="111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K491" s="193" t="s">
        <v>4007</v>
      </c>
      <c r="L491" s="60"/>
      <c r="M491" s="61"/>
      <c r="N491" s="62"/>
      <c r="O491" s="62"/>
      <c r="P491" s="20"/>
      <c r="Q491" s="62"/>
      <c r="R491" s="62"/>
    </row>
    <row r="492" spans="1:18" ht="15.75">
      <c r="A492" s="111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3</v>
      </c>
      <c r="G492" s="74">
        <v>3</v>
      </c>
      <c r="H492" s="74">
        <v>0</v>
      </c>
      <c r="I492" s="74">
        <v>0</v>
      </c>
      <c r="K492" s="193" t="s">
        <v>4012</v>
      </c>
      <c r="L492" s="60"/>
      <c r="M492" s="61"/>
      <c r="N492" s="62"/>
      <c r="O492" s="62"/>
      <c r="P492" s="62"/>
      <c r="Q492" s="62"/>
      <c r="R492" s="62"/>
    </row>
    <row r="493" spans="1:18" ht="15.75">
      <c r="A493" s="111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K493" s="194" t="s">
        <v>214</v>
      </c>
      <c r="L493" s="60"/>
      <c r="M493" s="61"/>
      <c r="N493" s="62"/>
      <c r="O493" s="62"/>
      <c r="P493" s="20"/>
      <c r="Q493" s="62"/>
      <c r="R493" s="62"/>
    </row>
    <row r="494" spans="1:18" ht="15.75">
      <c r="A494" s="111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2</v>
      </c>
      <c r="G494" s="74">
        <v>2</v>
      </c>
      <c r="H494" s="74">
        <v>0</v>
      </c>
      <c r="I494" s="74">
        <v>0</v>
      </c>
      <c r="K494" s="193" t="s">
        <v>4007</v>
      </c>
      <c r="L494" s="60"/>
      <c r="M494" s="61"/>
      <c r="N494" s="62"/>
      <c r="O494" s="62"/>
      <c r="P494" s="62"/>
      <c r="Q494" s="62"/>
      <c r="R494" s="62"/>
    </row>
    <row r="495" spans="1:18" s="5" customFormat="1" ht="15.75">
      <c r="A495" s="111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 t="s">
        <v>214</v>
      </c>
      <c r="G495" s="74" t="s">
        <v>214</v>
      </c>
      <c r="H495" s="74" t="s">
        <v>214</v>
      </c>
      <c r="I495" s="74" t="s">
        <v>214</v>
      </c>
      <c r="J495"/>
      <c r="K495" s="194" t="s">
        <v>214</v>
      </c>
      <c r="L495" s="60"/>
      <c r="M495" s="61"/>
      <c r="N495" s="62"/>
      <c r="O495" s="62"/>
      <c r="P495" s="20"/>
      <c r="Q495" s="62"/>
      <c r="R495" s="62"/>
    </row>
    <row r="496" spans="1:18" ht="15.75">
      <c r="A496" s="111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K496" s="193" t="s">
        <v>4007</v>
      </c>
      <c r="L496" s="60"/>
      <c r="M496" s="61"/>
      <c r="N496" s="62"/>
      <c r="O496" s="62"/>
      <c r="P496" s="62"/>
      <c r="Q496" s="62"/>
      <c r="R496" s="62"/>
    </row>
    <row r="497" spans="1:18" ht="15.75">
      <c r="A497" s="111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K497" s="193" t="s">
        <v>4007</v>
      </c>
      <c r="L497" s="60"/>
      <c r="M497" s="61"/>
      <c r="N497" s="62"/>
      <c r="O497" s="62"/>
      <c r="P497" s="20"/>
      <c r="Q497" s="62"/>
      <c r="R497" s="62"/>
    </row>
    <row r="498" spans="1:18" ht="15.75">
      <c r="A498" s="111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K498" s="193" t="s">
        <v>4007</v>
      </c>
      <c r="L498" s="60"/>
      <c r="M498" s="61"/>
      <c r="N498" s="62"/>
      <c r="O498" s="62"/>
      <c r="P498" s="20"/>
      <c r="Q498" s="20"/>
      <c r="R498" s="62"/>
    </row>
    <row r="499" spans="1:18" ht="15.75">
      <c r="A499" s="111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K499" s="193" t="s">
        <v>4012</v>
      </c>
      <c r="L499" s="60"/>
      <c r="M499" s="61"/>
      <c r="N499" s="62"/>
      <c r="O499" s="62"/>
      <c r="P499" s="62"/>
      <c r="Q499" s="62"/>
      <c r="R499" s="62"/>
    </row>
    <row r="500" spans="1:18" ht="15.75">
      <c r="A500" s="111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K500" s="193" t="s">
        <v>4012</v>
      </c>
      <c r="L500" s="60"/>
      <c r="M500" s="61"/>
      <c r="N500" s="62"/>
      <c r="O500" s="62"/>
      <c r="P500" s="20"/>
      <c r="Q500" s="20"/>
      <c r="R500" s="62"/>
    </row>
    <row r="501" spans="1:18" ht="15.75">
      <c r="A501" s="111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K501" s="193" t="s">
        <v>4012</v>
      </c>
      <c r="L501" s="60"/>
      <c r="M501" s="61"/>
      <c r="N501" s="62"/>
      <c r="O501" s="62"/>
      <c r="P501" s="20"/>
      <c r="Q501" s="62"/>
      <c r="R501" s="20"/>
    </row>
    <row r="502" spans="1:18" ht="15.75">
      <c r="A502" s="111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K502" s="193" t="s">
        <v>4008</v>
      </c>
      <c r="L502" s="60"/>
      <c r="M502" s="61"/>
      <c r="N502" s="62"/>
      <c r="O502" s="62"/>
      <c r="P502" s="20"/>
      <c r="Q502" s="62"/>
      <c r="R502" s="62"/>
    </row>
    <row r="503" spans="1:18" ht="15.75">
      <c r="A503" s="111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 t="s">
        <v>214</v>
      </c>
      <c r="G503" s="74" t="s">
        <v>214</v>
      </c>
      <c r="H503" s="74" t="s">
        <v>214</v>
      </c>
      <c r="I503" s="74" t="s">
        <v>214</v>
      </c>
      <c r="K503" s="194" t="s">
        <v>214</v>
      </c>
      <c r="L503" s="60"/>
      <c r="M503" s="61"/>
      <c r="N503" s="62"/>
      <c r="O503" s="62"/>
      <c r="P503" s="20"/>
      <c r="Q503" s="62"/>
      <c r="R503" s="62"/>
    </row>
    <row r="504" spans="1:18" ht="15.75">
      <c r="A504" s="111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K504" s="193" t="s">
        <v>4007</v>
      </c>
      <c r="L504" s="60"/>
      <c r="M504" s="61"/>
      <c r="N504" s="62"/>
      <c r="O504" s="62"/>
      <c r="P504" s="20"/>
      <c r="Q504" s="62"/>
      <c r="R504" s="62"/>
    </row>
    <row r="505" spans="1:18" ht="15.75">
      <c r="A505" s="111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K505" s="193" t="s">
        <v>4007</v>
      </c>
      <c r="L505" s="60"/>
      <c r="M505" s="61"/>
      <c r="N505" s="62"/>
      <c r="O505" s="62"/>
      <c r="P505" s="20"/>
      <c r="Q505" s="62"/>
      <c r="R505" s="62"/>
    </row>
    <row r="506" spans="1:18" ht="15.75">
      <c r="A506" s="111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3</v>
      </c>
      <c r="G506" s="74">
        <v>3</v>
      </c>
      <c r="H506" s="74">
        <v>0</v>
      </c>
      <c r="I506" s="74">
        <v>0</v>
      </c>
      <c r="K506" s="193" t="s">
        <v>4007</v>
      </c>
      <c r="L506" s="60"/>
      <c r="M506" s="61"/>
      <c r="N506" s="62"/>
      <c r="O506" s="62"/>
      <c r="P506" s="20"/>
      <c r="Q506" s="62"/>
      <c r="R506" s="62"/>
    </row>
    <row r="507" spans="1:18" ht="15.75">
      <c r="A507" s="111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 t="s">
        <v>214</v>
      </c>
      <c r="G507" s="74" t="s">
        <v>214</v>
      </c>
      <c r="H507" s="74" t="s">
        <v>214</v>
      </c>
      <c r="I507" s="74" t="s">
        <v>214</v>
      </c>
      <c r="K507" s="194" t="s">
        <v>214</v>
      </c>
      <c r="L507" s="60"/>
      <c r="M507" s="61"/>
      <c r="N507" s="62"/>
      <c r="O507" s="62"/>
      <c r="P507" s="20"/>
      <c r="Q507" s="62"/>
      <c r="R507" s="62"/>
    </row>
    <row r="508" spans="1:18" ht="15.75">
      <c r="A508" s="111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K508" s="193" t="s">
        <v>4007</v>
      </c>
      <c r="L508" s="60"/>
      <c r="M508" s="61"/>
      <c r="N508" s="62"/>
      <c r="O508" s="62"/>
      <c r="P508" s="20"/>
      <c r="Q508" s="62"/>
      <c r="R508" s="62"/>
    </row>
    <row r="509" spans="1:18" ht="15.75">
      <c r="A509" s="111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K509" s="193" t="s">
        <v>4007</v>
      </c>
      <c r="L509" s="60"/>
      <c r="M509" s="61"/>
      <c r="N509" s="62"/>
      <c r="O509" s="62"/>
      <c r="P509" s="62"/>
      <c r="Q509" s="62"/>
      <c r="R509" s="62"/>
    </row>
    <row r="510" spans="1:18" ht="15.75">
      <c r="A510" s="111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K510" s="193" t="s">
        <v>4007</v>
      </c>
      <c r="L510" s="60"/>
      <c r="M510" s="61"/>
      <c r="N510" s="62"/>
      <c r="O510" s="62"/>
      <c r="P510" s="20"/>
      <c r="Q510" s="62"/>
      <c r="R510" s="62"/>
    </row>
    <row r="511" spans="1:18" ht="15.75">
      <c r="A511" s="111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1</v>
      </c>
      <c r="G511" s="74">
        <v>1</v>
      </c>
      <c r="H511" s="74">
        <v>0</v>
      </c>
      <c r="I511" s="74">
        <v>0</v>
      </c>
      <c r="K511" s="193" t="s">
        <v>4007</v>
      </c>
      <c r="L511" s="60"/>
      <c r="M511" s="61"/>
      <c r="N511" s="62"/>
      <c r="O511" s="62"/>
      <c r="P511" s="20"/>
      <c r="Q511" s="62"/>
      <c r="R511" s="62"/>
    </row>
    <row r="512" spans="1:18" ht="15.75">
      <c r="A512" s="111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K512" s="193" t="s">
        <v>4012</v>
      </c>
      <c r="L512" s="60"/>
      <c r="M512" s="61"/>
      <c r="N512" s="62"/>
      <c r="O512" s="62"/>
      <c r="P512" s="62"/>
      <c r="Q512" s="62"/>
      <c r="R512" s="62"/>
    </row>
    <row r="513" spans="1:18" ht="15.75">
      <c r="A513" s="111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2</v>
      </c>
      <c r="G513" s="74">
        <v>2</v>
      </c>
      <c r="H513" s="74">
        <v>0</v>
      </c>
      <c r="I513" s="74">
        <v>0</v>
      </c>
      <c r="K513" s="193" t="s">
        <v>4007</v>
      </c>
      <c r="L513" s="60"/>
      <c r="M513" s="61"/>
      <c r="N513" s="62"/>
      <c r="O513" s="62"/>
      <c r="P513" s="62"/>
      <c r="Q513" s="62"/>
      <c r="R513" s="62"/>
    </row>
    <row r="514" spans="1:18" ht="15.75">
      <c r="A514" s="111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1</v>
      </c>
      <c r="G514" s="74">
        <v>1</v>
      </c>
      <c r="H514" s="74">
        <v>0</v>
      </c>
      <c r="I514" s="74">
        <v>0</v>
      </c>
      <c r="K514" s="193" t="s">
        <v>4012</v>
      </c>
      <c r="L514" s="60"/>
      <c r="M514" s="61"/>
      <c r="N514" s="62"/>
      <c r="O514" s="62"/>
      <c r="P514" s="62"/>
      <c r="Q514" s="62"/>
      <c r="R514" s="62"/>
    </row>
    <row r="515" spans="1:18" ht="15.75">
      <c r="A515" s="111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K515" s="193" t="s">
        <v>4007</v>
      </c>
      <c r="L515" s="60"/>
      <c r="M515" s="61"/>
      <c r="N515" s="62"/>
      <c r="O515" s="62"/>
      <c r="P515" s="20"/>
      <c r="Q515" s="62"/>
      <c r="R515" s="62"/>
    </row>
    <row r="516" spans="1:18" ht="15.75">
      <c r="A516" s="111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0</v>
      </c>
      <c r="G516" s="74">
        <v>0</v>
      </c>
      <c r="H516" s="74">
        <v>0</v>
      </c>
      <c r="I516" s="74">
        <v>0</v>
      </c>
      <c r="K516" s="193" t="s">
        <v>4007</v>
      </c>
      <c r="L516" s="60"/>
      <c r="M516" s="61"/>
      <c r="N516" s="62"/>
      <c r="O516" s="62"/>
      <c r="P516" s="20"/>
      <c r="Q516" s="62"/>
      <c r="R516" s="62"/>
    </row>
    <row r="517" spans="1:18" ht="15.75">
      <c r="A517" s="111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K517" s="193" t="s">
        <v>4008</v>
      </c>
      <c r="L517" s="60"/>
      <c r="M517" s="61"/>
      <c r="N517" s="62"/>
      <c r="O517" s="62"/>
      <c r="P517" s="20"/>
      <c r="Q517" s="62"/>
      <c r="R517" s="62"/>
    </row>
    <row r="518" spans="1:18" ht="15.75">
      <c r="A518" s="111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0</v>
      </c>
      <c r="G518" s="74">
        <v>0</v>
      </c>
      <c r="H518" s="74">
        <v>0</v>
      </c>
      <c r="I518" s="74">
        <v>0</v>
      </c>
      <c r="K518" s="193" t="s">
        <v>4012</v>
      </c>
      <c r="L518" s="60"/>
      <c r="M518" s="61"/>
      <c r="N518" s="62"/>
      <c r="O518" s="62"/>
      <c r="P518" s="62"/>
      <c r="Q518" s="62"/>
      <c r="R518" s="62"/>
    </row>
    <row r="519" spans="1:18" s="5" customFormat="1" ht="15.75">
      <c r="A519" s="111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/>
      <c r="K519" s="193" t="s">
        <v>4012</v>
      </c>
      <c r="L519" s="60"/>
      <c r="M519" s="61"/>
      <c r="N519" s="62"/>
      <c r="O519" s="62"/>
      <c r="P519" s="20"/>
      <c r="Q519" s="62"/>
      <c r="R519" s="62"/>
    </row>
    <row r="520" spans="1:18" ht="15.75">
      <c r="A520" s="111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K520" s="193" t="s">
        <v>4007</v>
      </c>
      <c r="L520" s="60"/>
      <c r="M520" s="61"/>
      <c r="N520" s="62"/>
      <c r="O520" s="62"/>
      <c r="P520" s="20"/>
      <c r="Q520" s="62"/>
      <c r="R520" s="62"/>
    </row>
    <row r="521" spans="1:18" ht="15.75">
      <c r="A521" s="111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2</v>
      </c>
      <c r="G521" s="74">
        <v>2</v>
      </c>
      <c r="H521" s="74">
        <v>0</v>
      </c>
      <c r="I521" s="74">
        <v>0</v>
      </c>
      <c r="K521" s="193" t="s">
        <v>4007</v>
      </c>
      <c r="L521" s="60"/>
      <c r="M521" s="61"/>
      <c r="N521" s="62"/>
      <c r="O521" s="62"/>
      <c r="P521" s="20"/>
      <c r="Q521" s="62"/>
      <c r="R521" s="62"/>
    </row>
    <row r="522" spans="1:18" ht="15.75">
      <c r="A522" s="111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 t="s">
        <v>214</v>
      </c>
      <c r="G522" s="74" t="s">
        <v>214</v>
      </c>
      <c r="H522" s="74" t="s">
        <v>214</v>
      </c>
      <c r="I522" s="74" t="s">
        <v>214</v>
      </c>
      <c r="K522" s="194" t="s">
        <v>214</v>
      </c>
      <c r="L522" s="60"/>
      <c r="M522" s="61"/>
      <c r="N522" s="62"/>
      <c r="O522" s="62"/>
      <c r="P522" s="62"/>
      <c r="Q522" s="62"/>
      <c r="R522" s="62"/>
    </row>
    <row r="523" spans="1:18" ht="15.75">
      <c r="A523" s="111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K523" s="193" t="s">
        <v>4008</v>
      </c>
      <c r="L523" s="60"/>
      <c r="M523" s="61"/>
      <c r="N523" s="62"/>
      <c r="O523" s="62"/>
      <c r="P523" s="20"/>
      <c r="Q523" s="62"/>
      <c r="R523" s="62"/>
    </row>
    <row r="524" spans="1:18" ht="15.75">
      <c r="A524" s="111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K524" s="193" t="s">
        <v>4012</v>
      </c>
      <c r="L524" s="60"/>
      <c r="M524" s="61"/>
      <c r="N524" s="62"/>
      <c r="O524" s="62"/>
      <c r="P524" s="20"/>
      <c r="Q524" s="62"/>
      <c r="R524" s="62"/>
    </row>
    <row r="525" spans="1:18" ht="15.75">
      <c r="A525" s="111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K525" s="193" t="s">
        <v>4007</v>
      </c>
      <c r="L525" s="60"/>
      <c r="M525" s="61"/>
      <c r="N525" s="62"/>
      <c r="O525" s="62"/>
      <c r="P525" s="20"/>
      <c r="Q525" s="62"/>
      <c r="R525" s="20"/>
    </row>
    <row r="526" spans="1:18" ht="15.75">
      <c r="A526" s="111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3</v>
      </c>
      <c r="G526" s="74">
        <v>3</v>
      </c>
      <c r="H526" s="74">
        <v>0</v>
      </c>
      <c r="I526" s="74">
        <v>0</v>
      </c>
      <c r="K526" s="193" t="s">
        <v>4007</v>
      </c>
      <c r="L526" s="60"/>
      <c r="M526" s="61"/>
      <c r="N526" s="62"/>
      <c r="O526" s="62"/>
      <c r="P526" s="62"/>
      <c r="Q526" s="62"/>
      <c r="R526" s="62"/>
    </row>
    <row r="527" spans="1:18" ht="15.75">
      <c r="A527" s="111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 t="s">
        <v>214</v>
      </c>
      <c r="G527" s="74" t="s">
        <v>214</v>
      </c>
      <c r="H527" s="74" t="s">
        <v>214</v>
      </c>
      <c r="I527" s="74" t="s">
        <v>214</v>
      </c>
      <c r="K527" s="194" t="s">
        <v>214</v>
      </c>
      <c r="L527" s="60"/>
      <c r="M527" s="61"/>
      <c r="N527" s="62"/>
      <c r="O527" s="62"/>
      <c r="P527" s="20"/>
      <c r="Q527" s="62"/>
      <c r="R527" s="62"/>
    </row>
    <row r="528" spans="1:18" ht="15.75">
      <c r="A528" s="111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K528" s="193" t="s">
        <v>4008</v>
      </c>
      <c r="L528" s="60"/>
      <c r="M528" s="61"/>
      <c r="N528" s="62"/>
      <c r="O528" s="62"/>
      <c r="P528" s="20"/>
      <c r="Q528" s="62"/>
      <c r="R528" s="20"/>
    </row>
    <row r="529" spans="1:18" ht="15.75">
      <c r="A529" s="111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K529" s="193" t="s">
        <v>4008</v>
      </c>
      <c r="L529" s="60"/>
      <c r="M529" s="61"/>
      <c r="N529" s="62"/>
      <c r="O529" s="62"/>
      <c r="P529" s="62"/>
      <c r="Q529" s="62"/>
      <c r="R529" s="62"/>
    </row>
    <row r="530" spans="1:18" ht="15.75">
      <c r="A530" s="111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K530" s="194" t="s">
        <v>214</v>
      </c>
      <c r="L530" s="60"/>
      <c r="M530" s="61"/>
      <c r="N530" s="62"/>
      <c r="O530" s="62"/>
      <c r="P530" s="62"/>
      <c r="Q530" s="62"/>
      <c r="R530" s="20"/>
    </row>
    <row r="531" spans="1:18" ht="15.75">
      <c r="A531" s="111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K531" s="193" t="s">
        <v>4007</v>
      </c>
      <c r="L531" s="60"/>
      <c r="M531" s="61"/>
      <c r="N531" s="62"/>
      <c r="O531" s="62"/>
      <c r="P531" s="62"/>
      <c r="Q531" s="62"/>
      <c r="R531" s="62"/>
    </row>
    <row r="532" spans="1:18" ht="15.75">
      <c r="A532" s="111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K532" s="194" t="s">
        <v>214</v>
      </c>
      <c r="L532" s="60"/>
      <c r="M532" s="61"/>
      <c r="N532" s="62"/>
      <c r="O532" s="62"/>
      <c r="P532" s="62"/>
      <c r="Q532" s="62"/>
      <c r="R532" s="62"/>
    </row>
    <row r="533" spans="1:18" ht="15.75">
      <c r="A533" s="111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K533" s="193" t="s">
        <v>4007</v>
      </c>
      <c r="L533" s="60"/>
      <c r="M533" s="61"/>
      <c r="N533" s="62"/>
      <c r="O533" s="20"/>
      <c r="P533" s="20"/>
      <c r="Q533" s="62"/>
      <c r="R533" s="62"/>
    </row>
    <row r="534" spans="1:18" ht="15.75">
      <c r="A534" s="111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K534" s="193" t="s">
        <v>4007</v>
      </c>
      <c r="L534" s="60"/>
      <c r="M534" s="61"/>
      <c r="N534" s="62"/>
      <c r="O534" s="62"/>
      <c r="P534" s="20"/>
      <c r="Q534" s="62"/>
      <c r="R534" s="62"/>
    </row>
    <row r="535" spans="1:18" ht="15.75">
      <c r="A535" s="111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K535" s="193" t="s">
        <v>4007</v>
      </c>
      <c r="L535" s="60"/>
      <c r="M535" s="61"/>
      <c r="N535" s="62"/>
      <c r="O535" s="62"/>
      <c r="P535" s="62"/>
      <c r="Q535" s="62"/>
      <c r="R535" s="62"/>
    </row>
    <row r="536" spans="1:18" ht="15.75">
      <c r="A536" s="111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K536" s="193" t="s">
        <v>4007</v>
      </c>
      <c r="L536" s="60"/>
      <c r="M536" s="61"/>
      <c r="N536" s="62"/>
      <c r="O536" s="62"/>
      <c r="P536" s="20"/>
      <c r="Q536" s="62"/>
      <c r="R536" s="62"/>
    </row>
    <row r="537" spans="1:18" ht="15.75">
      <c r="A537" s="111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2</v>
      </c>
      <c r="G537" s="74">
        <v>2</v>
      </c>
      <c r="H537" s="74">
        <v>0</v>
      </c>
      <c r="I537" s="74">
        <v>0</v>
      </c>
      <c r="K537" s="193" t="s">
        <v>4007</v>
      </c>
      <c r="L537" s="60"/>
      <c r="M537" s="61"/>
      <c r="N537" s="62"/>
      <c r="O537" s="62"/>
      <c r="P537" s="62"/>
      <c r="Q537" s="62"/>
      <c r="R537" s="62"/>
    </row>
    <row r="538" spans="1:18" ht="15.75">
      <c r="A538" s="111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K538" s="193" t="s">
        <v>4007</v>
      </c>
      <c r="L538" s="60"/>
      <c r="M538" s="61"/>
      <c r="N538" s="62"/>
      <c r="O538" s="62"/>
      <c r="P538" s="62"/>
      <c r="Q538" s="62"/>
      <c r="R538" s="62"/>
    </row>
    <row r="539" spans="1:18" ht="15.75">
      <c r="A539" s="111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K539" s="193" t="s">
        <v>4007</v>
      </c>
      <c r="L539" s="60"/>
      <c r="M539" s="61"/>
      <c r="N539" s="62"/>
      <c r="O539" s="62"/>
      <c r="P539" s="20"/>
      <c r="Q539" s="62"/>
      <c r="R539" s="62"/>
    </row>
    <row r="540" spans="1:18" ht="15.75">
      <c r="A540" s="111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K540" s="193" t="s">
        <v>4007</v>
      </c>
      <c r="L540" s="60"/>
      <c r="M540" s="61"/>
      <c r="N540" s="62"/>
      <c r="O540" s="62"/>
      <c r="P540" s="62"/>
      <c r="Q540" s="62"/>
      <c r="R540" s="20"/>
    </row>
    <row r="541" spans="1:18" ht="15.75">
      <c r="A541" s="111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6</v>
      </c>
      <c r="G541" s="74">
        <v>6</v>
      </c>
      <c r="H541" s="74">
        <v>0</v>
      </c>
      <c r="I541" s="74">
        <v>0</v>
      </c>
      <c r="K541" s="193" t="s">
        <v>4008</v>
      </c>
      <c r="L541" s="60"/>
      <c r="M541" s="61"/>
      <c r="N541" s="62"/>
      <c r="O541" s="62"/>
      <c r="P541" s="20"/>
      <c r="Q541" s="62"/>
      <c r="R541" s="62"/>
    </row>
    <row r="542" spans="1:18" ht="15.75">
      <c r="A542" s="111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K542" s="193" t="s">
        <v>4007</v>
      </c>
      <c r="L542" s="60"/>
      <c r="M542" s="61"/>
      <c r="N542" s="62"/>
      <c r="O542" s="62"/>
      <c r="P542" s="62"/>
      <c r="Q542" s="62"/>
      <c r="R542" s="62"/>
    </row>
    <row r="543" spans="1:18" ht="15.75">
      <c r="A543" s="111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K543" s="193" t="s">
        <v>4007</v>
      </c>
      <c r="L543" s="60"/>
      <c r="M543" s="61"/>
      <c r="N543" s="62"/>
      <c r="O543" s="62"/>
      <c r="P543" s="62"/>
      <c r="Q543" s="62"/>
      <c r="R543" s="62"/>
    </row>
    <row r="544" spans="1:18" ht="15.75">
      <c r="A544" s="111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K544" s="193" t="s">
        <v>4007</v>
      </c>
      <c r="L544" s="60"/>
      <c r="M544" s="61"/>
      <c r="N544" s="62"/>
      <c r="O544" s="62"/>
      <c r="P544" s="62"/>
      <c r="Q544" s="62"/>
      <c r="R544" s="62"/>
    </row>
    <row r="545" spans="1:18" ht="15.75">
      <c r="A545" s="111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K545" s="193" t="s">
        <v>4007</v>
      </c>
      <c r="L545" s="60"/>
      <c r="M545" s="61"/>
      <c r="N545" s="62"/>
      <c r="O545" s="62"/>
      <c r="P545" s="62"/>
      <c r="Q545" s="62"/>
      <c r="R545" s="62"/>
    </row>
    <row r="546" spans="1:18" s="5" customFormat="1" ht="15.75">
      <c r="A546" s="111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/>
      <c r="K546" s="193" t="s">
        <v>4007</v>
      </c>
      <c r="L546" s="60"/>
      <c r="M546" s="61"/>
      <c r="N546" s="62"/>
      <c r="O546" s="62"/>
      <c r="P546" s="20"/>
      <c r="Q546" s="62"/>
      <c r="R546" s="62"/>
    </row>
    <row r="547" spans="1:18" ht="15.75">
      <c r="A547" s="111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K547" s="193" t="s">
        <v>4012</v>
      </c>
      <c r="L547" s="60"/>
      <c r="M547" s="61"/>
      <c r="N547" s="62"/>
      <c r="O547" s="62"/>
      <c r="P547" s="20"/>
      <c r="Q547" s="62"/>
      <c r="R547" s="62"/>
    </row>
    <row r="548" spans="1:18" ht="15.75">
      <c r="A548" s="111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K548" s="193" t="s">
        <v>4008</v>
      </c>
      <c r="L548" s="60"/>
      <c r="M548" s="61"/>
      <c r="N548" s="62"/>
      <c r="O548" s="62"/>
      <c r="P548" s="62"/>
      <c r="Q548" s="62"/>
      <c r="R548" s="62"/>
    </row>
    <row r="549" spans="1:18" ht="15.75">
      <c r="A549" s="111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K549" s="193" t="s">
        <v>4007</v>
      </c>
      <c r="L549" s="60"/>
      <c r="M549" s="61"/>
      <c r="N549" s="62"/>
      <c r="O549" s="20"/>
      <c r="P549" s="20"/>
      <c r="Q549" s="62"/>
      <c r="R549" s="62"/>
    </row>
    <row r="550" spans="1:18" ht="15.75">
      <c r="A550" s="111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K550" s="193" t="s">
        <v>4007</v>
      </c>
      <c r="L550" s="60"/>
      <c r="M550" s="61"/>
      <c r="N550" s="62"/>
      <c r="O550" s="20"/>
      <c r="P550" s="20"/>
      <c r="Q550" s="62"/>
      <c r="R550" s="62"/>
    </row>
    <row r="551" spans="1:18" ht="15.75">
      <c r="A551" s="111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K551" s="193" t="s">
        <v>4012</v>
      </c>
      <c r="L551" s="60"/>
      <c r="M551" s="61"/>
      <c r="N551" s="62"/>
      <c r="O551" s="62"/>
      <c r="P551" s="20"/>
      <c r="Q551" s="62"/>
      <c r="R551" s="62"/>
    </row>
    <row r="552" spans="1:18" ht="15.75">
      <c r="A552" s="111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K552" s="194" t="s">
        <v>214</v>
      </c>
      <c r="L552" s="60"/>
      <c r="M552" s="61"/>
      <c r="N552" s="62"/>
      <c r="O552" s="62"/>
      <c r="P552" s="20"/>
      <c r="Q552" s="62"/>
      <c r="R552" s="62"/>
    </row>
    <row r="553" spans="1:18" ht="15.75">
      <c r="A553" s="111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K553" s="193" t="s">
        <v>4007</v>
      </c>
      <c r="L553" s="60"/>
      <c r="M553" s="61"/>
      <c r="N553" s="62"/>
      <c r="O553" s="62"/>
      <c r="P553" s="20"/>
      <c r="Q553" s="62"/>
      <c r="R553" s="62"/>
    </row>
    <row r="554" spans="1:18" ht="15.75">
      <c r="A554" s="111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3</v>
      </c>
      <c r="G554" s="74">
        <v>3</v>
      </c>
      <c r="H554" s="74">
        <v>0</v>
      </c>
      <c r="I554" s="74">
        <v>0</v>
      </c>
      <c r="K554" s="193" t="s">
        <v>4007</v>
      </c>
      <c r="L554" s="60"/>
      <c r="M554" s="61"/>
      <c r="N554" s="62"/>
      <c r="O554" s="62"/>
      <c r="P554" s="20"/>
      <c r="Q554" s="62"/>
      <c r="R554" s="62"/>
    </row>
    <row r="555" spans="1:18" ht="15.75">
      <c r="A555" s="111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K555" s="193" t="s">
        <v>4007</v>
      </c>
      <c r="L555" s="60"/>
      <c r="M555" s="61"/>
      <c r="N555" s="62"/>
      <c r="O555" s="62"/>
      <c r="P555" s="20"/>
      <c r="Q555" s="62"/>
      <c r="R555" s="62"/>
    </row>
    <row r="556" spans="1:18" ht="15.75">
      <c r="A556" s="111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1</v>
      </c>
      <c r="G556" s="74">
        <v>1</v>
      </c>
      <c r="H556" s="74">
        <v>0</v>
      </c>
      <c r="I556" s="74">
        <v>0</v>
      </c>
      <c r="K556" s="193" t="s">
        <v>4007</v>
      </c>
      <c r="L556" s="60"/>
      <c r="M556" s="61"/>
      <c r="N556" s="62"/>
      <c r="O556" s="62"/>
      <c r="P556" s="20"/>
      <c r="Q556" s="62"/>
      <c r="R556" s="62"/>
    </row>
    <row r="557" spans="1:18" ht="15.75">
      <c r="A557" s="111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9</v>
      </c>
      <c r="G557" s="74">
        <v>6</v>
      </c>
      <c r="H557" s="74">
        <v>3</v>
      </c>
      <c r="I557" s="74">
        <v>0</v>
      </c>
      <c r="K557" s="193" t="s">
        <v>4007</v>
      </c>
      <c r="L557" s="60"/>
      <c r="M557" s="61"/>
      <c r="N557" s="62"/>
      <c r="O557" s="62"/>
      <c r="P557" s="20"/>
      <c r="Q557" s="62"/>
      <c r="R557" s="62"/>
    </row>
    <row r="558" spans="1:18" ht="15.75">
      <c r="A558" s="111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K558" s="193" t="s">
        <v>4007</v>
      </c>
      <c r="L558" s="60"/>
      <c r="M558" s="61"/>
      <c r="N558" s="62"/>
      <c r="O558" s="62"/>
      <c r="P558" s="20"/>
      <c r="Q558" s="62"/>
      <c r="R558" s="62"/>
    </row>
    <row r="559" spans="1:18" ht="15.75">
      <c r="A559" s="111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K559" s="193" t="s">
        <v>4007</v>
      </c>
      <c r="L559" s="60"/>
      <c r="M559" s="61"/>
      <c r="N559" s="62"/>
      <c r="O559" s="62"/>
      <c r="P559" s="20"/>
      <c r="Q559" s="62"/>
      <c r="R559" s="62"/>
    </row>
    <row r="560" spans="1:18" ht="15.75">
      <c r="A560" s="111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K560" s="193" t="s">
        <v>4007</v>
      </c>
      <c r="L560" s="60"/>
      <c r="M560" s="61"/>
      <c r="N560" s="62"/>
      <c r="O560" s="62"/>
      <c r="P560" s="20"/>
      <c r="Q560" s="62"/>
      <c r="R560" s="62"/>
    </row>
    <row r="561" spans="1:18" ht="15.75">
      <c r="A561" s="111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K561" s="193" t="s">
        <v>4007</v>
      </c>
      <c r="L561" s="60"/>
      <c r="M561" s="61"/>
      <c r="N561" s="62"/>
      <c r="O561" s="62"/>
      <c r="P561" s="20"/>
      <c r="Q561" s="62"/>
      <c r="R561" s="62"/>
    </row>
    <row r="562" spans="1:18" ht="15.75">
      <c r="A562" s="111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K562" s="193" t="s">
        <v>4007</v>
      </c>
      <c r="L562" s="60"/>
      <c r="M562" s="61"/>
      <c r="N562" s="62"/>
      <c r="O562" s="62"/>
      <c r="P562" s="62"/>
      <c r="Q562" s="62"/>
      <c r="R562" s="62"/>
    </row>
    <row r="563" spans="1:18" ht="15.75">
      <c r="A563" s="111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K563" s="193" t="s">
        <v>4007</v>
      </c>
      <c r="L563" s="60"/>
      <c r="M563" s="61"/>
      <c r="N563" s="62"/>
      <c r="O563" s="62"/>
      <c r="P563" s="20"/>
      <c r="Q563" s="62"/>
      <c r="R563" s="62"/>
    </row>
    <row r="564" spans="1:18" ht="15.75">
      <c r="A564" s="111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4</v>
      </c>
      <c r="G564" s="74">
        <v>4</v>
      </c>
      <c r="H564" s="74">
        <v>0</v>
      </c>
      <c r="I564" s="74">
        <v>0</v>
      </c>
      <c r="K564" s="193" t="s">
        <v>4007</v>
      </c>
      <c r="L564" s="60"/>
      <c r="M564" s="61"/>
      <c r="N564" s="62"/>
      <c r="O564" s="62"/>
      <c r="P564" s="20"/>
      <c r="Q564" s="62"/>
      <c r="R564" s="62"/>
    </row>
    <row r="565" spans="1:18" ht="15.75">
      <c r="A565" s="111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K565" s="193" t="s">
        <v>4007</v>
      </c>
      <c r="L565" s="60"/>
      <c r="M565" s="61"/>
      <c r="N565" s="62"/>
      <c r="O565" s="20"/>
      <c r="P565" s="20"/>
      <c r="Q565" s="62"/>
      <c r="R565" s="62"/>
    </row>
    <row r="566" spans="1:18" ht="15.75">
      <c r="A566" s="111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K566" s="193" t="s">
        <v>4007</v>
      </c>
      <c r="L566" s="189"/>
      <c r="M566" s="190"/>
      <c r="N566" s="191"/>
      <c r="O566" s="191"/>
      <c r="P566" s="145"/>
      <c r="Q566" s="191"/>
      <c r="R566" s="62"/>
    </row>
    <row r="567" spans="1:18" ht="15.75">
      <c r="A567" s="111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 t="s">
        <v>214</v>
      </c>
      <c r="G567" s="74" t="s">
        <v>214</v>
      </c>
      <c r="H567" s="74" t="s">
        <v>214</v>
      </c>
      <c r="I567" s="74" t="s">
        <v>214</v>
      </c>
      <c r="K567" s="194" t="s">
        <v>214</v>
      </c>
      <c r="L567" s="189"/>
      <c r="M567" s="190"/>
      <c r="N567" s="191"/>
      <c r="O567" s="191"/>
      <c r="P567" s="191"/>
      <c r="Q567" s="191"/>
      <c r="R567" s="62"/>
    </row>
    <row r="568" spans="1:18" ht="15.75">
      <c r="A568" s="111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K568" s="193" t="s">
        <v>4007</v>
      </c>
      <c r="L568" s="189"/>
      <c r="M568" s="190"/>
      <c r="N568" s="191"/>
      <c r="O568" s="191"/>
      <c r="P568" s="191"/>
      <c r="Q568" s="191"/>
      <c r="R568" s="62"/>
    </row>
    <row r="569" spans="1:18" ht="15.75">
      <c r="A569" s="111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2</v>
      </c>
      <c r="G569" s="74">
        <v>2</v>
      </c>
      <c r="H569" s="74">
        <v>0</v>
      </c>
      <c r="I569" s="74">
        <v>0</v>
      </c>
      <c r="K569" s="193" t="s">
        <v>4008</v>
      </c>
      <c r="L569" s="189"/>
      <c r="M569" s="190"/>
      <c r="N569" s="191"/>
      <c r="O569" s="191"/>
      <c r="P569" s="191"/>
      <c r="Q569" s="191"/>
      <c r="R569" s="62"/>
    </row>
    <row r="570" spans="1:18" s="5" customFormat="1" ht="15.75">
      <c r="A570" s="111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/>
      <c r="K570" s="193" t="s">
        <v>4007</v>
      </c>
      <c r="L570" s="189"/>
      <c r="M570" s="190"/>
      <c r="N570" s="191"/>
      <c r="O570" s="191"/>
      <c r="P570" s="191"/>
      <c r="Q570" s="191"/>
      <c r="R570" s="20"/>
    </row>
    <row r="571" spans="1:18" ht="15.75">
      <c r="A571" s="111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0</v>
      </c>
      <c r="G571" s="74">
        <v>0</v>
      </c>
      <c r="H571" s="74">
        <v>0</v>
      </c>
      <c r="I571" s="74">
        <v>0</v>
      </c>
      <c r="K571" s="193" t="s">
        <v>4012</v>
      </c>
      <c r="L571" s="189"/>
      <c r="M571" s="190"/>
      <c r="N571" s="191"/>
      <c r="O571" s="145"/>
      <c r="P571" s="191"/>
      <c r="Q571" s="145"/>
      <c r="R571" s="62"/>
    </row>
    <row r="572" spans="1:18" ht="15.75">
      <c r="A572" s="111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6</v>
      </c>
      <c r="G572" s="74">
        <v>2</v>
      </c>
      <c r="H572" s="74">
        <v>4</v>
      </c>
      <c r="I572" s="74">
        <v>0</v>
      </c>
      <c r="K572" s="193" t="s">
        <v>4007</v>
      </c>
      <c r="L572" s="189"/>
      <c r="M572" s="190"/>
      <c r="N572" s="191"/>
      <c r="O572" s="191"/>
      <c r="P572" s="145"/>
      <c r="Q572" s="191"/>
      <c r="R572" s="62"/>
    </row>
    <row r="573" spans="1:18" ht="15.75">
      <c r="A573" s="111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6</v>
      </c>
      <c r="G573" s="74">
        <v>5</v>
      </c>
      <c r="H573" s="74">
        <v>1</v>
      </c>
      <c r="I573" s="74">
        <v>0</v>
      </c>
      <c r="K573" s="193" t="s">
        <v>4012</v>
      </c>
      <c r="L573" s="189"/>
      <c r="M573" s="190"/>
      <c r="N573" s="191"/>
      <c r="O573" s="191"/>
      <c r="P573" s="191"/>
      <c r="Q573" s="191"/>
      <c r="R573" s="62"/>
    </row>
    <row r="574" spans="1:18" ht="15.75">
      <c r="A574" s="111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K574" s="194" t="s">
        <v>214</v>
      </c>
      <c r="L574" s="189"/>
      <c r="M574" s="190"/>
      <c r="N574" s="191"/>
      <c r="O574" s="191"/>
      <c r="P574" s="145"/>
      <c r="Q574" s="191"/>
      <c r="R574" s="62"/>
    </row>
    <row r="575" spans="1:18" ht="15.75">
      <c r="A575" s="111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K575" s="193" t="s">
        <v>4007</v>
      </c>
      <c r="L575" s="189"/>
      <c r="M575" s="190"/>
      <c r="N575" s="191"/>
      <c r="O575" s="191"/>
      <c r="P575" s="145"/>
      <c r="Q575" s="191"/>
      <c r="R575" s="62"/>
    </row>
    <row r="576" spans="1:18" ht="15.75">
      <c r="A576" s="111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K576" s="194" t="s">
        <v>214</v>
      </c>
      <c r="L576" s="189"/>
      <c r="M576" s="190"/>
      <c r="N576" s="191"/>
      <c r="O576" s="191"/>
      <c r="P576" s="145"/>
      <c r="Q576" s="191"/>
      <c r="R576" s="62"/>
    </row>
    <row r="577" spans="1:17" ht="15.75">
      <c r="A577" s="111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K577" s="193" t="s">
        <v>4007</v>
      </c>
      <c r="L577" s="189"/>
      <c r="M577" s="190"/>
      <c r="N577" s="191"/>
      <c r="O577" s="191"/>
      <c r="P577" s="145"/>
      <c r="Q577" s="191"/>
    </row>
    <row r="578" spans="1:17" ht="15.75">
      <c r="A578" s="111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2</v>
      </c>
      <c r="G578" s="74">
        <v>2</v>
      </c>
      <c r="H578" s="74">
        <v>0</v>
      </c>
      <c r="I578" s="74">
        <v>0</v>
      </c>
      <c r="K578" s="193" t="s">
        <v>4007</v>
      </c>
      <c r="L578" s="189"/>
      <c r="M578" s="190"/>
      <c r="N578" s="191"/>
      <c r="O578" s="191"/>
      <c r="P578" s="145"/>
      <c r="Q578" s="191"/>
    </row>
    <row r="579" spans="1:17" ht="15.75">
      <c r="A579" s="111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K579" s="193" t="s">
        <v>4007</v>
      </c>
      <c r="L579" s="189"/>
      <c r="M579" s="190"/>
      <c r="N579" s="191"/>
      <c r="O579" s="191"/>
      <c r="P579" s="145"/>
      <c r="Q579" s="191"/>
    </row>
    <row r="580" spans="1:17" ht="15.75">
      <c r="A580" s="111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K580" s="193" t="s">
        <v>4012</v>
      </c>
      <c r="L580" s="189"/>
      <c r="M580" s="190"/>
      <c r="N580" s="191"/>
      <c r="O580" s="191"/>
      <c r="P580" s="145"/>
      <c r="Q580" s="191"/>
    </row>
    <row r="581" spans="1:17" ht="15.75">
      <c r="A581" s="111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K581" s="193" t="s">
        <v>4012</v>
      </c>
      <c r="L581" s="189"/>
      <c r="M581" s="190"/>
      <c r="N581" s="191"/>
      <c r="O581" s="191"/>
      <c r="P581" s="145"/>
      <c r="Q581" s="191"/>
    </row>
    <row r="582" spans="1:17" ht="15.75">
      <c r="A582" s="111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 t="s">
        <v>214</v>
      </c>
      <c r="G582" s="74" t="s">
        <v>214</v>
      </c>
      <c r="H582" s="74" t="s">
        <v>214</v>
      </c>
      <c r="I582" s="74" t="s">
        <v>214</v>
      </c>
      <c r="K582" s="194" t="s">
        <v>214</v>
      </c>
      <c r="L582" s="189"/>
      <c r="M582" s="190"/>
      <c r="N582" s="191"/>
      <c r="O582" s="191"/>
      <c r="P582" s="145"/>
      <c r="Q582" s="191"/>
    </row>
    <row r="583" spans="1:17" ht="15.75">
      <c r="A583" s="111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K583" s="193" t="s">
        <v>4007</v>
      </c>
      <c r="L583" s="189"/>
      <c r="M583" s="190"/>
      <c r="N583" s="191"/>
      <c r="O583" s="191"/>
      <c r="P583" s="191"/>
      <c r="Q583" s="191"/>
    </row>
    <row r="584" spans="1:17" ht="15.75">
      <c r="A584" s="111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K584" s="193" t="s">
        <v>4012</v>
      </c>
      <c r="L584" s="189"/>
      <c r="M584" s="190"/>
      <c r="N584" s="191"/>
      <c r="O584" s="191"/>
      <c r="P584" s="145"/>
      <c r="Q584" s="191"/>
    </row>
    <row r="585" spans="1:17" ht="15.75">
      <c r="A585" s="111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K585" s="193" t="s">
        <v>4007</v>
      </c>
      <c r="L585" s="189"/>
      <c r="M585" s="190"/>
      <c r="N585" s="191"/>
      <c r="O585" s="191"/>
      <c r="P585" s="191"/>
      <c r="Q585" s="191"/>
    </row>
    <row r="586" spans="1:17" ht="15.75">
      <c r="A586" s="111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K586" s="193" t="s">
        <v>4007</v>
      </c>
      <c r="L586" s="189"/>
      <c r="M586" s="190"/>
      <c r="N586" s="191"/>
      <c r="O586" s="191"/>
      <c r="P586" s="145"/>
      <c r="Q586" s="191"/>
    </row>
    <row r="587" spans="1:17" ht="15.75">
      <c r="A587" s="111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K587" s="193" t="s">
        <v>4007</v>
      </c>
      <c r="L587" s="189"/>
      <c r="M587" s="190"/>
      <c r="N587" s="191"/>
      <c r="O587" s="191"/>
      <c r="P587" s="145"/>
      <c r="Q587" s="145"/>
    </row>
    <row r="588" spans="1:17" ht="15.75">
      <c r="A588" s="111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K588" s="193" t="s">
        <v>4007</v>
      </c>
      <c r="L588" s="189"/>
      <c r="M588" s="190"/>
      <c r="N588" s="191"/>
      <c r="O588" s="191"/>
      <c r="P588" s="145"/>
      <c r="Q588" s="191"/>
    </row>
    <row r="589" spans="1:17" ht="15.75">
      <c r="A589" s="111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 t="s">
        <v>214</v>
      </c>
      <c r="G589" s="74" t="s">
        <v>214</v>
      </c>
      <c r="H589" s="74" t="s">
        <v>214</v>
      </c>
      <c r="I589" s="74" t="s">
        <v>214</v>
      </c>
      <c r="K589" s="194" t="s">
        <v>214</v>
      </c>
      <c r="L589" s="189"/>
      <c r="M589" s="190"/>
      <c r="N589" s="191"/>
      <c r="O589" s="191"/>
      <c r="P589" s="191"/>
      <c r="Q589" s="191"/>
    </row>
    <row r="590" spans="1:17" ht="15.75">
      <c r="A590" s="111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2</v>
      </c>
      <c r="G590" s="74">
        <v>2</v>
      </c>
      <c r="H590" s="74">
        <v>0</v>
      </c>
      <c r="I590" s="74">
        <v>0</v>
      </c>
      <c r="K590" s="193" t="s">
        <v>4007</v>
      </c>
      <c r="L590" s="189"/>
      <c r="M590" s="190"/>
      <c r="N590" s="191"/>
      <c r="O590" s="191"/>
      <c r="P590" s="145"/>
      <c r="Q590" s="191"/>
    </row>
    <row r="591" spans="1:17" ht="15.75">
      <c r="A591" s="111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K591" s="193" t="s">
        <v>4007</v>
      </c>
      <c r="L591" s="189"/>
      <c r="M591" s="190"/>
      <c r="N591" s="191"/>
      <c r="O591" s="191"/>
      <c r="P591" s="191"/>
      <c r="Q591" s="191"/>
    </row>
    <row r="592" spans="1:17" ht="15.75">
      <c r="A592" s="111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K592" s="193" t="s">
        <v>4005</v>
      </c>
      <c r="L592" s="189"/>
      <c r="M592" s="190"/>
      <c r="N592" s="191"/>
      <c r="O592" s="191"/>
      <c r="P592" s="145"/>
      <c r="Q592" s="191"/>
    </row>
    <row r="593" spans="1:17" ht="15.75">
      <c r="A593" s="111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K593" s="193" t="s">
        <v>4012</v>
      </c>
      <c r="L593" s="189"/>
      <c r="M593" s="190"/>
      <c r="N593" s="191"/>
      <c r="O593" s="191"/>
      <c r="P593" s="145"/>
      <c r="Q593" s="191"/>
    </row>
    <row r="594" spans="1:17" ht="15.75">
      <c r="A594" s="111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K594" s="193" t="s">
        <v>4007</v>
      </c>
      <c r="L594" s="189"/>
      <c r="M594" s="190"/>
      <c r="N594" s="191"/>
      <c r="O594" s="191"/>
      <c r="P594" s="145"/>
      <c r="Q594" s="191"/>
    </row>
    <row r="595" spans="1:12" ht="15.75">
      <c r="A595" s="111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K595" s="193" t="s">
        <v>4007</v>
      </c>
      <c r="L595" s="60"/>
    </row>
    <row r="596" spans="1:12" s="5" customFormat="1" ht="15.75">
      <c r="A596" s="111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/>
      <c r="K596" s="193" t="s">
        <v>4007</v>
      </c>
      <c r="L596" s="60"/>
    </row>
    <row r="597" spans="1:12" ht="15.75">
      <c r="A597" s="111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K597" s="193" t="s">
        <v>4007</v>
      </c>
      <c r="L597" s="60"/>
    </row>
    <row r="598" spans="1:12" s="6" customFormat="1" ht="15.75">
      <c r="A598" s="112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/>
      <c r="K598" s="193" t="s">
        <v>4004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2018-10-26T18:17:08Z</dcterms:modified>
  <cp:category/>
  <cp:version/>
  <cp:contentType/>
  <cp:contentStatus/>
</cp:coreProperties>
</file>