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<sst xmlns="http://schemas.openxmlformats.org/spreadsheetml/2006/main" count="79" uniqueCount="52">
  <si>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</si>
  <si>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</si>
  <si>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</si>
  <si>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</si>
  <si>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</si>
  <si>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</si>
  <si>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</si>
  <si>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</si>
  <si>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</si>
  <si>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</si>
  <si>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</si>
  <si>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</si>
  <si>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</si>
  <si>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</si>
  <si>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</si>
  <si>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</si>
  <si>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</si>
  <si>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</si>
  <si>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</si>
  <si>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</si>
  <si>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</si>
  <si>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</si>
  <si>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</si>
  <si>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</si>
  <si>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</si>
  <si>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</si>
  <si>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</si>
  <si>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</si>
  <si>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</si>
  <si>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</si>
  <si>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</si>
  <si>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</si>
  <si>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</si>
  <si>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</si>
  <si>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</si>
  <si>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</si>
  <si>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</si>
  <si>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</si>
  <si>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</si>
  <si>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</si>
  <si>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</si>
  <si>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</si>
  <si>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</si>
  <si>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</si>
  <si>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</si>
  <si>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</si>
  <si>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</si>
  <si>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</si>
  <si>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September 2018</t>
  </si>
  <si>
    <t>Source:  New Jersey Department of Community Affairs, 11/7/18</t>
  </si>
  <si>
    <t xml:space="preserve">  September 2017</t>
  </si>
  <si>
    <t xml:space="preserve"> January - September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</si>
</sst>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September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11/7/18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558</v>
      </c>
      <c r="C8" s="11">
        <v>1077070882</v>
      </c>
      <c r="D8" s="11">
        <v>429391029</v>
      </c>
      <c r="E8" s="11">
        <v>75883426</v>
      </c>
      <c r="F8" s="11">
        <v>571796427</v>
      </c>
      <c r="K8" s="49"/>
      <c r="L8" s="55" t="s">
        <v>6</v>
      </c>
      <c r="M8" s="71">
        <f>B8</f>
        <v>558</v>
      </c>
      <c r="N8" s="72">
        <f>C8</f>
        <v>1077070882</v>
      </c>
      <c r="O8" s="72">
        <f>D8</f>
        <v>429391029</v>
      </c>
      <c r="P8" s="72">
        <f>E8</f>
        <v>75883426</v>
      </c>
      <c r="Q8" s="72">
        <f>F8</f>
        <v>571796427</v>
      </c>
      <c r="R8" s="51"/>
    </row>
    <row r="9" spans="1:18" ht="12.75">
      <c r="A9" s="24" t="s">
        <v>7</v>
      </c>
      <c r="B9" s="58">
        <v>558</v>
      </c>
      <c r="C9" s="11">
        <v>1100643856</v>
      </c>
      <c r="D9" s="11">
        <v>464688418</v>
      </c>
      <c r="E9" s="11">
        <v>85445267</v>
      </c>
      <c r="F9" s="11">
        <v>550510171</v>
      </c>
      <c r="G9" s="2"/>
      <c r="K9" s="49"/>
      <c r="L9" s="24" t="s">
        <v>7</v>
      </c>
      <c r="M9" s="58">
        <f>B9</f>
        <v>558</v>
      </c>
      <c r="N9" s="69">
        <f>C9</f>
        <v>1100643856</v>
      </c>
      <c r="O9" s="69">
        <f>D9</f>
        <v>464688418</v>
      </c>
      <c r="P9" s="69">
        <f>E9</f>
        <v>85445267</v>
      </c>
      <c r="Q9" s="69">
        <f>F9</f>
        <v>550510171</v>
      </c>
      <c r="R9" s="51"/>
    </row>
    <row r="10" spans="1:18" ht="12.75">
      <c r="A10" s="24" t="s">
        <v>8</v>
      </c>
      <c r="B10" s="25">
        <v>555</v>
      </c>
      <c r="C10" s="11">
        <v>1195177113</v>
      </c>
      <c r="D10" s="11">
        <v>531391573</v>
      </c>
      <c r="E10" s="11">
        <v>85882743</v>
      </c>
      <c r="F10" s="11">
        <v>577902797</v>
      </c>
      <c r="K10" s="49"/>
      <c r="L10" s="24" t="s">
        <v>8</v>
      </c>
      <c r="M10" s="58">
        <f>B10</f>
        <v>555</v>
      </c>
      <c r="N10" s="69">
        <f>C10</f>
        <v>1195177113</v>
      </c>
      <c r="O10" s="69">
        <f>D10</f>
        <v>531391573</v>
      </c>
      <c r="P10" s="69">
        <f>E10</f>
        <v>85882743</v>
      </c>
      <c r="Q10" s="69">
        <f>F10</f>
        <v>577902797</v>
      </c>
      <c r="R10" s="51"/>
    </row>
    <row r="11" spans="1:18" ht="12.75">
      <c r="A11" s="24" t="s">
        <v>9</v>
      </c>
      <c r="B11" s="25">
        <v>553</v>
      </c>
      <c r="C11" s="11">
        <v>1201793749</v>
      </c>
      <c r="D11" s="11">
        <v>509096234</v>
      </c>
      <c r="E11" s="11">
        <v>93600112</v>
      </c>
      <c r="F11" s="11">
        <v>599097403</v>
      </c>
      <c r="G11" s="10"/>
      <c r="K11" s="49"/>
      <c r="L11" s="24" t="s">
        <v>9</v>
      </c>
      <c r="M11" s="58">
        <f>B11</f>
        <v>553</v>
      </c>
      <c r="N11" s="69">
        <f>C11</f>
        <v>1201793749</v>
      </c>
      <c r="O11" s="69">
        <f>D11</f>
        <v>509096234</v>
      </c>
      <c r="P11" s="69">
        <f>E11</f>
        <v>93600112</v>
      </c>
      <c r="Q11" s="69">
        <f>F11</f>
        <v>599097403</v>
      </c>
      <c r="R11" s="51"/>
    </row>
    <row r="12" spans="1:18" ht="12.75">
      <c r="A12" s="24" t="s">
        <v>10</v>
      </c>
      <c r="B12" s="25">
        <v>558</v>
      </c>
      <c r="C12" s="11">
        <v>1432111565</v>
      </c>
      <c r="D12" s="11">
        <v>575208397</v>
      </c>
      <c r="E12" s="11">
        <v>153223434</v>
      </c>
      <c r="F12" s="11">
        <v>703679734</v>
      </c>
      <c r="K12" s="49"/>
      <c r="L12" s="24" t="s">
        <v>10</v>
      </c>
      <c r="M12" s="58">
        <f>B12</f>
        <v>558</v>
      </c>
      <c r="N12" s="69">
        <f>C12</f>
        <v>1432111565</v>
      </c>
      <c r="O12" s="69">
        <f>D12</f>
        <v>575208397</v>
      </c>
      <c r="P12" s="69">
        <f>E12</f>
        <v>153223434</v>
      </c>
      <c r="Q12" s="69">
        <f>F12</f>
        <v>703679734</v>
      </c>
      <c r="R12" s="51"/>
    </row>
    <row r="13" spans="1:18" ht="12.75">
      <c r="A13" s="24" t="s">
        <v>45</v>
      </c>
      <c r="B13" s="25">
        <v>553</v>
      </c>
      <c r="C13" s="11">
        <v>1599241048</v>
      </c>
      <c r="D13" s="11">
        <v>812684730</v>
      </c>
      <c r="E13" s="11">
        <v>107268208</v>
      </c>
      <c r="F13" s="11">
        <v>679288110</v>
      </c>
      <c r="K13" s="49"/>
      <c r="L13" s="24" t="s">
        <v>11</v>
      </c>
      <c r="M13" s="58">
        <f>B13</f>
        <v>553</v>
      </c>
      <c r="N13" s="69">
        <f>C13</f>
        <v>1599241048</v>
      </c>
      <c r="O13" s="69">
        <f>D13</f>
        <v>812684730</v>
      </c>
      <c r="P13" s="69">
        <f>E13</f>
        <v>107268208</v>
      </c>
      <c r="Q13" s="69">
        <f>F13</f>
        <v>679288110</v>
      </c>
      <c r="R13" s="51"/>
    </row>
    <row r="14" spans="1:18" ht="12.75">
      <c r="A14" s="24" t="s">
        <v>46</v>
      </c>
      <c r="B14" s="25">
        <v>543</v>
      </c>
      <c r="C14" s="11">
        <v>1393932357</v>
      </c>
      <c r="D14" s="11">
        <v>592002704</v>
      </c>
      <c r="E14" s="11">
        <v>141609466</v>
      </c>
      <c r="F14" s="11">
        <v>660320187</v>
      </c>
      <c r="G14" s="2"/>
      <c r="K14" s="49"/>
      <c r="L14" s="24" t="s">
        <v>12</v>
      </c>
      <c r="M14" s="58">
        <f>B14</f>
        <v>543</v>
      </c>
      <c r="N14" s="69">
        <f>C14</f>
        <v>1393932357</v>
      </c>
      <c r="O14" s="69">
        <f>D14</f>
        <v>592002704</v>
      </c>
      <c r="P14" s="69">
        <f>E14</f>
        <v>141609466</v>
      </c>
      <c r="Q14" s="69">
        <f>F14</f>
        <v>660320187</v>
      </c>
      <c r="R14" s="51"/>
    </row>
    <row r="15" spans="1:18" ht="12.75">
      <c r="A15" s="24" t="s">
        <v>13</v>
      </c>
      <c r="B15" s="25">
        <v>543</v>
      </c>
      <c r="C15" s="11">
        <v>1375909228</v>
      </c>
      <c r="D15" s="11">
        <v>601190762</v>
      </c>
      <c r="E15" s="11">
        <v>98337568</v>
      </c>
      <c r="F15" s="11">
        <v>676380898</v>
      </c>
      <c r="H15" s="2"/>
      <c r="K15" s="49"/>
      <c r="L15" s="24" t="s">
        <v>13</v>
      </c>
      <c r="M15" s="58">
        <f>B15</f>
        <v>543</v>
      </c>
      <c r="N15" s="69">
        <f>C15</f>
        <v>1375909228</v>
      </c>
      <c r="O15" s="69">
        <f>D15</f>
        <v>601190762</v>
      </c>
      <c r="P15" s="69">
        <f>E15</f>
        <v>98337568</v>
      </c>
      <c r="Q15" s="69">
        <f>F15</f>
        <v>676380898</v>
      </c>
      <c r="R15" s="51"/>
    </row>
    <row r="16" spans="1:18" ht="12.75">
      <c r="A16" s="26" t="s">
        <v>47</v>
      </c>
      <c r="B16" s="25">
        <v>528</v>
      </c>
      <c r="C16" s="11">
        <v>1231879415</v>
      </c>
      <c r="D16" s="11">
        <v>512100673</v>
      </c>
      <c r="E16" s="11">
        <v>195413822</v>
      </c>
      <c r="F16" s="11">
        <v>524364920</v>
      </c>
      <c r="G16" s="2"/>
      <c r="H16" s="2"/>
      <c r="K16" s="49"/>
      <c r="L16" s="26" t="s">
        <v>14</v>
      </c>
      <c r="M16" s="58">
        <f>B16</f>
        <v>528</v>
      </c>
      <c r="N16" s="69">
        <f>C16</f>
        <v>1231879415</v>
      </c>
      <c r="O16" s="69">
        <f>D16</f>
        <v>512100673</v>
      </c>
      <c r="P16" s="69">
        <f>E16</f>
        <v>195413822</v>
      </c>
      <c r="Q16" s="69">
        <f>F16</f>
        <v>524364920</v>
      </c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11607759213</v>
      </c>
      <c r="D21" s="31">
        <f>SUM(D8:D19)</f>
        <v>5027754520</v>
      </c>
      <c r="E21" s="31">
        <f>SUM(E8:E19)</f>
        <v>1036664046</v>
      </c>
      <c r="F21" s="31">
        <f>SUM(F8:F19)</f>
        <v>5543340647</v>
      </c>
      <c r="G21" s="32"/>
      <c r="K21" s="49"/>
      <c r="L21" s="29" t="s">
        <v>0</v>
      </c>
      <c r="M21" s="30"/>
      <c r="N21" s="31">
        <f>C21</f>
        <v>11607759213</v>
      </c>
      <c r="O21" s="31">
        <f>D21</f>
        <v>5027754520</v>
      </c>
      <c r="P21" s="31">
        <f>E21</f>
        <v>1036664046</v>
      </c>
      <c r="Q21" s="31">
        <f>F21</f>
        <v>5543340647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50</v>
      </c>
      <c r="B24" s="67">
        <v>548</v>
      </c>
      <c r="C24" s="74">
        <v>1372587971</v>
      </c>
      <c r="D24" s="67">
        <v>651744984</v>
      </c>
      <c r="E24" s="67">
        <v>143966306</v>
      </c>
      <c r="F24" s="67">
        <v>576876681</v>
      </c>
      <c r="K24" s="43"/>
      <c r="L24" s="78" t="str">
        <f>A24</f>
        <v>  September 2017</v>
      </c>
      <c r="M24" s="61">
        <f>B24</f>
        <v>548</v>
      </c>
      <c r="N24" s="76">
        <f>C24</f>
        <v>1372587971</v>
      </c>
      <c r="O24" s="61">
        <f>D24</f>
        <v>651744984</v>
      </c>
      <c r="P24" s="61">
        <f>E24</f>
        <v>143966306</v>
      </c>
      <c r="Q24" s="61">
        <f>F24</f>
        <v>576876681</v>
      </c>
      <c r="R24" s="44"/>
    </row>
    <row r="25" spans="1:18" ht="12.75">
      <c r="A25" s="65"/>
      <c r="B25" s="68"/>
      <c r="C25" s="75"/>
      <c r="D25" s="68"/>
      <c r="E25" s="68"/>
      <c r="F25" s="68"/>
      <c r="K25" s="43"/>
      <c r="L25" s="23"/>
      <c r="M25" s="20"/>
      <c r="N25" s="77"/>
      <c r="O25" s="20"/>
      <c r="P25" s="20"/>
      <c r="Q25" s="20"/>
      <c r="R25" s="44"/>
    </row>
    <row r="26" spans="1:18" ht="12.75">
      <c r="A26" s="66" t="s">
        <v>51</v>
      </c>
      <c r="B26" s="67"/>
      <c r="C26" s="74">
        <v>12424988723</v>
      </c>
      <c r="D26" s="67">
        <v>5388446328</v>
      </c>
      <c r="E26" s="67">
        <v>1027392593</v>
      </c>
      <c r="F26" s="67">
        <v>6009149802</v>
      </c>
      <c r="K26" s="43"/>
      <c r="L26" s="64" t="str">
        <f>A26</f>
        <v> January - September 2017</v>
      </c>
      <c r="M26" s="61"/>
      <c r="N26" s="76">
        <f>C26</f>
        <v>12424988723</v>
      </c>
      <c r="O26" s="61">
        <f>D26</f>
        <v>5388446328</v>
      </c>
      <c r="P26" s="61">
        <f>E26</f>
        <v>1027392593</v>
      </c>
      <c r="Q26" s="61">
        <f>F26</f>
        <v>6009149802</v>
      </c>
      <c r="R26" s="44"/>
    </row>
    <row r="27" spans="3:18" ht="13.5" thickBot="1">
      <c r="C27" s="73"/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A4" sqref="A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7" ht="13.5" thickTop="1">
      <c r="A7" s="16" t="s">
        <v>31</v>
      </c>
      <c r="B7" s="11">
        <v>1077070882</v>
      </c>
      <c r="C7" s="11">
        <v>429391029</v>
      </c>
      <c r="D7" s="11">
        <v>75883426</v>
      </c>
      <c r="E7" s="11">
        <v>571796427</v>
      </c>
      <c r="F7" s="11"/>
      <c r="G7" s="79">
        <v>558</v>
      </c>
    </row>
    <row r="8" spans="1:7" ht="12.75">
      <c r="A8" s="16" t="s">
        <v>32</v>
      </c>
      <c r="B8" s="11">
        <v>1100643856</v>
      </c>
      <c r="C8" s="11">
        <v>464688418</v>
      </c>
      <c r="D8" s="11">
        <v>85445267</v>
      </c>
      <c r="E8" s="11">
        <v>550510171</v>
      </c>
      <c r="F8" s="11"/>
      <c r="G8" s="79">
        <v>558</v>
      </c>
    </row>
    <row r="9" spans="1:7" ht="12.75">
      <c r="A9" s="16" t="s">
        <v>33</v>
      </c>
      <c r="B9" s="11">
        <v>1195177113</v>
      </c>
      <c r="C9" s="11">
        <v>531391573</v>
      </c>
      <c r="D9" s="11">
        <v>85882743</v>
      </c>
      <c r="E9" s="11">
        <v>577902797</v>
      </c>
      <c r="F9" s="11"/>
      <c r="G9" s="80">
        <v>555</v>
      </c>
    </row>
    <row r="10" spans="1:7" ht="12.75">
      <c r="A10" s="16" t="s">
        <v>34</v>
      </c>
      <c r="B10" s="11">
        <v>1201793749</v>
      </c>
      <c r="C10" s="11">
        <v>509096234</v>
      </c>
      <c r="D10" s="11">
        <v>93600112</v>
      </c>
      <c r="E10" s="11">
        <v>599097403</v>
      </c>
      <c r="G10" s="80">
        <v>553</v>
      </c>
    </row>
    <row r="11" spans="1:7" ht="12.75">
      <c r="A11" s="16" t="s">
        <v>35</v>
      </c>
      <c r="B11" s="11">
        <v>1432111565</v>
      </c>
      <c r="C11" s="11">
        <v>575208397</v>
      </c>
      <c r="D11" s="11">
        <v>153223434</v>
      </c>
      <c r="E11" s="11">
        <v>703679734</v>
      </c>
      <c r="G11" s="80">
        <v>558</v>
      </c>
    </row>
    <row r="12" spans="1:7" ht="12.75">
      <c r="A12" s="16" t="s">
        <v>36</v>
      </c>
      <c r="B12" s="11">
        <v>1599241048</v>
      </c>
      <c r="C12" s="11">
        <v>812684730</v>
      </c>
      <c r="D12" s="11">
        <v>107268208</v>
      </c>
      <c r="E12" s="11">
        <v>679288110</v>
      </c>
      <c r="G12" s="80">
        <v>553</v>
      </c>
    </row>
    <row r="13" spans="1:11" ht="12.75">
      <c r="A13" s="16" t="s">
        <v>37</v>
      </c>
      <c r="B13" s="11">
        <v>1393932357</v>
      </c>
      <c r="C13" s="11">
        <v>592002704</v>
      </c>
      <c r="D13" s="11">
        <v>141609466</v>
      </c>
      <c r="E13" s="11">
        <v>660320187</v>
      </c>
      <c r="G13" s="80">
        <v>543</v>
      </c>
      <c r="K13">
        <f>C7/B7</f>
        <v>0.39866552533912064</v>
      </c>
    </row>
    <row r="14" spans="1:7" ht="12.75">
      <c r="A14" s="16" t="s">
        <v>38</v>
      </c>
      <c r="B14" s="11">
        <v>1375909228</v>
      </c>
      <c r="C14" s="11">
        <v>601190762</v>
      </c>
      <c r="D14" s="11">
        <v>98337568</v>
      </c>
      <c r="E14" s="11">
        <v>676380898</v>
      </c>
      <c r="G14" s="80">
        <v>543</v>
      </c>
    </row>
    <row r="15" spans="1:7" ht="12.75">
      <c r="A15" s="16" t="s">
        <v>39</v>
      </c>
      <c r="B15" s="11">
        <v>1231879415</v>
      </c>
      <c r="C15" s="11">
        <v>512100673</v>
      </c>
      <c r="D15" s="11">
        <v>195413822</v>
      </c>
      <c r="E15" s="11">
        <v>524364920</v>
      </c>
      <c r="G15" s="80">
        <v>528</v>
      </c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11607759213</v>
      </c>
      <c r="C20" s="2">
        <f>SUM(C7:C19)</f>
        <v>5027754520</v>
      </c>
      <c r="D20" s="2">
        <f>SUM(D7:D19)</f>
        <v>1036664046</v>
      </c>
      <c r="E20" s="2">
        <f>SUM(E7:E19)</f>
        <v>5543340647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2018-11-20T21:26:58Z</dcterms:modified>
  <cp:category/>
  <cp:version/>
  <cp:contentType/>
  <cp:contentStatus/>
</cp:coreProperties>
</file>