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<sst xmlns="http://schemas.openxmlformats.org/spreadsheetml/2006/main" count="6171" uniqueCount="1817">
  <si>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</si>
  <si>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</si>
  <si>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</si>
  <si>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</si>
  <si>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</si>
  <si>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</si>
  <si>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</si>
  <si>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</si>
  <si>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</si>
  <si>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</si>
  <si>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</si>
  <si>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</si>
  <si>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</si>
  <si>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</si>
  <si>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</si>
  <si>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</si>
  <si>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</si>
  <si>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</si>
  <si>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</si>
  <si>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</si>
  <si>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</si>
  <si>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</si>
  <si>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</si>
  <si>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</si>
  <si>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</si>
  <si>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</si>
  <si>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</si>
  <si>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</si>
  <si>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</si>
  <si>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</si>
  <si>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</si>
  <si>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</si>
  <si>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</si>
  <si>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</si>
  <si>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</si>
  <si>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</si>
  <si>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</si>
  <si>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</si>
  <si>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</si>
  <si>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</si>
  <si>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</si>
  <si>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</si>
  <si>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</si>
  <si>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</si>
  <si>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</si>
  <si>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</si>
  <si>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</si>
  <si>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</si>
  <si>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</si>
  <si>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</si>
  <si>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</si>
  <si>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</si>
  <si>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</si>
  <si>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</si>
  <si>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</si>
  <si>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</si>
  <si>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</si>
  <si>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</si>
  <si>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</si>
  <si>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</si>
  <si>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</si>
  <si>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</si>
  <si>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</si>
  <si>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</si>
  <si>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</si>
  <si>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</si>
  <si>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</si>
  <si>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</si>
  <si>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</si>
  <si>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</si>
  <si>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</si>
  <si>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</si>
  <si>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</si>
  <si>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</si>
  <si>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</si>
  <si>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</si>
  <si>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</si>
  <si>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</si>
  <si>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</si>
  <si>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</si>
  <si>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</si>
  <si>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</si>
  <si>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</si>
  <si>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</si>
  <si>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</si>
  <si>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</si>
  <si>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</si>
  <si>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</si>
  <si>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</si>
  <si>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</si>
  <si>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</si>
  <si>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</si>
  <si>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</si>
  <si>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</si>
  <si>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</si>
  <si>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</si>
  <si>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</si>
  <si>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</si>
  <si>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</si>
  <si>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</si>
  <si>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</si>
  <si>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</si>
  <si>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</si>
  <si>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</si>
  <si>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</si>
  <si>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</si>
  <si>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</si>
  <si>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</si>
  <si>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</si>
  <si>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</si>
  <si>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</si>
  <si>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</si>
  <si>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</si>
  <si>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</si>
  <si>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</si>
  <si>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</si>
  <si>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</si>
  <si>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</si>
  <si>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</si>
  <si>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</si>
  <si>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</si>
  <si>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</si>
  <si>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</si>
  <si>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</si>
  <si>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</si>
  <si>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</si>
  <si>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</si>
  <si>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</si>
  <si>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</si>
  <si>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</si>
  <si>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</si>
  <si>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</si>
  <si>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</si>
  <si>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</si>
  <si>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</si>
  <si>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</si>
  <si>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</si>
  <si>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</si>
  <si>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</si>
  <si>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</si>
  <si>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</si>
  <si>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</si>
  <si>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</si>
  <si>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</si>
  <si>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</si>
  <si>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</si>
  <si>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</si>
  <si>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</si>
  <si>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</si>
  <si>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</si>
  <si>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</si>
  <si>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</si>
  <si>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</si>
  <si>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</si>
  <si>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</si>
  <si>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</si>
  <si>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</si>
  <si>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</si>
  <si>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</si>
  <si>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</si>
  <si>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</si>
  <si>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</si>
  <si>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</si>
  <si>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</si>
  <si>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</si>
  <si>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</si>
  <si>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</si>
  <si>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</si>
  <si>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</si>
  <si>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</si>
  <si>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</si>
  <si>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</si>
  <si>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</si>
  <si>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</si>
  <si>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</si>
  <si>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</si>
  <si>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</si>
  <si>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</si>
  <si>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</si>
  <si>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</si>
  <si>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</si>
  <si>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</si>
  <si>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</si>
  <si>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</si>
  <si>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</si>
  <si>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</si>
  <si>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</si>
  <si>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</si>
  <si>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</si>
  <si>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</si>
  <si>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</si>
  <si>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</si>
  <si>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</si>
  <si>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</si>
  <si>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</si>
  <si>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</si>
  <si>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</si>
  <si>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</si>
  <si>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</si>
  <si>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</si>
  <si>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</si>
  <si>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</si>
  <si>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</si>
  <si>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</si>
  <si>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</si>
  <si>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</si>
  <si>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</si>
  <si>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</si>
  <si>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</si>
  <si>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</si>
  <si>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</si>
  <si>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</si>
  <si>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</si>
  <si>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</si>
  <si>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</si>
  <si>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</si>
  <si>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</si>
  <si>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</si>
  <si>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</si>
  <si>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</si>
  <si>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</si>
  <si>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</si>
  <si>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</si>
  <si>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</si>
  <si>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</si>
  <si>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</si>
  <si>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</si>
  <si>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</si>
  <si>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</si>
  <si>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</si>
  <si>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</si>
  <si>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</si>
  <si>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</si>
  <si>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</si>
  <si>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</si>
  <si>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</si>
  <si>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</si>
  <si>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</si>
  <si>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</si>
  <si>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</si>
  <si>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</si>
  <si>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</si>
  <si>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</si>
  <si>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</si>
  <si>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</si>
  <si>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</si>
  <si>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</si>
  <si>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</si>
  <si>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</si>
  <si>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</si>
  <si>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</si>
  <si>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</si>
  <si>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</si>
  <si>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</si>
  <si>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</si>
  <si>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</si>
  <si>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</si>
  <si>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</si>
  <si>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</si>
  <si>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</si>
  <si>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</si>
  <si>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</si>
  <si>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</si>
  <si>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</si>
  <si>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</si>
  <si>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</si>
  <si>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</si>
  <si>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</si>
  <si>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</si>
  <si>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</si>
  <si>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</si>
  <si>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</si>
  <si>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</si>
  <si>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</si>
  <si>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</si>
  <si>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</si>
  <si>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</si>
  <si>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</si>
  <si>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</si>
  <si>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</si>
  <si>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</si>
  <si>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</si>
  <si>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</si>
  <si>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</si>
  <si>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</si>
  <si>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</si>
  <si>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</si>
  <si>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</si>
  <si>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</si>
  <si>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</si>
  <si>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</si>
  <si>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</si>
  <si>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</si>
  <si>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</si>
  <si>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</si>
  <si>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</si>
  <si>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</si>
  <si>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</si>
  <si>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</si>
  <si>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</si>
  <si>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</si>
  <si>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</si>
  <si>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</si>
  <si>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</si>
  <si>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</si>
  <si>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</si>
  <si>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</si>
  <si>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</si>
  <si>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</si>
  <si>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</si>
  <si>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</si>
  <si>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</si>
  <si>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</si>
  <si>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</si>
  <si>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</si>
  <si>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</si>
  <si>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</si>
  <si>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</si>
  <si>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</si>
  <si>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</si>
  <si>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</si>
  <si>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</si>
  <si>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</si>
  <si>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</si>
  <si>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</si>
  <si>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</si>
  <si>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</si>
  <si>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</si>
  <si>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</si>
  <si>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</si>
  <si>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</si>
  <si>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</si>
  <si>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</si>
  <si>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</si>
  <si>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</si>
  <si>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</si>
  <si>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</si>
  <si>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</si>
  <si>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</si>
  <si>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</si>
  <si>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</si>
  <si>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</si>
  <si>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</si>
  <si>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</si>
  <si>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</si>
  <si>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</si>
  <si>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</si>
  <si>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</si>
  <si>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</si>
  <si>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</si>
  <si>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</si>
  <si>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</si>
  <si>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</si>
  <si>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</si>
  <si>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</si>
  <si>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</si>
  <si>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</si>
  <si>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</si>
  <si>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</si>
  <si>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</si>
  <si>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</si>
  <si>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</si>
  <si>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</si>
  <si>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</si>
  <si>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</si>
  <si>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</si>
  <si>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</si>
  <si>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</si>
  <si>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</si>
  <si>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</si>
  <si>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</si>
  <si>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</si>
  <si>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</si>
  <si>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</si>
  <si>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</si>
  <si>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</si>
  <si>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</si>
  <si>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</si>
  <si>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</si>
  <si>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</si>
  <si>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</si>
  <si>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</si>
  <si>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</si>
  <si>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</si>
  <si>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</si>
  <si>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</si>
  <si>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</si>
  <si>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</si>
  <si>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</si>
  <si>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</si>
  <si>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</si>
  <si>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</si>
  <si>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</si>
  <si>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</si>
  <si>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</si>
  <si>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</si>
  <si>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</si>
  <si>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</si>
  <si>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</si>
  <si>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</si>
  <si>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</si>
  <si>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</si>
  <si>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</si>
  <si>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</si>
  <si>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</si>
  <si>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</si>
  <si>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</si>
  <si>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</si>
  <si>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</si>
  <si>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</si>
  <si>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</si>
  <si>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</si>
  <si>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</si>
  <si>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</si>
  <si>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</si>
  <si>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</si>
  <si>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</si>
  <si>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</si>
  <si>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</si>
  <si>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</si>
  <si>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</si>
  <si>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</si>
  <si>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</si>
  <si>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</si>
  <si>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</si>
  <si>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</si>
  <si>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</si>
  <si>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</si>
  <si>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</si>
  <si>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</si>
  <si>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</si>
  <si>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</si>
  <si>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</si>
  <si>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</si>
  <si>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</si>
  <si>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</si>
  <si>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</si>
  <si>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</si>
  <si>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</si>
  <si>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</si>
  <si>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</si>
  <si>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</si>
  <si>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</si>
  <si>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</si>
  <si>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</si>
  <si>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</si>
  <si>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</si>
  <si>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</si>
  <si>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</si>
  <si>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</si>
  <si>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</si>
  <si>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</si>
  <si>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</si>
  <si>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</si>
  <si>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</si>
  <si>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</si>
  <si>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</si>
  <si>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</si>
  <si>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</si>
  <si>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</si>
  <si>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</si>
  <si>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</si>
  <si>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</si>
  <si>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</si>
  <si>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</si>
  <si>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</si>
  <si>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</si>
  <si>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</si>
  <si>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</si>
  <si>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</si>
  <si>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</si>
  <si>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</si>
  <si>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</si>
  <si>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</si>
  <si>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</si>
  <si>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</si>
  <si>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</si>
  <si>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</si>
  <si>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</si>
  <si>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</si>
  <si>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</si>
  <si>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</si>
  <si>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</si>
  <si>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</si>
  <si>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</si>
  <si>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</si>
  <si>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</si>
  <si>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</si>
  <si>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</si>
  <si>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</si>
  <si>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</si>
  <si>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</si>
  <si>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</si>
  <si>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</si>
  <si>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</si>
  <si>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</si>
  <si>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</si>
  <si>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</si>
  <si>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</si>
  <si>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</si>
  <si>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</si>
  <si>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</si>
  <si>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</si>
  <si>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</si>
  <si>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</si>
  <si>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</si>
  <si>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</si>
  <si>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</si>
  <si>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</si>
  <si>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</si>
  <si>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</si>
  <si>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</si>
  <si>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</si>
  <si>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</si>
  <si>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</si>
  <si>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</si>
  <si>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</si>
  <si>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</si>
  <si>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</si>
  <si>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</si>
  <si>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</si>
  <si>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</si>
  <si>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</si>
  <si>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</si>
  <si>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</si>
  <si>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</si>
  <si>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</si>
  <si>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</si>
  <si>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</si>
  <si>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</si>
  <si>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</si>
  <si>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</si>
  <si>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</si>
  <si>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</si>
  <si>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</si>
  <si>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</si>
  <si>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</si>
  <si>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</si>
  <si>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</si>
  <si>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</si>
  <si>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</si>
  <si>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</si>
  <si>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</si>
  <si>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</si>
  <si>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</si>
  <si>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</si>
  <si>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</si>
  <si>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</si>
  <si>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</si>
  <si>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</si>
  <si>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</si>
  <si>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</si>
  <si>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</si>
  <si>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</si>
  <si>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</si>
  <si>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</si>
  <si>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</si>
  <si>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</si>
  <si>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</si>
  <si>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</si>
  <si>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</si>
  <si>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</si>
  <si>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</si>
  <si>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</si>
  <si>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</si>
  <si>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</si>
  <si>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</si>
  <si>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</si>
  <si>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</si>
  <si>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</si>
  <si>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</si>
  <si>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</si>
  <si>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</si>
  <si>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</si>
  <si>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</si>
  <si>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</si>
  <si>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</si>
  <si>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</si>
  <si>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</si>
  <si>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</si>
  <si>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</si>
  <si>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</si>
  <si>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</si>
  <si>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</si>
  <si>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</si>
  <si>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</si>
  <si>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</si>
  <si>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</si>
  <si>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</si>
  <si>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</si>
  <si>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</si>
  <si>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</si>
  <si>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</si>
  <si>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</si>
  <si>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</si>
  <si>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</si>
  <si>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</si>
  <si>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</si>
  <si>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</si>
  <si>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</si>
  <si>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</si>
  <si>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</si>
  <si>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</si>
  <si>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</si>
  <si>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</si>
  <si>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</si>
  <si>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</si>
  <si>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</si>
  <si>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</si>
  <si>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</si>
  <si>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</si>
  <si>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</si>
  <si>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</si>
  <si>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</si>
  <si>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</si>
  <si>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</si>
  <si>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</si>
  <si>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</si>
  <si>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</si>
  <si>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</si>
  <si>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</si>
  <si>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</si>
  <si>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</si>
  <si>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</si>
  <si>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</si>
  <si>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</si>
  <si>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</si>
  <si>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</si>
  <si>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</si>
  <si>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</si>
  <si>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</si>
  <si>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</si>
  <si>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</si>
  <si>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</si>
  <si>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</si>
  <si>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</si>
  <si>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</si>
  <si>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</si>
  <si>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</si>
  <si>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</si>
  <si>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</si>
  <si>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</si>
  <si>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</si>
  <si>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</si>
  <si>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</si>
  <si>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</si>
  <si>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</si>
  <si>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</si>
  <si>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</si>
  <si>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</si>
  <si>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</si>
  <si>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</si>
  <si>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</si>
  <si>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</si>
  <si>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</si>
  <si>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</si>
  <si>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</si>
  <si>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</si>
  <si>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</si>
  <si>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</si>
  <si>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</si>
  <si>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</si>
  <si>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</si>
  <si>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</si>
  <si>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</si>
  <si>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</si>
  <si>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</si>
  <si>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</si>
  <si>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</si>
  <si>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</si>
  <si>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</si>
  <si>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</si>
  <si>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</si>
  <si>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</si>
  <si>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</si>
  <si>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</si>
  <si>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</si>
  <si>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</si>
  <si>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</si>
  <si>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</si>
  <si>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</si>
  <si>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</si>
  <si>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</si>
  <si>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</si>
  <si>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</si>
  <si>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</si>
  <si>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</si>
  <si>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</si>
  <si>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</si>
  <si>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</si>
  <si>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</si>
  <si>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</si>
  <si>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</si>
  <si>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</si>
  <si>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</si>
  <si>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</si>
  <si>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</si>
  <si>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</si>
  <si>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</si>
  <si>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</si>
  <si>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</si>
  <si>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</si>
  <si>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</si>
  <si>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</si>
  <si>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</si>
  <si>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</si>
  <si>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</si>
  <si>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</si>
  <si>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</si>
  <si>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</si>
  <si>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</si>
  <si>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</si>
  <si>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</si>
  <si>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</si>
  <si>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</si>
  <si>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</si>
  <si>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</si>
  <si>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</si>
  <si>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</si>
  <si>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</si>
  <si>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</si>
  <si>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</si>
  <si>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</si>
  <si>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</si>
  <si>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</si>
  <si>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</si>
  <si>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</si>
  <si>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</si>
  <si>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</si>
  <si>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</si>
  <si>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</si>
  <si>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</si>
  <si>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</si>
  <si>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</si>
  <si>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</si>
  <si>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</si>
  <si>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</si>
  <si>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</si>
  <si>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</si>
  <si>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</si>
  <si>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</si>
  <si>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</si>
  <si>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</si>
  <si>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</si>
  <si>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</si>
  <si>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</si>
  <si>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</si>
  <si>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</si>
  <si>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</si>
  <si>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</si>
  <si>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</si>
  <si>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</si>
  <si>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</si>
  <si>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</si>
  <si>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</si>
  <si>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</si>
  <si>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</si>
  <si>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</si>
  <si>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</si>
  <si>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</si>
  <si>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</si>
  <si>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</si>
  <si>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</si>
  <si>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</si>
  <si>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</si>
  <si>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</si>
  <si>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</si>
  <si>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</si>
  <si>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</si>
  <si>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</si>
  <si>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</si>
  <si>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</si>
  <si>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</si>
  <si>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</si>
  <si>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</si>
  <si>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</si>
  <si>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</si>
  <si>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</si>
  <si>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</si>
  <si>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</si>
  <si>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</si>
  <si>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</si>
  <si>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</si>
  <si>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</si>
  <si>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</si>
  <si>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</si>
  <si>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</si>
  <si>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</si>
  <si>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</si>
  <si>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</si>
  <si>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</si>
  <si>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</si>
  <si>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</si>
  <si>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</si>
  <si>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</si>
  <si>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</si>
  <si>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</si>
  <si>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</si>
  <si>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</si>
  <si>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</si>
  <si>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</si>
  <si>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</si>
  <si>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</si>
  <si>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</si>
  <si>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</si>
  <si>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</si>
  <si>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</si>
  <si>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</si>
  <si>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</si>
  <si>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</si>
  <si>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</si>
  <si>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</si>
  <si>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</si>
  <si>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</si>
  <si>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</si>
  <si>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</si>
  <si>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</si>
  <si>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</si>
  <si>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</si>
  <si>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</si>
  <si>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</si>
  <si>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</si>
  <si>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</si>
  <si>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</si>
  <si>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</si>
  <si>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</si>
  <si>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</si>
  <si>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</si>
  <si>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</si>
  <si>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</si>
  <si>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</si>
  <si>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</si>
  <si>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</si>
  <si>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</si>
  <si>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</si>
  <si>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</si>
  <si>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</si>
  <si>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</si>
  <si>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</si>
  <si>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</si>
  <si>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</si>
  <si>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</si>
  <si>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</si>
  <si>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</si>
  <si>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</si>
  <si>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</si>
  <si>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</si>
  <si>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</si>
  <si>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</si>
  <si>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</si>
  <si>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</si>
  <si>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</si>
  <si>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</si>
  <si>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</si>
  <si>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</si>
  <si>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</si>
  <si>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</si>
  <si>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</si>
  <si>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</si>
  <si>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</si>
  <si>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</si>
  <si>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</si>
  <si>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</si>
  <si>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</si>
  <si>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</si>
  <si>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</si>
  <si>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</si>
  <si>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</si>
  <si>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</si>
  <si>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</si>
  <si>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</si>
  <si>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</si>
  <si>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</si>
  <si>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</si>
  <si>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</si>
  <si>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</si>
  <si>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</si>
  <si>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</si>
  <si>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</si>
  <si>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</si>
  <si>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</si>
  <si>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</si>
  <si>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</si>
  <si>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</si>
  <si>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</si>
  <si>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</si>
  <si>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</si>
  <si>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</si>
  <si>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</si>
  <si>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</si>
  <si>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</si>
  <si>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</si>
  <si>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</si>
  <si>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</si>
  <si>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</si>
  <si>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</si>
  <si>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</si>
  <si>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</si>
  <si>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</si>
  <si>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</si>
  <si>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</si>
  <si>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</si>
  <si>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</si>
  <si>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</si>
  <si>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</si>
  <si>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</si>
  <si>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</si>
  <si>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</si>
  <si>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</si>
  <si>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</si>
  <si>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</si>
  <si>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</si>
  <si>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</si>
  <si>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</si>
  <si>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</si>
  <si>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</si>
  <si>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</si>
  <si>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</si>
  <si>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</si>
  <si>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</si>
  <si>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</si>
  <si>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</si>
  <si>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</si>
  <si>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</si>
  <si>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</si>
  <si>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</si>
  <si>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</si>
  <si>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</si>
  <si>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</si>
  <si>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</si>
  <si>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</si>
  <si>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</si>
  <si>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</si>
  <si>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</si>
  <si>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</si>
  <si>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</si>
  <si>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</si>
  <si>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</si>
  <si>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</si>
  <si>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</si>
  <si>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</si>
  <si>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</si>
  <si>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</si>
  <si>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</si>
  <si>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</si>
  <si>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</si>
  <si>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</si>
  <si>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</si>
  <si>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</si>
  <si>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</si>
  <si>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</si>
  <si>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</si>
  <si>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</si>
  <si>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</si>
  <si>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</si>
  <si>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</si>
  <si>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</si>
  <si>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</si>
  <si>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</si>
  <si>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</si>
  <si>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</si>
  <si>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</si>
  <si>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</si>
  <si>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</si>
  <si>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</si>
  <si>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</si>
  <si>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</si>
  <si>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</si>
  <si>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</si>
  <si>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</si>
  <si>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</si>
  <si>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</si>
  <si>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</si>
  <si>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</si>
  <si>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</si>
  <si>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</si>
  <si>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</si>
  <si>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</si>
  <si>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</si>
  <si>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</si>
  <si>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</si>
  <si>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</si>
  <si>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</si>
  <si>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</si>
  <si>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</si>
  <si>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</si>
  <si>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</si>
  <si>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</si>
  <si>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</si>
  <si>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</si>
  <si>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</si>
  <si>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</si>
  <si>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</si>
  <si>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</si>
  <si>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</si>
  <si>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</si>
  <si>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</si>
  <si>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</si>
  <si>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</si>
  <si>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</si>
  <si>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</si>
  <si>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</si>
  <si>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</si>
  <si>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</si>
  <si>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</si>
  <si>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</si>
  <si>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</si>
  <si>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</si>
  <si>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</si>
  <si>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</si>
  <si>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</si>
  <si>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</si>
  <si>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</si>
  <si>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</si>
  <si>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</si>
  <si>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</si>
  <si>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</si>
  <si>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</si>
  <si>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</si>
  <si>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</si>
  <si>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</si>
  <si>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</si>
  <si>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</si>
  <si>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</si>
  <si>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</si>
  <si>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</si>
  <si>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</si>
  <si>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</si>
  <si>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</si>
  <si>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</si>
  <si>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</si>
  <si>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</si>
  <si>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</si>
  <si>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</si>
  <si>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</si>
  <si>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</si>
  <si>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</si>
  <si>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</si>
  <si>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</si>
  <si>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</si>
  <si>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</si>
  <si>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</si>
  <si>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</si>
  <si>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</si>
  <si>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</si>
  <si>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</si>
  <si>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</si>
  <si>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</si>
  <si>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</si>
  <si>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</si>
  <si>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</si>
  <si>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</si>
  <si>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</si>
  <si>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</si>
  <si>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</si>
  <si>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</si>
  <si>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</si>
  <si>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</si>
  <si>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</si>
  <si>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</si>
  <si>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</si>
  <si>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</si>
  <si>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</si>
  <si>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</si>
  <si>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</si>
  <si>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</si>
  <si>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</si>
  <si>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</si>
  <si>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</si>
  <si>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</si>
  <si>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</si>
  <si>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</si>
  <si>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</si>
  <si>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</si>
  <si>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</si>
  <si>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</si>
  <si>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</si>
  <si>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</si>
  <si>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</si>
  <si>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</si>
  <si>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</si>
  <si>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</si>
  <si>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</si>
  <si>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</si>
  <si>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</si>
  <si>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</si>
  <si>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</si>
  <si>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</si>
  <si>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</si>
  <si>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</si>
  <si>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</si>
  <si>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</si>
  <si>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</si>
  <si>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</si>
  <si>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</si>
  <si>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</si>
  <si>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</si>
  <si>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</si>
  <si>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</si>
  <si>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</si>
  <si>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</si>
  <si>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</si>
  <si>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</si>
  <si>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</si>
  <si>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</si>
  <si>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</si>
  <si>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</si>
  <si>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</si>
  <si>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</si>
  <si>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</si>
  <si>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</si>
  <si>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</si>
  <si>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</si>
  <si>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</si>
  <si>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</si>
  <si>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</si>
  <si>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</si>
  <si>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</si>
  <si>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</si>
  <si>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</si>
  <si>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</si>
  <si>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</si>
  <si>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</si>
  <si>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</si>
  <si>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</si>
  <si>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</si>
  <si>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</si>
  <si>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</si>
  <si>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</si>
  <si>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</si>
  <si>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</si>
  <si>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</si>
  <si>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</si>
  <si>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</si>
  <si>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</si>
  <si>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</si>
  <si>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</si>
  <si>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</si>
  <si>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</si>
  <si>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</si>
  <si>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</si>
  <si>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</si>
  <si>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</si>
  <si>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</si>
  <si>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</si>
  <si>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</si>
  <si>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</si>
  <si>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</si>
  <si>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</si>
  <si>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</si>
  <si>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</si>
  <si>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</si>
  <si>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</si>
  <si>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</si>
  <si>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</si>
  <si>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</si>
  <si>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</si>
  <si>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</si>
  <si>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</si>
  <si>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</si>
  <si>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</si>
  <si>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</si>
  <si>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</si>
  <si>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</si>
  <si>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</si>
  <si>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</si>
  <si>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</si>
  <si>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</si>
  <si>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</si>
  <si>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</si>
  <si>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</si>
  <si>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</si>
  <si>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</si>
  <si>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</si>
  <si>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</si>
  <si>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</si>
  <si>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</si>
  <si>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</si>
  <si>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</si>
  <si>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</si>
  <si>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</si>
  <si>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</si>
  <si>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</si>
  <si>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</si>
  <si>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</si>
  <si>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</si>
  <si>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</si>
  <si>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</si>
  <si>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</si>
  <si>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</si>
  <si>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</si>
  <si>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</si>
  <si>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</si>
  <si>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</si>
  <si>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</si>
  <si>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</si>
  <si>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</si>
  <si>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</si>
  <si>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</si>
  <si>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</si>
  <si>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</si>
  <si>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</si>
  <si>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</si>
  <si>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</si>
  <si>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</si>
  <si>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</si>
  <si>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</si>
  <si>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</si>
  <si>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</si>
  <si>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</si>
  <si>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</si>
  <si>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</si>
  <si>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</si>
  <si>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</si>
  <si>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</si>
  <si>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</si>
  <si>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</si>
  <si>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</si>
  <si>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</si>
  <si>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</si>
  <si>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</si>
  <si>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</si>
  <si>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</si>
  <si>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</si>
  <si>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</si>
  <si>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</si>
  <si>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</si>
  <si>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</si>
  <si>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</si>
  <si>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</si>
  <si>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</si>
  <si>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</si>
  <si>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</si>
  <si>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</si>
  <si>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</si>
  <si>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</si>
  <si>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</si>
  <si>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</si>
  <si>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</si>
  <si>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</si>
  <si>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</si>
  <si>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</si>
  <si>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</si>
  <si>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</si>
  <si>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</si>
  <si>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</si>
  <si>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</si>
  <si>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</si>
  <si>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</si>
  <si>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</si>
  <si>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</si>
  <si>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</si>
  <si>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</si>
  <si>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</si>
  <si>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</si>
  <si>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</si>
  <si>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</si>
  <si>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</si>
  <si>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</si>
  <si>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</si>
  <si>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</si>
  <si>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</si>
  <si>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</si>
  <si>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</si>
  <si>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</si>
  <si>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</si>
  <si>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</si>
  <si>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</si>
  <si>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</si>
  <si>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</si>
  <si>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</si>
  <si>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</si>
  <si>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</si>
  <si>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</si>
  <si>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</si>
  <si>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</si>
  <si>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</si>
  <si>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</si>
  <si>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</si>
  <si>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</si>
  <si>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</si>
  <si>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</si>
  <si>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</si>
  <si>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</si>
  <si>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</si>
  <si>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</si>
  <si>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</si>
  <si>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</si>
  <si>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</si>
  <si>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</si>
  <si>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</si>
  <si>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</si>
  <si>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</si>
  <si>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</si>
  <si>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</si>
  <si>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</si>
  <si>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</si>
  <si>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</si>
  <si>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</si>
  <si>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</si>
  <si>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</si>
  <si>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</si>
  <si>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</si>
  <si>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</si>
  <si>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</si>
  <si>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</si>
  <si>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</si>
  <si>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</si>
  <si>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</si>
  <si>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</si>
  <si>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</si>
  <si>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</si>
  <si>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</si>
  <si>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</si>
  <si>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</si>
  <si>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</si>
  <si>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</si>
  <si>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</si>
  <si>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</si>
  <si>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</si>
  <si>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</si>
  <si>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</si>
  <si>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</si>
  <si>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</si>
  <si>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</si>
  <si>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</si>
  <si>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</si>
  <si>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</si>
  <si>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</si>
  <si>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</si>
  <si>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</si>
  <si>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</si>
  <si>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</si>
  <si>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</si>
  <si>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</si>
  <si>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</si>
  <si>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</si>
  <si>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</si>
  <si>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</si>
  <si>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</si>
  <si>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</si>
  <si>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</si>
  <si>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</si>
  <si>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</si>
  <si>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</si>
  <si>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</si>
  <si>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</si>
  <si>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</si>
  <si>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</si>
  <si>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</si>
  <si>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</si>
  <si>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</si>
  <si>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</si>
  <si>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</si>
  <si>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</si>
  <si>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</si>
  <si>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</si>
  <si>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</si>
  <si>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</si>
  <si>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</si>
  <si>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</si>
  <si>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</si>
  <si>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</si>
  <si>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</si>
  <si>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</si>
  <si>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</si>
  <si>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</si>
  <si>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</si>
  <si>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</si>
  <si>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</si>
  <si>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</si>
  <si>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</si>
  <si>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</si>
  <si>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</si>
  <si>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</si>
  <si>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</si>
  <si>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</si>
  <si>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</si>
  <si>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</si>
  <si>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</si>
  <si>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</si>
  <si>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</si>
  <si>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</si>
  <si>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</si>
  <si>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</si>
  <si>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</si>
  <si>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</si>
  <si>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</si>
  <si>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</si>
  <si>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</si>
  <si>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</si>
  <si>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</si>
  <si>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</si>
  <si>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</si>
  <si>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</si>
  <si>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</si>
  <si>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</si>
  <si>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</si>
  <si>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</si>
  <si>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</si>
  <si>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</si>
  <si>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</si>
  <si>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</si>
  <si>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</si>
  <si>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</si>
  <si>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</si>
  <si>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</si>
  <si>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</si>
  <si>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</si>
  <si>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</si>
  <si>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</si>
  <si>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</si>
  <si>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</si>
  <si>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</si>
  <si>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</si>
  <si>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</si>
  <si>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</si>
  <si>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</si>
  <si>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</si>
  <si>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</si>
  <si>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</si>
  <si>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</si>
  <si>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</si>
  <si>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</si>
  <si>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</si>
  <si>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</si>
  <si>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</si>
  <si>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</si>
  <si>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</si>
  <si>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</si>
  <si>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</si>
  <si>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</si>
  <si>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</si>
  <si>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</si>
  <si>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</si>
  <si>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</si>
  <si>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</si>
  <si>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</si>
  <si>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</si>
  <si>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</si>
  <si>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</si>
  <si>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</si>
  <si>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</si>
  <si>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</si>
  <si>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</si>
  <si>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</si>
  <si>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</si>
  <si>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</si>
  <si>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</si>
  <si>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</si>
  <si>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</si>
  <si>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</si>
  <si>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</si>
  <si>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</si>
  <si>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</si>
  <si>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</si>
  <si>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</si>
  <si>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</si>
  <si>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</si>
  <si>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</si>
  <si>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</si>
  <si>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</si>
  <si>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</si>
  <si>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</si>
  <si>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</si>
  <si>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</si>
  <si>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</si>
  <si>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</si>
  <si>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</si>
  <si>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</si>
  <si>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</si>
  <si>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</si>
  <si>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</si>
  <si>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</si>
  <si>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</si>
  <si>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</si>
  <si>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</si>
  <si>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</si>
  <si>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</si>
  <si>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</si>
  <si>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</si>
  <si>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</si>
  <si>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</si>
  <si>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</si>
  <si>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</si>
  <si>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</si>
  <si>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</si>
  <si>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</si>
  <si>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</si>
  <si>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</si>
  <si>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</si>
  <si>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</si>
  <si>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</si>
  <si>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</si>
  <si>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</si>
  <si>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</si>
  <si>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</si>
  <si>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</si>
  <si>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</si>
  <si>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</si>
  <si>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</si>
  <si>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</si>
  <si>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</si>
  <si>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</si>
  <si>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</si>
  <si>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</si>
  <si>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</si>
  <si>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</si>
  <si>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</si>
  <si>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</si>
  <si>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</si>
  <si>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</si>
  <si>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</si>
  <si>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</si>
  <si>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</si>
  <si>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</si>
  <si>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</si>
  <si>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</si>
  <si>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</si>
  <si>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</si>
  <si>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</si>
  <si>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</si>
  <si>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</si>
  <si>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</si>
  <si>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</si>
  <si>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</si>
  <si>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</si>
  <si>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</si>
  <si>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</si>
  <si>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</si>
  <si>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</si>
  <si>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</si>
  <si>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</si>
  <si>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</si>
  <si>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</si>
  <si>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</si>
  <si>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</si>
  <si>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</si>
  <si>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</si>
  <si>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</si>
  <si>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</si>
  <si>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</si>
  <si>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</si>
  <si>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</si>
  <si>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</si>
  <si>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</si>
  <si>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</si>
  <si>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</si>
  <si>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</si>
  <si>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</si>
  <si>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</si>
  <si>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</si>
  <si>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</si>
  <si>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</si>
  <si>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</si>
  <si>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</si>
  <si>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</si>
  <si>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</si>
  <si>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</si>
  <si>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</si>
  <si>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</si>
  <si>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</si>
  <si>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</si>
  <si>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</si>
  <si>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</si>
  <si>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</si>
  <si>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</si>
  <si>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</si>
  <si>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</si>
  <si>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</si>
  <si>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</si>
  <si>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</si>
  <si>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</si>
  <si>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</si>
  <si>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</si>
  <si>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</si>
  <si>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</si>
  <si>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</si>
  <si>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</si>
  <si>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</si>
  <si>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</si>
  <si>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</si>
  <si>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</si>
  <si>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</si>
  <si>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</si>
  <si>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</si>
  <si>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</si>
  <si>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</si>
  <si>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</si>
  <si>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</si>
  <si>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</si>
  <si>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</si>
  <si>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</si>
  <si>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</si>
  <si>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</si>
  <si>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</si>
  <si>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</si>
  <si>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</si>
  <si>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</si>
  <si>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</si>
  <si>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</si>
  <si>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</si>
  <si>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</si>
  <si>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</si>
  <si>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</si>
  <si>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</si>
  <si>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</si>
  <si>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</si>
  <si>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</si>
  <si>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</si>
  <si>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</si>
  <si>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</si>
  <si>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</si>
  <si>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</si>
  <si>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</si>
  <si>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</si>
  <si>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</si>
  <si>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</si>
  <si>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</si>
  <si>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</si>
  <si>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</si>
  <si>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</si>
  <si>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</si>
  <si>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</si>
  <si>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</si>
  <si>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</si>
  <si>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</si>
  <si>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</si>
  <si>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</si>
  <si>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</si>
  <si>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</si>
  <si>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</si>
  <si>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</si>
  <si>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</si>
  <si>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</si>
  <si>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</si>
  <si>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</si>
  <si>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</si>
  <si>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</si>
  <si>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</si>
  <si>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</si>
  <si>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</si>
  <si>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</si>
  <si>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</si>
  <si>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</si>
  <si>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</si>
  <si>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</si>
  <si>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</si>
  <si>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</si>
  <si>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</si>
  <si>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</si>
  <si>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</si>
  <si>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</si>
  <si>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</si>
  <si>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</si>
  <si>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</si>
  <si>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</si>
  <si>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</si>
  <si>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</si>
  <si>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</si>
  <si>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</si>
  <si>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</si>
  <si>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</si>
  <si>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</si>
  <si>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</si>
  <si>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</si>
  <si>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</si>
  <si>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</si>
  <si>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</si>
  <si>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</si>
  <si>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</si>
  <si>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</si>
  <si>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</si>
  <si>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</si>
  <si>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</si>
  <si>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</si>
  <si>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</si>
  <si>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</si>
  <si>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</si>
  <si>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</si>
  <si>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</si>
  <si>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</si>
  <si>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</si>
  <si>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</si>
  <si>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</si>
  <si>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</si>
  <si>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</si>
  <si>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</si>
  <si>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</si>
  <si>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</si>
  <si>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</si>
  <si>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</si>
  <si>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</si>
  <si>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</si>
  <si>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</si>
  <si>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</si>
  <si>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</si>
  <si>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</si>
  <si>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</si>
  <si>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</si>
  <si>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</si>
  <si>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</si>
  <si>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</si>
  <si>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</si>
  <si>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</si>
  <si>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</si>
  <si>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</si>
  <si>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</si>
  <si>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</si>
  <si>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</si>
  <si>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</si>
  <si>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</si>
  <si>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</si>
  <si>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</si>
  <si>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</si>
  <si>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</si>
  <si>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</si>
  <si>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</si>
  <si>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</si>
  <si>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</si>
  <si>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</si>
  <si>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</si>
  <si>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</si>
  <si>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</si>
  <si>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</si>
  <si>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</si>
  <si>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</si>
  <si>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</si>
  <si>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</si>
  <si>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</si>
  <si>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</si>
  <si>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</si>
  <si>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</si>
  <si>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</si>
  <si>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</si>
  <si>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</si>
  <si>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</si>
  <si>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</si>
  <si>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</si>
  <si>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</si>
  <si>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</si>
  <si>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</si>
  <si>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</si>
  <si>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</si>
  <si>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</si>
  <si>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</si>
  <si>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</si>
  <si>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</si>
  <si>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</si>
  <si>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</si>
  <si>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</si>
  <si>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</si>
  <si>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</si>
  <si>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</si>
  <si>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</si>
  <si>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</si>
  <si>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</si>
  <si>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</si>
  <si>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</si>
  <si>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LONG BEACH TWP</t>
  </si>
  <si>
    <t>SADDLE BROOK TWP</t>
  </si>
  <si>
    <t>HARRISON TWP</t>
  </si>
  <si>
    <t>CHESTER TWP</t>
  </si>
  <si>
    <t>RARITAN BORO</t>
  </si>
  <si>
    <t>FRANKFORD TWP</t>
  </si>
  <si>
    <t>Year-to-Date</t>
  </si>
  <si>
    <t>Missing data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</si>
  <si>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</si>
  <si>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</si>
  <si>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</si>
  <si>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</si>
  <si>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</si>
  <si>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</si>
  <si>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</si>
  <si>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</si>
  <si>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</si>
  <si>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</si>
  <si>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</si>
  <si>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</si>
  <si>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</si>
  <si>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</si>
  <si>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</si>
  <si>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</si>
  <si>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</si>
  <si>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</si>
  <si>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</si>
  <si>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</si>
  <si>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</si>
  <si>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</si>
  <si>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</si>
  <si>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</si>
  <si>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</si>
  <si>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20180607</t>
  </si>
  <si>
    <t>PASSAIC CITY</t>
  </si>
  <si>
    <t>MADISON BORO</t>
  </si>
  <si>
    <t>SHREWSBURY BORO</t>
  </si>
  <si>
    <t>HAZLET TWP</t>
  </si>
  <si>
    <t>GLOUCESTER TWP</t>
  </si>
  <si>
    <t>WYCKOFF TWP</t>
  </si>
  <si>
    <t>WESTWOOD BORO</t>
  </si>
  <si>
    <t>FOLSOM BORO</t>
  </si>
  <si>
    <t>20180709</t>
  </si>
  <si>
    <t>PARAMUS BORO</t>
  </si>
  <si>
    <t>ROBBINSVILLE</t>
  </si>
  <si>
    <t>CLIFTON CITY</t>
  </si>
  <si>
    <t>SPARTA TWP</t>
  </si>
  <si>
    <t>WASHINGTON BORO</t>
  </si>
  <si>
    <t>Square feet of retail space authorized by building permits, June 2018</t>
  </si>
  <si>
    <t>Source:  New Jersey Department of Community Affairs, 8/7/18</t>
  </si>
  <si>
    <t>Square feet of retail space authorized by building permits, January - June 2018</t>
  </si>
  <si>
    <t>20180807</t>
  </si>
  <si>
    <t>20180710</t>
  </si>
  <si>
    <t>See Hardwick Twp</t>
  </si>
  <si>
    <t>ABSECON CITY</t>
  </si>
  <si>
    <t>VOORHEES TWP</t>
  </si>
  <si>
    <t>June</t>
  </si>
  <si>
    <t xml:space="preserve"> June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</si>
</sst>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G7" sqref="G7:K68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27</v>
      </c>
      <c r="B7" s="42" t="s">
        <v>1813</v>
      </c>
      <c r="C7" s="43">
        <v>0</v>
      </c>
      <c r="D7" s="43">
        <v>0</v>
      </c>
      <c r="G7" s="118" t="s">
        <v>27</v>
      </c>
      <c r="H7" s="42" t="s">
        <v>1813</v>
      </c>
      <c r="I7" s="43">
        <v>0</v>
      </c>
      <c r="J7" s="43">
        <v>0</v>
      </c>
    </row>
    <row r="8" spans="1:10" ht="12.75">
      <c r="A8" s="118" t="s">
        <v>300</v>
      </c>
      <c r="B8" s="42" t="s">
        <v>1798</v>
      </c>
      <c r="C8" s="43">
        <v>0</v>
      </c>
      <c r="D8" s="43">
        <v>0</v>
      </c>
      <c r="G8" s="118" t="s">
        <v>48</v>
      </c>
      <c r="H8" s="42" t="s">
        <v>1746</v>
      </c>
      <c r="I8" s="43">
        <v>0</v>
      </c>
      <c r="J8" s="43">
        <v>0</v>
      </c>
    </row>
    <row r="9" spans="1:10" ht="12.75">
      <c r="A9" s="118" t="s">
        <v>339</v>
      </c>
      <c r="B9" s="42" t="s">
        <v>1768</v>
      </c>
      <c r="C9" s="43">
        <v>0</v>
      </c>
      <c r="E9" s="43">
        <v>0</v>
      </c>
      <c r="G9" s="118" t="s">
        <v>54</v>
      </c>
      <c r="H9" s="42" t="s">
        <v>1800</v>
      </c>
      <c r="I9" s="43">
        <v>1</v>
      </c>
      <c r="J9" s="43">
        <v>1</v>
      </c>
    </row>
    <row r="10" spans="1:11" ht="12.75">
      <c r="A10" s="118" t="s">
        <v>520</v>
      </c>
      <c r="B10" s="42" t="s">
        <v>1814</v>
      </c>
      <c r="C10" s="43">
        <v>4649</v>
      </c>
      <c r="D10" s="43">
        <v>4649</v>
      </c>
      <c r="G10" s="118" t="s">
        <v>60</v>
      </c>
      <c r="H10" s="42" t="s">
        <v>1750</v>
      </c>
      <c r="I10" s="43">
        <v>1</v>
      </c>
      <c r="K10" s="43">
        <v>1</v>
      </c>
    </row>
    <row r="11" spans="1:11" ht="12.75">
      <c r="A11" s="118" t="s">
        <v>571</v>
      </c>
      <c r="B11" s="42" t="s">
        <v>1770</v>
      </c>
      <c r="C11" s="43">
        <v>0</v>
      </c>
      <c r="D11" s="43">
        <v>0</v>
      </c>
      <c r="G11" s="118" t="s">
        <v>153</v>
      </c>
      <c r="H11" s="42" t="s">
        <v>1778</v>
      </c>
      <c r="I11" s="43">
        <v>0</v>
      </c>
      <c r="K11" s="43">
        <v>0</v>
      </c>
    </row>
    <row r="12" spans="1:11" ht="12.75">
      <c r="A12" s="118" t="s">
        <v>699</v>
      </c>
      <c r="B12" s="42" t="s">
        <v>1771</v>
      </c>
      <c r="C12" s="43">
        <v>0</v>
      </c>
      <c r="D12" s="43">
        <v>0</v>
      </c>
      <c r="G12" s="118" t="s">
        <v>159</v>
      </c>
      <c r="H12" s="42" t="s">
        <v>1753</v>
      </c>
      <c r="I12" s="43">
        <v>0</v>
      </c>
      <c r="J12" s="43">
        <v>0</v>
      </c>
      <c r="K12" s="43">
        <v>0</v>
      </c>
    </row>
    <row r="13" spans="1:10" ht="12.75">
      <c r="A13" s="118" t="s">
        <v>969</v>
      </c>
      <c r="B13" s="42" t="s">
        <v>1744</v>
      </c>
      <c r="C13" s="43">
        <v>0</v>
      </c>
      <c r="E13" s="43">
        <v>0</v>
      </c>
      <c r="G13" s="118" t="s">
        <v>183</v>
      </c>
      <c r="H13" s="42" t="s">
        <v>1755</v>
      </c>
      <c r="I13" s="43">
        <v>0</v>
      </c>
      <c r="J13" s="43">
        <v>0</v>
      </c>
    </row>
    <row r="14" spans="1:10" ht="12.75">
      <c r="A14" s="118" t="s">
        <v>978</v>
      </c>
      <c r="B14" s="42" t="s">
        <v>1787</v>
      </c>
      <c r="C14" s="43">
        <v>0</v>
      </c>
      <c r="E14" s="43">
        <v>0</v>
      </c>
      <c r="G14" s="118" t="s">
        <v>228</v>
      </c>
      <c r="H14" s="42" t="s">
        <v>1802</v>
      </c>
      <c r="I14" s="43">
        <v>0</v>
      </c>
      <c r="J14" s="43">
        <v>0</v>
      </c>
    </row>
    <row r="15" spans="1:10" ht="12.75">
      <c r="A15" s="118" t="s">
        <v>1026</v>
      </c>
      <c r="B15" s="42" t="s">
        <v>1789</v>
      </c>
      <c r="C15" s="43">
        <v>7832</v>
      </c>
      <c r="D15" s="43">
        <v>7832</v>
      </c>
      <c r="G15" s="118" t="s">
        <v>252</v>
      </c>
      <c r="H15" s="42" t="s">
        <v>1779</v>
      </c>
      <c r="I15" s="43">
        <v>7998</v>
      </c>
      <c r="J15" s="43">
        <v>7998</v>
      </c>
    </row>
    <row r="16" spans="1:10" ht="12.75">
      <c r="A16" s="118" t="s">
        <v>1053</v>
      </c>
      <c r="B16" s="42" t="s">
        <v>1790</v>
      </c>
      <c r="C16" s="43">
        <v>0</v>
      </c>
      <c r="D16" s="43">
        <v>0</v>
      </c>
      <c r="G16" s="118" t="s">
        <v>261</v>
      </c>
      <c r="H16" s="42" t="s">
        <v>1760</v>
      </c>
      <c r="I16" s="43">
        <v>1740</v>
      </c>
      <c r="J16" s="43">
        <v>1740</v>
      </c>
    </row>
    <row r="17" spans="1:10" ht="12.75">
      <c r="A17" s="118" t="s">
        <v>1124</v>
      </c>
      <c r="B17" s="42" t="s">
        <v>1751</v>
      </c>
      <c r="C17" s="43">
        <v>0</v>
      </c>
      <c r="D17" s="43">
        <v>0</v>
      </c>
      <c r="G17" s="118" t="s">
        <v>291</v>
      </c>
      <c r="H17" s="42" t="s">
        <v>1799</v>
      </c>
      <c r="I17" s="43">
        <v>0</v>
      </c>
      <c r="J17" s="43">
        <v>0</v>
      </c>
    </row>
    <row r="18" spans="1:10" ht="12.75">
      <c r="A18" s="118" t="s">
        <v>1214</v>
      </c>
      <c r="B18" s="42" t="s">
        <v>1758</v>
      </c>
      <c r="C18" s="43">
        <v>0</v>
      </c>
      <c r="D18" s="43">
        <v>0</v>
      </c>
      <c r="G18" s="118" t="s">
        <v>300</v>
      </c>
      <c r="H18" s="42" t="s">
        <v>1798</v>
      </c>
      <c r="I18" s="43">
        <v>0</v>
      </c>
      <c r="J18" s="43">
        <v>0</v>
      </c>
    </row>
    <row r="19" spans="1:10" ht="12.75">
      <c r="A19" s="118" t="s">
        <v>1293</v>
      </c>
      <c r="B19" s="42" t="s">
        <v>1759</v>
      </c>
      <c r="C19" s="43">
        <v>0</v>
      </c>
      <c r="E19" s="43">
        <v>0</v>
      </c>
      <c r="G19" s="118" t="s">
        <v>321</v>
      </c>
      <c r="H19" s="42" t="s">
        <v>1767</v>
      </c>
      <c r="I19" s="43">
        <v>5983</v>
      </c>
      <c r="J19" s="43">
        <v>5983</v>
      </c>
    </row>
    <row r="20" spans="1:11" ht="12.75">
      <c r="A20" s="118" t="s">
        <v>1331</v>
      </c>
      <c r="B20" s="42" t="s">
        <v>1757</v>
      </c>
      <c r="C20" s="43">
        <v>0</v>
      </c>
      <c r="D20" s="43">
        <v>0</v>
      </c>
      <c r="G20" s="118" t="s">
        <v>339</v>
      </c>
      <c r="H20" s="42" t="s">
        <v>1768</v>
      </c>
      <c r="I20" s="43">
        <v>29167</v>
      </c>
      <c r="J20" s="43">
        <v>27858</v>
      </c>
      <c r="K20" s="43">
        <v>1309</v>
      </c>
    </row>
    <row r="21" spans="1:10" ht="12.75">
      <c r="A21" s="118" t="s">
        <v>1340</v>
      </c>
      <c r="B21" s="42" t="s">
        <v>1752</v>
      </c>
      <c r="C21" s="43">
        <v>0</v>
      </c>
      <c r="D21" s="43">
        <v>0</v>
      </c>
      <c r="G21" s="118" t="s">
        <v>371</v>
      </c>
      <c r="H21" s="42" t="s">
        <v>1769</v>
      </c>
      <c r="I21" s="43">
        <v>0</v>
      </c>
      <c r="J21" s="43">
        <v>0</v>
      </c>
    </row>
    <row r="22" spans="1:11" ht="12.75">
      <c r="A22" s="118" t="s">
        <v>1621</v>
      </c>
      <c r="B22" s="42" t="s">
        <v>1745</v>
      </c>
      <c r="C22" s="43">
        <v>1</v>
      </c>
      <c r="E22" s="43">
        <v>1</v>
      </c>
      <c r="G22" s="118" t="s">
        <v>463</v>
      </c>
      <c r="H22" s="42" t="s">
        <v>1797</v>
      </c>
      <c r="I22" s="43">
        <v>616</v>
      </c>
      <c r="K22" s="43">
        <v>616</v>
      </c>
    </row>
    <row r="23" spans="1:10" ht="12.75">
      <c r="A23" s="118" t="s">
        <v>1684</v>
      </c>
      <c r="B23" s="42" t="s">
        <v>1806</v>
      </c>
      <c r="C23" s="43">
        <v>1</v>
      </c>
      <c r="D23" s="43">
        <v>1</v>
      </c>
      <c r="G23" s="118" t="s">
        <v>520</v>
      </c>
      <c r="H23" s="42" t="s">
        <v>1814</v>
      </c>
      <c r="I23" s="43">
        <v>4649</v>
      </c>
      <c r="J23" s="43">
        <v>4649</v>
      </c>
    </row>
    <row r="24" spans="1:10" ht="12.75">
      <c r="A24" s="118" t="s">
        <v>1714</v>
      </c>
      <c r="B24" s="42" t="s">
        <v>1742</v>
      </c>
      <c r="C24" s="43">
        <v>0</v>
      </c>
      <c r="D24" s="43">
        <v>0</v>
      </c>
      <c r="G24" s="118" t="s">
        <v>544</v>
      </c>
      <c r="H24" s="42" t="s">
        <v>1756</v>
      </c>
      <c r="I24" s="43">
        <v>7131</v>
      </c>
      <c r="J24" s="43">
        <v>7131</v>
      </c>
    </row>
    <row r="25" spans="7:10" ht="12.75">
      <c r="G25" s="118" t="s">
        <v>547</v>
      </c>
      <c r="H25" s="42" t="s">
        <v>1780</v>
      </c>
      <c r="I25" s="43">
        <v>7150</v>
      </c>
      <c r="J25" s="43">
        <v>7150</v>
      </c>
    </row>
    <row r="26" spans="7:10" ht="12.75">
      <c r="G26" s="118" t="s">
        <v>565</v>
      </c>
      <c r="H26" s="42" t="s">
        <v>1781</v>
      </c>
      <c r="I26" s="43">
        <v>2868</v>
      </c>
      <c r="J26" s="43">
        <v>2868</v>
      </c>
    </row>
    <row r="27" spans="7:10" ht="12.75">
      <c r="G27" s="118" t="s">
        <v>571</v>
      </c>
      <c r="H27" s="42" t="s">
        <v>1770</v>
      </c>
      <c r="I27" s="43">
        <v>0</v>
      </c>
      <c r="J27" s="43">
        <v>0</v>
      </c>
    </row>
    <row r="28" spans="7:11" ht="12.75">
      <c r="G28" s="118" t="s">
        <v>654</v>
      </c>
      <c r="H28" s="42" t="s">
        <v>1782</v>
      </c>
      <c r="I28" s="43">
        <v>1269</v>
      </c>
      <c r="K28" s="43">
        <v>1269</v>
      </c>
    </row>
    <row r="29" spans="7:10" ht="12.75">
      <c r="G29" s="118" t="s">
        <v>687</v>
      </c>
      <c r="H29" s="42" t="s">
        <v>1783</v>
      </c>
      <c r="I29" s="43">
        <v>0</v>
      </c>
      <c r="J29" s="43">
        <v>0</v>
      </c>
    </row>
    <row r="30" spans="7:10" ht="12.75">
      <c r="G30" s="118" t="s">
        <v>699</v>
      </c>
      <c r="H30" s="42" t="s">
        <v>1771</v>
      </c>
      <c r="I30" s="43">
        <v>0</v>
      </c>
      <c r="J30" s="43">
        <v>0</v>
      </c>
    </row>
    <row r="31" spans="7:10" ht="12.75">
      <c r="G31" s="118" t="s">
        <v>704</v>
      </c>
      <c r="H31" s="42" t="s">
        <v>1761</v>
      </c>
      <c r="I31" s="43">
        <v>10244</v>
      </c>
      <c r="J31" s="43">
        <v>10244</v>
      </c>
    </row>
    <row r="32" spans="7:10" ht="12.75">
      <c r="G32" s="118" t="s">
        <v>750</v>
      </c>
      <c r="H32" s="42" t="s">
        <v>1754</v>
      </c>
      <c r="I32" s="43">
        <v>0</v>
      </c>
      <c r="J32" s="43">
        <v>0</v>
      </c>
    </row>
    <row r="33" spans="7:11" ht="12.75">
      <c r="G33" s="118" t="s">
        <v>869</v>
      </c>
      <c r="H33" s="42" t="s">
        <v>1784</v>
      </c>
      <c r="I33" s="43">
        <v>1</v>
      </c>
      <c r="K33" s="43">
        <v>1</v>
      </c>
    </row>
    <row r="34" spans="7:10" ht="12.75">
      <c r="G34" s="118" t="s">
        <v>893</v>
      </c>
      <c r="H34" s="42" t="s">
        <v>1803</v>
      </c>
      <c r="I34" s="43">
        <v>6604</v>
      </c>
      <c r="J34" s="43">
        <v>6604</v>
      </c>
    </row>
    <row r="35" spans="7:10" ht="12.75">
      <c r="G35" s="118" t="s">
        <v>901</v>
      </c>
      <c r="H35" s="42" t="s">
        <v>1785</v>
      </c>
      <c r="I35" s="43">
        <v>0</v>
      </c>
      <c r="J35" s="43">
        <v>0</v>
      </c>
    </row>
    <row r="36" spans="7:10" ht="12.75">
      <c r="G36" s="118" t="s">
        <v>934</v>
      </c>
      <c r="H36" s="42" t="s">
        <v>1786</v>
      </c>
      <c r="I36" s="43">
        <v>0</v>
      </c>
      <c r="J36" s="43">
        <v>0</v>
      </c>
    </row>
    <row r="37" spans="7:11" ht="12.75">
      <c r="G37" s="118" t="s">
        <v>969</v>
      </c>
      <c r="H37" s="42" t="s">
        <v>1744</v>
      </c>
      <c r="I37" s="43">
        <v>10769</v>
      </c>
      <c r="J37" s="43">
        <v>10769</v>
      </c>
      <c r="K37" s="43">
        <v>0</v>
      </c>
    </row>
    <row r="38" spans="7:11" ht="12.75">
      <c r="G38" s="118" t="s">
        <v>978</v>
      </c>
      <c r="H38" s="42" t="s">
        <v>1787</v>
      </c>
      <c r="I38" s="43">
        <v>0</v>
      </c>
      <c r="K38" s="43">
        <v>0</v>
      </c>
    </row>
    <row r="39" spans="7:10" ht="12.75">
      <c r="G39" s="118" t="s">
        <v>1002</v>
      </c>
      <c r="H39" s="42" t="s">
        <v>1788</v>
      </c>
      <c r="I39" s="43">
        <v>14888</v>
      </c>
      <c r="J39" s="43">
        <v>14888</v>
      </c>
    </row>
    <row r="40" spans="7:10" ht="12.75">
      <c r="G40" s="118" t="s">
        <v>1026</v>
      </c>
      <c r="H40" s="42" t="s">
        <v>1789</v>
      </c>
      <c r="I40" s="43">
        <v>33742</v>
      </c>
      <c r="J40" s="43">
        <v>33742</v>
      </c>
    </row>
    <row r="41" spans="7:10" ht="12.75">
      <c r="G41" s="118" t="s">
        <v>1050</v>
      </c>
      <c r="H41" s="42" t="s">
        <v>1772</v>
      </c>
      <c r="I41" s="43">
        <v>6931</v>
      </c>
      <c r="J41" s="43">
        <v>6931</v>
      </c>
    </row>
    <row r="42" spans="7:10" ht="12.75">
      <c r="G42" s="118" t="s">
        <v>1053</v>
      </c>
      <c r="H42" s="42" t="s">
        <v>1790</v>
      </c>
      <c r="I42" s="43">
        <v>0</v>
      </c>
      <c r="J42" s="43">
        <v>0</v>
      </c>
    </row>
    <row r="43" spans="7:11" ht="12.75">
      <c r="G43" s="118" t="s">
        <v>1086</v>
      </c>
      <c r="H43" s="42" t="s">
        <v>1796</v>
      </c>
      <c r="I43" s="43">
        <v>21476</v>
      </c>
      <c r="K43" s="43">
        <v>21476</v>
      </c>
    </row>
    <row r="44" spans="7:10" ht="12.75">
      <c r="G44" s="118" t="s">
        <v>1104</v>
      </c>
      <c r="H44" s="42" t="s">
        <v>1795</v>
      </c>
      <c r="I44" s="43">
        <v>83544</v>
      </c>
      <c r="J44" s="43">
        <v>83544</v>
      </c>
    </row>
    <row r="45" spans="7:11" ht="12.75">
      <c r="G45" s="118" t="s">
        <v>1124</v>
      </c>
      <c r="H45" s="42" t="s">
        <v>1751</v>
      </c>
      <c r="I45" s="43">
        <v>78920</v>
      </c>
      <c r="J45" s="43">
        <v>78920</v>
      </c>
      <c r="K45" s="43">
        <v>0</v>
      </c>
    </row>
    <row r="46" spans="7:11" ht="12.75">
      <c r="G46" s="118" t="s">
        <v>1127</v>
      </c>
      <c r="H46" s="42" t="s">
        <v>1791</v>
      </c>
      <c r="I46" s="43">
        <v>2736</v>
      </c>
      <c r="K46" s="43">
        <v>2736</v>
      </c>
    </row>
    <row r="47" spans="7:10" ht="12.75">
      <c r="G47" s="118" t="s">
        <v>1148</v>
      </c>
      <c r="H47" s="42" t="s">
        <v>1762</v>
      </c>
      <c r="I47" s="43">
        <v>0</v>
      </c>
      <c r="J47" s="43">
        <v>0</v>
      </c>
    </row>
    <row r="48" spans="7:10" ht="12.75">
      <c r="G48" s="118" t="s">
        <v>1178</v>
      </c>
      <c r="H48" s="42" t="s">
        <v>1794</v>
      </c>
      <c r="I48" s="43">
        <v>37304</v>
      </c>
      <c r="J48" s="43">
        <v>37304</v>
      </c>
    </row>
    <row r="49" spans="7:11" ht="12.75">
      <c r="G49" s="118" t="s">
        <v>1214</v>
      </c>
      <c r="H49" s="42" t="s">
        <v>1758</v>
      </c>
      <c r="I49" s="43">
        <v>243340</v>
      </c>
      <c r="J49" s="43">
        <v>243340</v>
      </c>
      <c r="K49" s="43">
        <v>0</v>
      </c>
    </row>
    <row r="50" spans="7:11" ht="12.75">
      <c r="G50" s="118" t="s">
        <v>1232</v>
      </c>
      <c r="H50" s="42" t="s">
        <v>1747</v>
      </c>
      <c r="I50" s="43">
        <v>7915</v>
      </c>
      <c r="J50" s="43">
        <v>0</v>
      </c>
      <c r="K50" s="43">
        <v>7915</v>
      </c>
    </row>
    <row r="51" spans="7:10" ht="12.75">
      <c r="G51" s="118" t="s">
        <v>1264</v>
      </c>
      <c r="H51" s="42" t="s">
        <v>1773</v>
      </c>
      <c r="I51" s="43">
        <v>1</v>
      </c>
      <c r="J51" s="43">
        <v>1</v>
      </c>
    </row>
    <row r="52" spans="7:10" ht="12.75">
      <c r="G52" s="118" t="s">
        <v>1284</v>
      </c>
      <c r="H52" s="42" t="s">
        <v>1723</v>
      </c>
      <c r="I52" s="43">
        <v>19296</v>
      </c>
      <c r="J52" s="43">
        <v>19296</v>
      </c>
    </row>
    <row r="53" spans="7:11" ht="12.75">
      <c r="G53" s="118" t="s">
        <v>1293</v>
      </c>
      <c r="H53" s="42" t="s">
        <v>1759</v>
      </c>
      <c r="I53" s="43">
        <v>3939</v>
      </c>
      <c r="K53" s="43">
        <v>3939</v>
      </c>
    </row>
    <row r="54" spans="7:10" ht="12.75">
      <c r="G54" s="118" t="s">
        <v>1313</v>
      </c>
      <c r="H54" s="42" t="s">
        <v>1774</v>
      </c>
      <c r="I54" s="43">
        <v>2799</v>
      </c>
      <c r="J54" s="43">
        <v>2799</v>
      </c>
    </row>
    <row r="55" spans="7:10" ht="12.75">
      <c r="G55" s="118" t="s">
        <v>1331</v>
      </c>
      <c r="H55" s="42" t="s">
        <v>1757</v>
      </c>
      <c r="I55" s="43">
        <v>0</v>
      </c>
      <c r="J55" s="43">
        <v>0</v>
      </c>
    </row>
    <row r="56" spans="7:10" ht="12.75">
      <c r="G56" s="118" t="s">
        <v>1340</v>
      </c>
      <c r="H56" s="42" t="s">
        <v>1752</v>
      </c>
      <c r="I56" s="43">
        <v>0</v>
      </c>
      <c r="J56" s="43">
        <v>0</v>
      </c>
    </row>
    <row r="57" spans="7:10" ht="12.75">
      <c r="G57" s="118" t="s">
        <v>1346</v>
      </c>
      <c r="H57" s="42" t="s">
        <v>1804</v>
      </c>
      <c r="I57" s="43">
        <v>13111</v>
      </c>
      <c r="J57" s="43">
        <v>13111</v>
      </c>
    </row>
    <row r="58" spans="7:10" ht="12.75">
      <c r="G58" s="118" t="s">
        <v>1361</v>
      </c>
      <c r="H58" s="42" t="s">
        <v>1793</v>
      </c>
      <c r="I58" s="43">
        <v>1020</v>
      </c>
      <c r="J58" s="43">
        <v>1020</v>
      </c>
    </row>
    <row r="59" spans="7:10" ht="12.75">
      <c r="G59" s="118" t="s">
        <v>1408</v>
      </c>
      <c r="H59" s="42" t="s">
        <v>1775</v>
      </c>
      <c r="I59" s="43">
        <v>1629</v>
      </c>
      <c r="J59" s="43">
        <v>1629</v>
      </c>
    </row>
    <row r="60" spans="7:10" ht="12.75">
      <c r="G60" s="118" t="s">
        <v>1450</v>
      </c>
      <c r="H60" s="42" t="s">
        <v>1743</v>
      </c>
      <c r="I60" s="43">
        <v>1700</v>
      </c>
      <c r="J60" s="43">
        <v>1700</v>
      </c>
    </row>
    <row r="61" spans="7:10" ht="12.75">
      <c r="G61" s="118" t="s">
        <v>1478</v>
      </c>
      <c r="H61" s="42" t="s">
        <v>1763</v>
      </c>
      <c r="I61" s="43">
        <v>77028</v>
      </c>
      <c r="J61" s="43">
        <v>77028</v>
      </c>
    </row>
    <row r="62" spans="7:11" ht="12.75">
      <c r="G62" s="118" t="s">
        <v>1508</v>
      </c>
      <c r="H62" s="42" t="s">
        <v>1764</v>
      </c>
      <c r="I62" s="43">
        <v>9662</v>
      </c>
      <c r="J62" s="43">
        <v>9102</v>
      </c>
      <c r="K62" s="43">
        <v>560</v>
      </c>
    </row>
    <row r="63" spans="7:10" ht="12.75">
      <c r="G63" s="118" t="s">
        <v>1517</v>
      </c>
      <c r="H63" s="42" t="s">
        <v>1776</v>
      </c>
      <c r="I63" s="43">
        <v>552</v>
      </c>
      <c r="J63" s="43">
        <v>552</v>
      </c>
    </row>
    <row r="64" spans="7:10" ht="12.75">
      <c r="G64" s="118" t="s">
        <v>1547</v>
      </c>
      <c r="H64" s="42" t="s">
        <v>1805</v>
      </c>
      <c r="I64" s="43">
        <v>94887</v>
      </c>
      <c r="J64" s="43">
        <v>94887</v>
      </c>
    </row>
    <row r="65" spans="7:11" ht="12.75">
      <c r="G65" s="118" t="s">
        <v>1621</v>
      </c>
      <c r="H65" s="42" t="s">
        <v>1745</v>
      </c>
      <c r="I65" s="43">
        <v>43727</v>
      </c>
      <c r="J65" s="43">
        <v>35967</v>
      </c>
      <c r="K65" s="43">
        <v>7760</v>
      </c>
    </row>
    <row r="66" spans="7:11" ht="12.75">
      <c r="G66" s="118" t="s">
        <v>1681</v>
      </c>
      <c r="H66" s="42" t="s">
        <v>1777</v>
      </c>
      <c r="I66" s="43">
        <v>298</v>
      </c>
      <c r="J66" s="43">
        <v>3</v>
      </c>
      <c r="K66" s="43">
        <v>295</v>
      </c>
    </row>
    <row r="67" spans="7:11" ht="12.75">
      <c r="G67" s="118" t="s">
        <v>1684</v>
      </c>
      <c r="H67" s="42" t="s">
        <v>1806</v>
      </c>
      <c r="I67" s="43">
        <v>29</v>
      </c>
      <c r="J67" s="43">
        <v>1</v>
      </c>
      <c r="K67" s="43">
        <v>28</v>
      </c>
    </row>
    <row r="68" spans="7:10" ht="12.75">
      <c r="G68" s="118" t="s">
        <v>1714</v>
      </c>
      <c r="H68" s="42" t="s">
        <v>1742</v>
      </c>
      <c r="I68" s="43">
        <v>0</v>
      </c>
      <c r="J68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June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June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8/7/18</v>
      </c>
      <c r="B4" s="2"/>
      <c r="C4" s="2"/>
      <c r="D4" s="2"/>
      <c r="E4" s="2"/>
      <c r="F4" s="6"/>
      <c r="K4" s="134"/>
      <c r="L4" s="74" t="str">
        <f>A4</f>
        <v>Source:  New Jersey Department of Community Affairs, 8/7/18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1548</v>
      </c>
      <c r="B9" s="95" t="s">
        <v>23</v>
      </c>
      <c r="C9" s="54">
        <v>94887</v>
      </c>
      <c r="D9" s="54">
        <v>94887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Sparta Township</v>
      </c>
      <c r="N9" s="89" t="str">
        <f aca="true" t="shared" si="1" ref="N9:N16">B9</f>
        <v>Sussex</v>
      </c>
      <c r="O9" s="90">
        <f aca="true" t="shared" si="2" ref="O9:O16">C9</f>
        <v>94887</v>
      </c>
      <c r="P9" s="90">
        <f aca="true" t="shared" si="3" ref="P9:P16">D9</f>
        <v>94887</v>
      </c>
      <c r="Q9" s="90">
        <f aca="true" t="shared" si="4" ref="Q9:Q16">E9</f>
        <v>0</v>
      </c>
      <c r="R9" s="138"/>
    </row>
    <row r="10" spans="1:18" ht="12.75">
      <c r="A10" s="95" t="s">
        <v>1105</v>
      </c>
      <c r="B10" s="95" t="s">
        <v>17</v>
      </c>
      <c r="C10" s="54">
        <v>83544</v>
      </c>
      <c r="D10" s="54">
        <v>83544</v>
      </c>
      <c r="E10" s="54">
        <v>0</v>
      </c>
      <c r="F10" s="23">
        <v>3</v>
      </c>
      <c r="K10" s="141"/>
      <c r="L10" s="122">
        <v>3</v>
      </c>
      <c r="M10" s="89" t="str">
        <f t="shared" si="0"/>
        <v>Shrewsbury Borough</v>
      </c>
      <c r="N10" s="89" t="str">
        <f t="shared" si="1"/>
        <v>Monmouth</v>
      </c>
      <c r="O10" s="90">
        <f t="shared" si="2"/>
        <v>83544</v>
      </c>
      <c r="P10" s="90">
        <f t="shared" si="3"/>
        <v>83544</v>
      </c>
      <c r="Q10" s="90">
        <f t="shared" si="4"/>
        <v>0</v>
      </c>
      <c r="R10" s="138"/>
    </row>
    <row r="11" spans="1:18" ht="12.75">
      <c r="A11" s="95" t="s">
        <v>1125</v>
      </c>
      <c r="B11" s="95" t="s">
        <v>17</v>
      </c>
      <c r="C11" s="54">
        <v>78920</v>
      </c>
      <c r="D11" s="54">
        <v>78920</v>
      </c>
      <c r="E11" s="54">
        <v>0</v>
      </c>
      <c r="F11" s="23">
        <v>4</v>
      </c>
      <c r="K11" s="141"/>
      <c r="L11" s="122">
        <v>4</v>
      </c>
      <c r="M11" s="89" t="str">
        <f t="shared" si="0"/>
        <v>Wall Township</v>
      </c>
      <c r="N11" s="89" t="str">
        <f t="shared" si="1"/>
        <v>Monmouth</v>
      </c>
      <c r="O11" s="90">
        <f t="shared" si="2"/>
        <v>78920</v>
      </c>
      <c r="P11" s="90">
        <f t="shared" si="3"/>
        <v>78920</v>
      </c>
      <c r="Q11" s="90">
        <f t="shared" si="4"/>
        <v>0</v>
      </c>
      <c r="R11" s="138"/>
    </row>
    <row r="12" spans="1:18" ht="12.75">
      <c r="A12" s="95" t="s">
        <v>1479</v>
      </c>
      <c r="B12" s="95" t="s">
        <v>22</v>
      </c>
      <c r="C12" s="54">
        <v>77028</v>
      </c>
      <c r="D12" s="54">
        <v>77028</v>
      </c>
      <c r="E12" s="54">
        <v>0</v>
      </c>
      <c r="F12" s="23">
        <v>5</v>
      </c>
      <c r="K12" s="141"/>
      <c r="L12" s="122">
        <v>5</v>
      </c>
      <c r="M12" s="89" t="str">
        <f t="shared" si="0"/>
        <v>Raritan Borough</v>
      </c>
      <c r="N12" s="89" t="str">
        <f t="shared" si="1"/>
        <v>Somerset</v>
      </c>
      <c r="O12" s="90">
        <f t="shared" si="2"/>
        <v>77028</v>
      </c>
      <c r="P12" s="90">
        <f t="shared" si="3"/>
        <v>77028</v>
      </c>
      <c r="Q12" s="90">
        <f t="shared" si="4"/>
        <v>0</v>
      </c>
      <c r="R12" s="138"/>
    </row>
    <row r="13" spans="1:18" ht="12.75">
      <c r="A13" s="95" t="s">
        <v>861</v>
      </c>
      <c r="B13" s="95" t="s">
        <v>24</v>
      </c>
      <c r="C13" s="54">
        <v>43727</v>
      </c>
      <c r="D13" s="54">
        <v>35967</v>
      </c>
      <c r="E13" s="54">
        <v>7760</v>
      </c>
      <c r="F13" s="23">
        <v>6</v>
      </c>
      <c r="K13" s="141"/>
      <c r="L13" s="122">
        <v>6</v>
      </c>
      <c r="M13" s="89" t="str">
        <f t="shared" si="0"/>
        <v>Union Township</v>
      </c>
      <c r="N13" s="89" t="str">
        <f t="shared" si="1"/>
        <v>Union</v>
      </c>
      <c r="O13" s="90">
        <f t="shared" si="2"/>
        <v>43727</v>
      </c>
      <c r="P13" s="90">
        <f t="shared" si="3"/>
        <v>35967</v>
      </c>
      <c r="Q13" s="90">
        <f t="shared" si="4"/>
        <v>7760</v>
      </c>
      <c r="R13" s="138"/>
    </row>
    <row r="14" spans="1:18" ht="12.75">
      <c r="A14" s="95" t="s">
        <v>1179</v>
      </c>
      <c r="B14" s="95" t="s">
        <v>18</v>
      </c>
      <c r="C14" s="54">
        <v>37304</v>
      </c>
      <c r="D14" s="54">
        <v>37304</v>
      </c>
      <c r="E14" s="54">
        <v>0</v>
      </c>
      <c r="F14" s="23">
        <v>7</v>
      </c>
      <c r="K14" s="141"/>
      <c r="L14" s="122">
        <v>7</v>
      </c>
      <c r="M14" s="89" t="str">
        <f t="shared" si="0"/>
        <v>Madison Borough</v>
      </c>
      <c r="N14" s="89" t="str">
        <f t="shared" si="1"/>
        <v>Morris</v>
      </c>
      <c r="O14" s="90">
        <f t="shared" si="2"/>
        <v>37304</v>
      </c>
      <c r="P14" s="90">
        <f t="shared" si="3"/>
        <v>37304</v>
      </c>
      <c r="Q14" s="90">
        <f t="shared" si="4"/>
        <v>0</v>
      </c>
      <c r="R14" s="138"/>
    </row>
    <row r="15" spans="1:18" ht="12.75">
      <c r="A15" s="95" t="s">
        <v>1027</v>
      </c>
      <c r="B15" s="95" t="s">
        <v>17</v>
      </c>
      <c r="C15" s="54">
        <v>33742</v>
      </c>
      <c r="D15" s="54">
        <v>33742</v>
      </c>
      <c r="E15" s="54">
        <v>0</v>
      </c>
      <c r="F15" s="23">
        <v>8</v>
      </c>
      <c r="K15" s="141"/>
      <c r="L15" s="122">
        <v>8</v>
      </c>
      <c r="M15" s="89" t="str">
        <f t="shared" si="0"/>
        <v>Howell Township</v>
      </c>
      <c r="N15" s="89" t="str">
        <f t="shared" si="1"/>
        <v>Monmouth</v>
      </c>
      <c r="O15" s="90">
        <f t="shared" si="2"/>
        <v>33742</v>
      </c>
      <c r="P15" s="90">
        <f t="shared" si="3"/>
        <v>33742</v>
      </c>
      <c r="Q15" s="90">
        <f t="shared" si="4"/>
        <v>0</v>
      </c>
      <c r="R15" s="138"/>
    </row>
    <row r="16" spans="1:18" ht="12.75">
      <c r="A16" s="95" t="s">
        <v>340</v>
      </c>
      <c r="B16" s="95" t="s">
        <v>7</v>
      </c>
      <c r="C16" s="54">
        <v>29167</v>
      </c>
      <c r="D16" s="54">
        <v>27858</v>
      </c>
      <c r="E16" s="54">
        <v>1309</v>
      </c>
      <c r="F16" s="23">
        <v>9</v>
      </c>
      <c r="K16" s="141"/>
      <c r="L16" s="122">
        <v>9</v>
      </c>
      <c r="M16" s="89" t="str">
        <f t="shared" si="0"/>
        <v>Evesham Township</v>
      </c>
      <c r="N16" s="89" t="str">
        <f t="shared" si="1"/>
        <v>Burlington</v>
      </c>
      <c r="O16" s="90">
        <f t="shared" si="2"/>
        <v>29167</v>
      </c>
      <c r="P16" s="90">
        <f t="shared" si="3"/>
        <v>27858</v>
      </c>
      <c r="Q16" s="90">
        <f t="shared" si="4"/>
        <v>1309</v>
      </c>
      <c r="R16" s="138"/>
    </row>
    <row r="17" spans="1:18" ht="12.75">
      <c r="A17" s="95" t="s">
        <v>1087</v>
      </c>
      <c r="B17" s="95" t="s">
        <v>17</v>
      </c>
      <c r="C17" s="54">
        <v>21476</v>
      </c>
      <c r="D17" s="54">
        <v>0</v>
      </c>
      <c r="E17" s="54">
        <v>21476</v>
      </c>
      <c r="F17" s="23">
        <v>10</v>
      </c>
      <c r="K17" s="141"/>
      <c r="L17" s="122">
        <v>10</v>
      </c>
      <c r="M17" s="89" t="str">
        <f aca="true" t="shared" si="5" ref="M17:M25">A17</f>
        <v>Hazlet Township</v>
      </c>
      <c r="N17" s="89" t="str">
        <f aca="true" t="shared" si="6" ref="N17:N25">B17</f>
        <v>Monmouth</v>
      </c>
      <c r="O17" s="90">
        <f aca="true" t="shared" si="7" ref="O17:O25">C17</f>
        <v>21476</v>
      </c>
      <c r="P17" s="90">
        <f aca="true" t="shared" si="8" ref="P17:P25">D17</f>
        <v>0</v>
      </c>
      <c r="Q17" s="90">
        <f aca="true" t="shared" si="9" ref="Q17:Q25">E17</f>
        <v>21476</v>
      </c>
      <c r="R17" s="138"/>
    </row>
    <row r="18" spans="1:18" ht="12.75">
      <c r="A18" s="95" t="s">
        <v>1285</v>
      </c>
      <c r="B18" s="95" t="s">
        <v>19</v>
      </c>
      <c r="C18" s="54">
        <v>19296</v>
      </c>
      <c r="D18" s="54">
        <v>19296</v>
      </c>
      <c r="E18" s="54">
        <v>0</v>
      </c>
      <c r="F18" s="23">
        <v>11</v>
      </c>
      <c r="K18" s="141"/>
      <c r="L18" s="122">
        <v>11</v>
      </c>
      <c r="M18" s="89" t="str">
        <f t="shared" si="5"/>
        <v>Lakewood Township</v>
      </c>
      <c r="N18" s="89" t="str">
        <f t="shared" si="6"/>
        <v>Ocean</v>
      </c>
      <c r="O18" s="90">
        <f t="shared" si="7"/>
        <v>19296</v>
      </c>
      <c r="P18" s="90">
        <f t="shared" si="8"/>
        <v>19296</v>
      </c>
      <c r="Q18" s="90">
        <f t="shared" si="9"/>
        <v>0</v>
      </c>
      <c r="R18" s="138"/>
    </row>
    <row r="19" spans="1:18" ht="12.75">
      <c r="A19" s="95" t="s">
        <v>1003</v>
      </c>
      <c r="B19" s="95" t="s">
        <v>17</v>
      </c>
      <c r="C19" s="54">
        <v>14888</v>
      </c>
      <c r="D19" s="54">
        <v>14888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Eatontown Borough</v>
      </c>
      <c r="N19" s="89" t="str">
        <f t="shared" si="6"/>
        <v>Monmouth</v>
      </c>
      <c r="O19" s="90">
        <f t="shared" si="7"/>
        <v>14888</v>
      </c>
      <c r="P19" s="90">
        <f t="shared" si="8"/>
        <v>14888</v>
      </c>
      <c r="Q19" s="90">
        <f t="shared" si="9"/>
        <v>0</v>
      </c>
      <c r="R19" s="138"/>
    </row>
    <row r="20" spans="1:18" ht="12.75">
      <c r="A20" s="95" t="s">
        <v>1347</v>
      </c>
      <c r="B20" s="95" t="s">
        <v>20</v>
      </c>
      <c r="C20" s="54">
        <v>13111</v>
      </c>
      <c r="D20" s="54">
        <v>13111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Clifton City</v>
      </c>
      <c r="N20" s="89" t="str">
        <f t="shared" si="6"/>
        <v>Passaic</v>
      </c>
      <c r="O20" s="90">
        <f t="shared" si="7"/>
        <v>13111</v>
      </c>
      <c r="P20" s="90">
        <f t="shared" si="8"/>
        <v>13111</v>
      </c>
      <c r="Q20" s="90">
        <f t="shared" si="9"/>
        <v>0</v>
      </c>
      <c r="R20" s="138"/>
    </row>
    <row r="21" spans="1:18" ht="12.75">
      <c r="A21" s="95" t="s">
        <v>970</v>
      </c>
      <c r="B21" s="95" t="s">
        <v>16</v>
      </c>
      <c r="C21" s="54">
        <v>10769</v>
      </c>
      <c r="D21" s="54">
        <v>10769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Woodbridge Township</v>
      </c>
      <c r="N21" s="89" t="str">
        <f t="shared" si="6"/>
        <v>Middlesex</v>
      </c>
      <c r="O21" s="90">
        <f t="shared" si="7"/>
        <v>10769</v>
      </c>
      <c r="P21" s="90">
        <f t="shared" si="8"/>
        <v>10769</v>
      </c>
      <c r="Q21" s="90">
        <f t="shared" si="9"/>
        <v>0</v>
      </c>
      <c r="R21" s="138"/>
    </row>
    <row r="22" spans="1:18" ht="12.75">
      <c r="A22" s="95" t="s">
        <v>705</v>
      </c>
      <c r="B22" s="95" t="s">
        <v>12</v>
      </c>
      <c r="C22" s="54">
        <v>10244</v>
      </c>
      <c r="D22" s="54">
        <v>10244</v>
      </c>
      <c r="E22" s="54">
        <v>0</v>
      </c>
      <c r="F22" s="23">
        <v>15</v>
      </c>
      <c r="K22" s="141"/>
      <c r="L22" s="122">
        <v>15</v>
      </c>
      <c r="M22" s="89" t="str">
        <f t="shared" si="5"/>
        <v>Harrison Township</v>
      </c>
      <c r="N22" s="89" t="str">
        <f t="shared" si="6"/>
        <v>Gloucester</v>
      </c>
      <c r="O22" s="90">
        <f t="shared" si="7"/>
        <v>10244</v>
      </c>
      <c r="P22" s="90">
        <f t="shared" si="8"/>
        <v>10244</v>
      </c>
      <c r="Q22" s="90">
        <f t="shared" si="9"/>
        <v>0</v>
      </c>
      <c r="R22" s="138"/>
    </row>
    <row r="23" spans="1:18" ht="12.75">
      <c r="A23" s="95" t="s">
        <v>1509</v>
      </c>
      <c r="B23" s="95" t="s">
        <v>23</v>
      </c>
      <c r="C23" s="54">
        <v>9662</v>
      </c>
      <c r="D23" s="54">
        <v>9102</v>
      </c>
      <c r="E23" s="54">
        <v>560</v>
      </c>
      <c r="F23" s="23">
        <v>16</v>
      </c>
      <c r="K23" s="141"/>
      <c r="L23" s="122">
        <v>16</v>
      </c>
      <c r="M23" s="89" t="str">
        <f t="shared" si="5"/>
        <v>Frankford Township</v>
      </c>
      <c r="N23" s="89" t="str">
        <f t="shared" si="6"/>
        <v>Sussex</v>
      </c>
      <c r="O23" s="90">
        <f t="shared" si="7"/>
        <v>9662</v>
      </c>
      <c r="P23" s="90">
        <f t="shared" si="8"/>
        <v>9102</v>
      </c>
      <c r="Q23" s="90">
        <f t="shared" si="9"/>
        <v>560</v>
      </c>
      <c r="R23" s="138"/>
    </row>
    <row r="24" spans="1:18" ht="12.75">
      <c r="A24" s="95" t="s">
        <v>253</v>
      </c>
      <c r="B24" s="95" t="s">
        <v>6</v>
      </c>
      <c r="C24" s="54">
        <v>7998</v>
      </c>
      <c r="D24" s="54">
        <v>7998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Rochelle Park Township</v>
      </c>
      <c r="N24" s="89" t="str">
        <f t="shared" si="6"/>
        <v>Bergen</v>
      </c>
      <c r="O24" s="90">
        <f t="shared" si="7"/>
        <v>7998</v>
      </c>
      <c r="P24" s="90">
        <f t="shared" si="8"/>
        <v>7998</v>
      </c>
      <c r="Q24" s="90">
        <f t="shared" si="9"/>
        <v>0</v>
      </c>
      <c r="R24" s="138"/>
    </row>
    <row r="25" spans="1:18" ht="12.75">
      <c r="A25" s="95" t="s">
        <v>1233</v>
      </c>
      <c r="B25" s="95" t="s">
        <v>18</v>
      </c>
      <c r="C25" s="54">
        <v>7915</v>
      </c>
      <c r="D25" s="54">
        <v>0</v>
      </c>
      <c r="E25" s="54">
        <v>7915</v>
      </c>
      <c r="F25" s="23">
        <v>18</v>
      </c>
      <c r="K25" s="141"/>
      <c r="L25" s="122">
        <v>18</v>
      </c>
      <c r="M25" s="89" t="str">
        <f t="shared" si="5"/>
        <v>Rockaway Township</v>
      </c>
      <c r="N25" s="89" t="str">
        <f t="shared" si="6"/>
        <v>Morris</v>
      </c>
      <c r="O25" s="90">
        <f t="shared" si="7"/>
        <v>7915</v>
      </c>
      <c r="P25" s="90">
        <f t="shared" si="8"/>
        <v>0</v>
      </c>
      <c r="Q25" s="90">
        <f t="shared" si="9"/>
        <v>7915</v>
      </c>
      <c r="R25" s="138"/>
    </row>
    <row r="26" spans="1:18" ht="12.75">
      <c r="A26" s="95" t="s">
        <v>548</v>
      </c>
      <c r="B26" s="95" t="s">
        <v>9</v>
      </c>
      <c r="C26" s="54">
        <v>7150</v>
      </c>
      <c r="D26" s="54">
        <v>7150</v>
      </c>
      <c r="E26" s="54">
        <v>0</v>
      </c>
      <c r="F26" s="23">
        <v>19</v>
      </c>
      <c r="K26" s="141"/>
      <c r="L26" s="122">
        <v>19</v>
      </c>
      <c r="M26" s="89" t="str">
        <f>A26</f>
        <v>Middle Township</v>
      </c>
      <c r="N26" s="89" t="str">
        <f>B26</f>
        <v>Cape May</v>
      </c>
      <c r="O26" s="90">
        <f>C26</f>
        <v>7150</v>
      </c>
      <c r="P26" s="90">
        <f>D26</f>
        <v>7150</v>
      </c>
      <c r="Q26" s="90">
        <f>E26</f>
        <v>0</v>
      </c>
      <c r="R26" s="138"/>
    </row>
    <row r="27" spans="1:18" ht="12.75">
      <c r="A27" s="95" t="s">
        <v>545</v>
      </c>
      <c r="B27" s="95" t="s">
        <v>9</v>
      </c>
      <c r="C27" s="54">
        <v>7131</v>
      </c>
      <c r="D27" s="54">
        <v>7131</v>
      </c>
      <c r="E27" s="54">
        <v>0</v>
      </c>
      <c r="F27" s="23">
        <v>20</v>
      </c>
      <c r="K27" s="141"/>
      <c r="L27" s="122">
        <v>20</v>
      </c>
      <c r="M27" s="89" t="str">
        <f>A27</f>
        <v>Lower Township</v>
      </c>
      <c r="N27" s="89" t="str">
        <f>B27</f>
        <v>Cape May</v>
      </c>
      <c r="O27" s="90">
        <f>C27</f>
        <v>7131</v>
      </c>
      <c r="P27" s="90">
        <f>D27</f>
        <v>7131</v>
      </c>
      <c r="Q27" s="90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851299</v>
      </c>
      <c r="D29" s="10">
        <f>SUM(D8:D27)</f>
        <v>812279</v>
      </c>
      <c r="E29" s="10">
        <f>SUM(E8:E27)</f>
        <v>39020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851299</v>
      </c>
      <c r="P29" s="84">
        <f t="shared" si="10"/>
        <v>812279</v>
      </c>
      <c r="Q29" s="84">
        <f t="shared" si="10"/>
        <v>39020</v>
      </c>
      <c r="R29" s="138"/>
    </row>
    <row r="30" spans="1:18" ht="12.75">
      <c r="A30" s="22" t="s">
        <v>1697</v>
      </c>
      <c r="C30" s="24">
        <f>retail_ytd!F29</f>
        <v>896665</v>
      </c>
      <c r="D30" s="24">
        <f>retail_ytd!G29</f>
        <v>848760</v>
      </c>
      <c r="E30" s="24">
        <f>retail_ytd!H29</f>
        <v>47905</v>
      </c>
      <c r="K30" s="137"/>
      <c r="L30" s="121"/>
      <c r="M30" s="81" t="str">
        <f>A30</f>
        <v>New Jersey</v>
      </c>
      <c r="N30" s="81"/>
      <c r="O30" s="84">
        <f t="shared" si="10"/>
        <v>896665</v>
      </c>
      <c r="P30" s="84">
        <f t="shared" si="10"/>
        <v>848760</v>
      </c>
      <c r="Q30" s="84">
        <f t="shared" si="10"/>
        <v>47905</v>
      </c>
      <c r="R30" s="143"/>
    </row>
    <row r="31" spans="1:18" ht="12.75">
      <c r="A31" s="22" t="s">
        <v>1700</v>
      </c>
      <c r="C31" s="25">
        <f>C29/C30</f>
        <v>0.9494058539142266</v>
      </c>
      <c r="D31" s="25">
        <f>D29/D30</f>
        <v>0.9570184740091427</v>
      </c>
      <c r="E31" s="25">
        <f>E29/E30</f>
        <v>0.8145287548272623</v>
      </c>
      <c r="K31" s="137"/>
      <c r="L31" s="121"/>
      <c r="M31" s="81" t="str">
        <f>A31</f>
        <v>Top as % of New Jersey</v>
      </c>
      <c r="N31" s="81"/>
      <c r="O31" s="86">
        <f t="shared" si="10"/>
        <v>0.9494058539142266</v>
      </c>
      <c r="P31" s="86">
        <f t="shared" si="10"/>
        <v>0.9570184740091427</v>
      </c>
      <c r="Q31" s="86">
        <f t="shared" si="10"/>
        <v>0.8145287548272623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9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June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June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8/7/18</v>
      </c>
      <c r="B4" s="2"/>
      <c r="C4" s="2"/>
      <c r="D4" s="2"/>
      <c r="E4" s="2"/>
      <c r="F4" s="6"/>
      <c r="K4" s="180"/>
      <c r="L4" s="181" t="str">
        <f>A4</f>
        <v>Source:  New Jersey Department of Community Affairs, 8/7/18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1027</v>
      </c>
      <c r="B8" s="95" t="s">
        <v>17</v>
      </c>
      <c r="C8" s="54">
        <v>7832</v>
      </c>
      <c r="D8" s="54">
        <v>7832</v>
      </c>
      <c r="E8" s="54">
        <v>0</v>
      </c>
      <c r="F8" s="23">
        <v>1</v>
      </c>
      <c r="K8" s="137"/>
      <c r="L8" s="183">
        <v>1</v>
      </c>
      <c r="M8" s="89" t="str">
        <f>A8</f>
        <v>Howell Township</v>
      </c>
      <c r="N8" s="81" t="str">
        <f>B8</f>
        <v>Monmouth</v>
      </c>
      <c r="O8" s="84">
        <f>C8</f>
        <v>7832</v>
      </c>
      <c r="P8" s="84">
        <f>D8</f>
        <v>7832</v>
      </c>
      <c r="Q8" s="81">
        <f>E8</f>
        <v>0</v>
      </c>
      <c r="R8" s="138"/>
    </row>
    <row r="9" spans="1:18" ht="12.75">
      <c r="A9" s="95" t="s">
        <v>521</v>
      </c>
      <c r="B9" s="95" t="s">
        <v>8</v>
      </c>
      <c r="C9" s="54">
        <v>4649</v>
      </c>
      <c r="D9" s="54">
        <v>4649</v>
      </c>
      <c r="E9" s="54">
        <v>0</v>
      </c>
      <c r="F9" s="23">
        <v>2</v>
      </c>
      <c r="K9" s="137"/>
      <c r="L9" s="176">
        <v>2</v>
      </c>
      <c r="M9" s="81" t="str">
        <f>A9</f>
        <v>Voorhees Township</v>
      </c>
      <c r="N9" s="81" t="str">
        <f>B9</f>
        <v>Camden</v>
      </c>
      <c r="O9" s="84">
        <f>C9</f>
        <v>4649</v>
      </c>
      <c r="P9" s="84">
        <f>D9</f>
        <v>4649</v>
      </c>
      <c r="Q9" s="84">
        <f>E9</f>
        <v>0</v>
      </c>
      <c r="R9" s="138"/>
    </row>
    <row r="10" spans="1:18" ht="12.75">
      <c r="A10" s="95" t="s">
        <v>861</v>
      </c>
      <c r="B10" s="95" t="s">
        <v>24</v>
      </c>
      <c r="C10" s="54">
        <v>1</v>
      </c>
      <c r="D10" s="54">
        <v>0</v>
      </c>
      <c r="E10" s="54">
        <v>1</v>
      </c>
      <c r="F10" s="23">
        <v>3</v>
      </c>
      <c r="K10" s="137"/>
      <c r="L10" s="176">
        <v>3</v>
      </c>
      <c r="M10" s="81" t="str">
        <f>A10</f>
        <v>Union Township</v>
      </c>
      <c r="N10" s="81" t="str">
        <f>B10</f>
        <v>Union</v>
      </c>
      <c r="O10" s="84">
        <f>C10</f>
        <v>1</v>
      </c>
      <c r="P10" s="84">
        <f>D10</f>
        <v>0</v>
      </c>
      <c r="Q10" s="84">
        <f>E10</f>
        <v>1</v>
      </c>
      <c r="R10" s="138"/>
    </row>
    <row r="11" spans="1:18" ht="12.75">
      <c r="A11" s="95" t="s">
        <v>1685</v>
      </c>
      <c r="B11" s="95" t="s">
        <v>25</v>
      </c>
      <c r="C11" s="54">
        <v>1</v>
      </c>
      <c r="D11" s="54">
        <v>1</v>
      </c>
      <c r="E11" s="54">
        <v>0</v>
      </c>
      <c r="F11" s="23">
        <v>4</v>
      </c>
      <c r="K11" s="137"/>
      <c r="L11" s="176">
        <v>4</v>
      </c>
      <c r="M11" s="81" t="str">
        <f>A11</f>
        <v>Washington Borough</v>
      </c>
      <c r="N11" s="81" t="str">
        <f>B11</f>
        <v>Warren</v>
      </c>
      <c r="O11" s="84">
        <f>C11</f>
        <v>1</v>
      </c>
      <c r="P11" s="84">
        <f>D11</f>
        <v>1</v>
      </c>
      <c r="Q11" s="84">
        <f>E11</f>
        <v>0</v>
      </c>
      <c r="R11" s="138"/>
    </row>
    <row r="12" spans="1:18" ht="12.75">
      <c r="A12" s="95"/>
      <c r="B12" s="95"/>
      <c r="C12" s="54"/>
      <c r="D12" s="54"/>
      <c r="E12" s="54"/>
      <c r="F12" s="23">
        <v>5</v>
      </c>
      <c r="K12" s="137"/>
      <c r="L12" s="176">
        <v>5</v>
      </c>
      <c r="M12" s="81"/>
      <c r="N12" s="81"/>
      <c r="O12" s="84"/>
      <c r="P12" s="84"/>
      <c r="Q12" s="84"/>
      <c r="R12" s="138"/>
    </row>
    <row r="13" spans="1:18" ht="12.75">
      <c r="A13" s="95"/>
      <c r="B13" s="95"/>
      <c r="C13" s="54"/>
      <c r="D13" s="54"/>
      <c r="E13" s="54"/>
      <c r="F13" s="23">
        <v>6</v>
      </c>
      <c r="K13" s="137"/>
      <c r="L13" s="176">
        <v>6</v>
      </c>
      <c r="M13" s="81"/>
      <c r="N13" s="81"/>
      <c r="O13" s="84"/>
      <c r="P13" s="84"/>
      <c r="Q13" s="84"/>
      <c r="R13" s="138"/>
    </row>
    <row r="14" spans="1:18" ht="12.75">
      <c r="A14" s="95"/>
      <c r="B14" s="95"/>
      <c r="C14" s="54"/>
      <c r="D14" s="54"/>
      <c r="E14" s="54"/>
      <c r="F14" s="23">
        <v>7</v>
      </c>
      <c r="K14" s="137"/>
      <c r="L14" s="176">
        <v>7</v>
      </c>
      <c r="M14" s="81"/>
      <c r="N14" s="81"/>
      <c r="O14" s="84"/>
      <c r="P14" s="84"/>
      <c r="Q14" s="84"/>
      <c r="R14" s="138"/>
    </row>
    <row r="15" spans="1:18" ht="12.75">
      <c r="A15" s="95"/>
      <c r="B15" s="95"/>
      <c r="C15" s="54"/>
      <c r="D15" s="54"/>
      <c r="E15" s="54"/>
      <c r="F15" s="23">
        <v>8</v>
      </c>
      <c r="K15" s="137"/>
      <c r="L15" s="176">
        <v>8</v>
      </c>
      <c r="M15" s="81"/>
      <c r="N15" s="81"/>
      <c r="O15" s="84"/>
      <c r="P15" s="84"/>
      <c r="Q15" s="84"/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12483</v>
      </c>
      <c r="D29" s="10">
        <f>SUM(D8:D27)</f>
        <v>12482</v>
      </c>
      <c r="E29" s="10">
        <f>SUM(E8:E27)</f>
        <v>1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12483</v>
      </c>
      <c r="P29" s="84">
        <f t="shared" si="0"/>
        <v>12482</v>
      </c>
      <c r="Q29" s="84">
        <f t="shared" si="0"/>
        <v>1</v>
      </c>
      <c r="R29" s="138"/>
    </row>
    <row r="30" spans="1:18" ht="12.75">
      <c r="A30" s="22" t="s">
        <v>1697</v>
      </c>
      <c r="C30" s="24">
        <f>retail!F29</f>
        <v>12483</v>
      </c>
      <c r="D30" s="24">
        <f>retail!G29</f>
        <v>12482</v>
      </c>
      <c r="E30" s="24">
        <f>retail!H29</f>
        <v>1</v>
      </c>
      <c r="K30" s="137"/>
      <c r="L30" s="57"/>
      <c r="M30" s="81" t="str">
        <f>A30</f>
        <v>New Jersey</v>
      </c>
      <c r="N30" s="81"/>
      <c r="O30" s="84">
        <f t="shared" si="0"/>
        <v>12483</v>
      </c>
      <c r="P30" s="84">
        <f t="shared" si="0"/>
        <v>12482</v>
      </c>
      <c r="Q30" s="84">
        <f t="shared" si="0"/>
        <v>1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1809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8/7/18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</v>
      </c>
      <c r="G7" s="80">
        <f>SUM(G31:G53)</f>
        <v>1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9738</v>
      </c>
      <c r="G8" s="84">
        <f>SUM(G54:G123)</f>
        <v>9738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35150</v>
      </c>
      <c r="G9" s="84">
        <f>SUM(G124:G163)</f>
        <v>33841</v>
      </c>
      <c r="H9" s="84">
        <f>SUM(H124:H163)</f>
        <v>1309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5265</v>
      </c>
      <c r="G10" s="84">
        <f>SUM(G164:G200)</f>
        <v>4649</v>
      </c>
      <c r="H10" s="84">
        <f>SUM(H164:H200)</f>
        <v>616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1269</v>
      </c>
      <c r="G13" s="84">
        <f>SUM(G231:G252)</f>
        <v>0</v>
      </c>
      <c r="H13" s="84">
        <f>SUM(H231:H252)</f>
        <v>1269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10244</v>
      </c>
      <c r="G14" s="84">
        <f>SUM(G253:G276)</f>
        <v>10244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0</v>
      </c>
      <c r="G15" s="84">
        <f>SUM(G277:G288)</f>
        <v>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6605</v>
      </c>
      <c r="G17" s="84">
        <f>SUM(G315:G327)</f>
        <v>6604</v>
      </c>
      <c r="H17" s="84">
        <f>SUM(H315:H327)</f>
        <v>1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10769</v>
      </c>
      <c r="G18" s="84">
        <f>SUM(G328:G352)</f>
        <v>10769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242237</v>
      </c>
      <c r="G19" s="84">
        <f>SUM(G353:G405)</f>
        <v>218025</v>
      </c>
      <c r="H19" s="84">
        <f>SUM(H353:H405)</f>
        <v>24212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288559</v>
      </c>
      <c r="G20" s="84">
        <f>SUM(G406:G444)</f>
        <v>280644</v>
      </c>
      <c r="H20" s="84">
        <f>SUM(H406:H444)</f>
        <v>7915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26035</v>
      </c>
      <c r="G21" s="84">
        <f>SUM(G445:G477)</f>
        <v>22096</v>
      </c>
      <c r="H21" s="84">
        <f>SUM(H445:H477)</f>
        <v>3939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14131</v>
      </c>
      <c r="G22" s="84">
        <f>SUM(G478:G493)</f>
        <v>14131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78728</v>
      </c>
      <c r="G24" s="84">
        <f>SUM(G509:G529)</f>
        <v>78728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105101</v>
      </c>
      <c r="G25" s="84">
        <f>SUM(G530:G553)</f>
        <v>104541</v>
      </c>
      <c r="H25" s="84">
        <f>SUM(H530:H553)</f>
        <v>560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43727</v>
      </c>
      <c r="G26" s="84">
        <f>SUM(G554:G574)</f>
        <v>35967</v>
      </c>
      <c r="H26" s="84">
        <f>SUM(H554:H574)</f>
        <v>7760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327</v>
      </c>
      <c r="G27" s="84">
        <f>SUM(G575:G597)</f>
        <v>4</v>
      </c>
      <c r="H27" s="84">
        <f>SUM(H575:H597)</f>
        <v>323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896665</v>
      </c>
      <c r="G29" s="84">
        <f>SUM(G7:G28)</f>
        <v>848760</v>
      </c>
      <c r="H29" s="84">
        <f>SUM(H7:H28)</f>
        <v>47905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1801</v>
      </c>
      <c r="K31" s="118"/>
      <c r="L31" s="42"/>
      <c r="M31" s="43"/>
      <c r="N31" s="43"/>
    </row>
    <row r="32" spans="1:14" ht="1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1801</v>
      </c>
      <c r="K32" s="118"/>
      <c r="L32" s="42"/>
      <c r="M32" s="43"/>
      <c r="N32" s="43"/>
    </row>
    <row r="33" spans="1:14" ht="1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1801</v>
      </c>
      <c r="K33" s="118"/>
      <c r="L33" s="42"/>
      <c r="M33" s="43"/>
      <c r="N33" s="43"/>
    </row>
    <row r="34" spans="1:15" ht="1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7" t="s">
        <v>1766</v>
      </c>
      <c r="K34" s="118"/>
      <c r="L34" s="42"/>
      <c r="M34" s="43"/>
      <c r="O34" s="43"/>
    </row>
    <row r="35" spans="1:15" ht="1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1810</v>
      </c>
      <c r="K35" s="118"/>
      <c r="L35" s="42"/>
      <c r="M35" s="43"/>
      <c r="O35" s="43"/>
    </row>
    <row r="36" spans="1:15" ht="1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1801</v>
      </c>
      <c r="K36" s="118"/>
      <c r="L36" s="42"/>
      <c r="M36" s="43"/>
      <c r="N36" s="43"/>
      <c r="O36" s="43"/>
    </row>
    <row r="37" spans="1:14" ht="1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1801</v>
      </c>
      <c r="K37" s="118"/>
      <c r="L37" s="42"/>
      <c r="M37" s="43"/>
      <c r="N37" s="43"/>
    </row>
    <row r="38" spans="1:14" ht="1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7" t="s">
        <v>1766</v>
      </c>
      <c r="K38" s="118"/>
      <c r="L38" s="42"/>
      <c r="M38" s="43"/>
      <c r="N38" s="43"/>
    </row>
    <row r="39" spans="1:14" ht="1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1810</v>
      </c>
      <c r="K39" s="118"/>
      <c r="L39" s="42"/>
      <c r="M39" s="43"/>
      <c r="N39" s="43"/>
    </row>
    <row r="40" spans="1:14" ht="1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7" t="s">
        <v>1801</v>
      </c>
      <c r="K40" s="118"/>
      <c r="L40" s="42"/>
      <c r="M40" s="43"/>
      <c r="N40" s="43"/>
    </row>
    <row r="41" spans="1:14" ht="1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1801</v>
      </c>
      <c r="K41" s="118"/>
      <c r="L41" s="42"/>
      <c r="M41" s="43"/>
      <c r="N41" s="43"/>
    </row>
    <row r="42" spans="1:14" ht="1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7" t="s">
        <v>1801</v>
      </c>
      <c r="K42" s="118"/>
      <c r="L42" s="42"/>
      <c r="M42" s="43"/>
      <c r="N42" s="43"/>
    </row>
    <row r="43" spans="1:14" ht="1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1801</v>
      </c>
      <c r="K43" s="118"/>
      <c r="L43" s="42"/>
      <c r="M43" s="43"/>
      <c r="N43" s="43"/>
    </row>
    <row r="44" spans="1:15" ht="1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1810</v>
      </c>
      <c r="K44" s="118"/>
      <c r="L44" s="42"/>
      <c r="M44" s="43"/>
      <c r="N44" s="43"/>
      <c r="O44" s="43"/>
    </row>
    <row r="45" spans="1:14" ht="1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1801</v>
      </c>
      <c r="K45" s="118"/>
      <c r="L45" s="42"/>
      <c r="M45" s="43"/>
      <c r="N45" s="43"/>
    </row>
    <row r="46" spans="1:15" ht="1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1801</v>
      </c>
      <c r="K46" s="118"/>
      <c r="L46" s="42"/>
      <c r="M46" s="43"/>
      <c r="O46" s="43"/>
    </row>
    <row r="47" spans="1:14" ht="1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1810</v>
      </c>
      <c r="K47" s="118"/>
      <c r="L47" s="42"/>
      <c r="M47" s="43"/>
      <c r="N47" s="43"/>
    </row>
    <row r="48" spans="1:14" ht="1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1801</v>
      </c>
      <c r="K48" s="118"/>
      <c r="L48" s="42"/>
      <c r="M48" s="43"/>
      <c r="N48" s="43"/>
    </row>
    <row r="49" spans="1:14" ht="1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7" t="s">
        <v>1801</v>
      </c>
      <c r="K49" s="118"/>
      <c r="L49" s="42"/>
      <c r="M49" s="43"/>
      <c r="N49" s="43"/>
    </row>
    <row r="50" spans="1:14" ht="1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1810</v>
      </c>
      <c r="K50" s="118"/>
      <c r="L50" s="42"/>
      <c r="M50" s="43"/>
      <c r="N50" s="43"/>
    </row>
    <row r="51" spans="1:14" ht="1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7" t="s">
        <v>1766</v>
      </c>
      <c r="K51" s="118"/>
      <c r="L51" s="42"/>
      <c r="M51" s="43"/>
      <c r="N51" s="43"/>
    </row>
    <row r="52" spans="1:15" ht="1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1810</v>
      </c>
      <c r="K52" s="118"/>
      <c r="L52" s="42"/>
      <c r="M52" s="43"/>
      <c r="O52" s="43"/>
    </row>
    <row r="53" spans="1:14" ht="1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1801</v>
      </c>
      <c r="K53" s="118"/>
      <c r="L53" s="42"/>
      <c r="M53" s="43"/>
      <c r="N53" s="43"/>
    </row>
    <row r="54" spans="1:14" ht="1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1801</v>
      </c>
      <c r="K54" s="118"/>
      <c r="L54" s="42"/>
      <c r="M54" s="43"/>
      <c r="N54" s="43"/>
    </row>
    <row r="55" spans="1:14" ht="1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7" t="s">
        <v>1801</v>
      </c>
      <c r="K55" s="118"/>
      <c r="L55" s="42"/>
      <c r="M55" s="43"/>
      <c r="N55" s="43"/>
    </row>
    <row r="56" spans="1:14" ht="1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1801</v>
      </c>
      <c r="K56" s="118"/>
      <c r="L56" s="42"/>
      <c r="M56" s="43"/>
      <c r="N56" s="43"/>
    </row>
    <row r="57" spans="1:15" ht="1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1810</v>
      </c>
      <c r="K57" s="118"/>
      <c r="L57" s="42"/>
      <c r="M57" s="43"/>
      <c r="O57" s="43"/>
    </row>
    <row r="58" spans="1:14" ht="1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1801</v>
      </c>
      <c r="K58" s="118"/>
      <c r="L58" s="42"/>
      <c r="M58" s="43"/>
      <c r="N58" s="43"/>
    </row>
    <row r="59" spans="1:14" ht="1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1801</v>
      </c>
      <c r="K59" s="118"/>
      <c r="L59" s="42"/>
      <c r="M59" s="43"/>
      <c r="N59" s="43"/>
    </row>
    <row r="60" spans="1:14" ht="1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1810</v>
      </c>
      <c r="K60" s="118"/>
      <c r="L60" s="42"/>
      <c r="M60" s="43"/>
      <c r="N60" s="43"/>
    </row>
    <row r="61" spans="1:15" ht="1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1801</v>
      </c>
      <c r="K61" s="118"/>
      <c r="L61" s="42"/>
      <c r="M61" s="43"/>
      <c r="N61" s="43"/>
      <c r="O61" s="43"/>
    </row>
    <row r="62" spans="1:15" ht="1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1810</v>
      </c>
      <c r="K62" s="118"/>
      <c r="L62" s="42"/>
      <c r="M62" s="43"/>
      <c r="O62" s="43"/>
    </row>
    <row r="63" spans="1:14" ht="1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7" t="s">
        <v>1766</v>
      </c>
      <c r="K63" s="118"/>
      <c r="L63" s="42"/>
      <c r="M63" s="43"/>
      <c r="N63" s="43"/>
    </row>
    <row r="64" spans="1:14" ht="1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7" t="s">
        <v>1766</v>
      </c>
      <c r="K64" s="118"/>
      <c r="L64" s="42"/>
      <c r="M64" s="43"/>
      <c r="N64" s="43"/>
    </row>
    <row r="65" spans="1:14" ht="1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1801</v>
      </c>
      <c r="K65" s="118"/>
      <c r="L65" s="42"/>
      <c r="M65" s="43"/>
      <c r="N65" s="43"/>
    </row>
    <row r="66" spans="1:14" ht="1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7" t="s">
        <v>1801</v>
      </c>
      <c r="K66" s="118"/>
      <c r="L66" s="42"/>
      <c r="M66" s="43"/>
      <c r="N66" s="43"/>
    </row>
    <row r="67" spans="1:15" ht="1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7" t="s">
        <v>1801</v>
      </c>
      <c r="K67" s="118"/>
      <c r="L67" s="42"/>
      <c r="M67" s="43"/>
      <c r="O67" s="43"/>
    </row>
    <row r="68" spans="1:14" ht="1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7" t="s">
        <v>1801</v>
      </c>
      <c r="K68" s="118"/>
      <c r="L68" s="42"/>
      <c r="M68" s="43"/>
      <c r="N68" s="43"/>
    </row>
    <row r="69" spans="1:15" ht="1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7" t="s">
        <v>1801</v>
      </c>
      <c r="K69" s="118"/>
      <c r="L69" s="42"/>
      <c r="M69" s="43"/>
      <c r="N69" s="43"/>
      <c r="O69" s="43"/>
    </row>
    <row r="70" spans="1:15" ht="1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7" t="s">
        <v>1810</v>
      </c>
      <c r="K70" s="118"/>
      <c r="L70" s="42"/>
      <c r="M70" s="43"/>
      <c r="O70" s="43"/>
    </row>
    <row r="71" spans="1:14" ht="1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7" t="s">
        <v>1810</v>
      </c>
      <c r="K71" s="118"/>
      <c r="L71" s="42"/>
      <c r="M71" s="43"/>
      <c r="N71" s="43"/>
    </row>
    <row r="72" spans="1:14" ht="1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7" t="s">
        <v>1801</v>
      </c>
      <c r="K72" s="118"/>
      <c r="L72" s="42"/>
      <c r="M72" s="43"/>
      <c r="N72" s="43"/>
    </row>
    <row r="73" spans="1:15" ht="1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7" t="s">
        <v>1801</v>
      </c>
      <c r="K73" s="118"/>
      <c r="L73" s="42"/>
      <c r="M73" s="43"/>
      <c r="N73" s="43"/>
      <c r="O73" s="43"/>
    </row>
    <row r="74" spans="1:15" ht="1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7" t="s">
        <v>1766</v>
      </c>
      <c r="K74" s="118"/>
      <c r="L74" s="42"/>
      <c r="M74" s="43"/>
      <c r="N74" s="43"/>
      <c r="O74" s="43"/>
    </row>
    <row r="75" spans="1:14" ht="1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7" t="s">
        <v>1801</v>
      </c>
      <c r="K75" s="118"/>
      <c r="L75" s="42"/>
      <c r="M75" s="43"/>
      <c r="N75" s="43"/>
    </row>
    <row r="76" spans="1:14" ht="1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7" t="s">
        <v>1801</v>
      </c>
      <c r="K76" s="118"/>
      <c r="L76" s="42"/>
      <c r="M76" s="43"/>
      <c r="N76" s="43"/>
    </row>
    <row r="77" spans="1:15" ht="1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7" t="s">
        <v>1801</v>
      </c>
      <c r="K77" s="118"/>
      <c r="L77" s="42"/>
      <c r="M77" s="43"/>
      <c r="O77" s="43"/>
    </row>
    <row r="78" spans="1:14" ht="1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7" t="s">
        <v>1801</v>
      </c>
      <c r="K78" s="118"/>
      <c r="L78" s="42"/>
      <c r="M78" s="43"/>
      <c r="N78" s="43"/>
    </row>
    <row r="79" spans="1:14" ht="1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7" t="s">
        <v>1801</v>
      </c>
      <c r="K79" s="118"/>
      <c r="L79" s="42"/>
      <c r="M79" s="43"/>
      <c r="N79" s="43"/>
    </row>
    <row r="80" spans="1:14" ht="1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7" t="s">
        <v>1801</v>
      </c>
      <c r="K80" s="118"/>
      <c r="L80" s="42"/>
      <c r="M80" s="43"/>
      <c r="N80" s="43"/>
    </row>
    <row r="81" spans="1:14" ht="1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7" t="s">
        <v>1801</v>
      </c>
      <c r="K81" s="118"/>
      <c r="L81" s="42"/>
      <c r="M81" s="43"/>
      <c r="N81" s="43"/>
    </row>
    <row r="82" spans="1:14" ht="1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7" t="s">
        <v>1801</v>
      </c>
      <c r="K82" s="118"/>
      <c r="L82" s="42"/>
      <c r="M82" s="43"/>
      <c r="N82" s="43"/>
    </row>
    <row r="83" spans="1:14" ht="1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7" t="s">
        <v>1801</v>
      </c>
      <c r="K83" s="118"/>
      <c r="L83" s="42"/>
      <c r="M83" s="43"/>
      <c r="N83" s="43"/>
    </row>
    <row r="84" spans="1:14" ht="1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7" t="s">
        <v>1801</v>
      </c>
      <c r="K84" s="118"/>
      <c r="L84" s="42"/>
      <c r="M84" s="43"/>
      <c r="N84" s="43"/>
    </row>
    <row r="85" spans="1:14" ht="1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7" t="s">
        <v>1801</v>
      </c>
      <c r="K85" s="118"/>
      <c r="L85" s="42"/>
      <c r="M85" s="43"/>
      <c r="N85" s="43"/>
    </row>
    <row r="86" spans="1:15" ht="1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7" t="s">
        <v>1801</v>
      </c>
      <c r="K86" s="118"/>
      <c r="L86" s="42"/>
      <c r="M86" s="43"/>
      <c r="N86" s="43"/>
      <c r="O86" s="43"/>
    </row>
    <row r="87" spans="1:14" ht="1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7" t="s">
        <v>1801</v>
      </c>
      <c r="K87" s="118"/>
      <c r="L87" s="42"/>
      <c r="M87" s="43"/>
      <c r="N87" s="43"/>
    </row>
    <row r="88" spans="1:14" ht="1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7" t="s">
        <v>1801</v>
      </c>
      <c r="K88" s="118"/>
      <c r="L88" s="42"/>
      <c r="M88" s="43"/>
      <c r="N88" s="43"/>
    </row>
    <row r="89" spans="1:15" ht="1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7" t="s">
        <v>1801</v>
      </c>
      <c r="K89" s="118"/>
      <c r="L89" s="42"/>
      <c r="M89" s="43"/>
      <c r="N89" s="43"/>
      <c r="O89" s="43"/>
    </row>
    <row r="90" spans="1:15" ht="1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7" t="s">
        <v>1810</v>
      </c>
      <c r="K90" s="118"/>
      <c r="L90" s="42"/>
      <c r="M90" s="43"/>
      <c r="N90" s="43"/>
      <c r="O90" s="43"/>
    </row>
    <row r="91" spans="1:15" ht="1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7" t="s">
        <v>1801</v>
      </c>
      <c r="K91" s="118"/>
      <c r="L91" s="42"/>
      <c r="M91" s="43"/>
      <c r="N91" s="43"/>
      <c r="O91" s="43"/>
    </row>
    <row r="92" spans="1:14" ht="1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7" t="s">
        <v>1801</v>
      </c>
      <c r="K92" s="118"/>
      <c r="L92" s="42"/>
      <c r="M92" s="43"/>
      <c r="N92" s="43"/>
    </row>
    <row r="93" spans="1:15" ht="1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7" t="s">
        <v>1801</v>
      </c>
      <c r="K93" s="118"/>
      <c r="L93" s="42"/>
      <c r="M93" s="43"/>
      <c r="N93" s="43"/>
      <c r="O93" s="43"/>
    </row>
    <row r="94" spans="1:16" ht="1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7" t="s">
        <v>1801</v>
      </c>
      <c r="K94" s="118"/>
      <c r="L94" s="42"/>
      <c r="M94" s="43"/>
      <c r="O94" s="43"/>
      <c r="P94" s="43"/>
    </row>
    <row r="95" spans="1:14" ht="1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7" t="s">
        <v>1810</v>
      </c>
      <c r="K95" s="118"/>
      <c r="L95" s="42"/>
      <c r="M95" s="43"/>
      <c r="N95" s="43"/>
    </row>
    <row r="96" spans="1:14" ht="1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7" t="s">
        <v>1801</v>
      </c>
      <c r="K96" s="118"/>
      <c r="L96" s="42"/>
      <c r="M96" s="43"/>
      <c r="N96" s="43"/>
    </row>
    <row r="97" spans="1:15" ht="1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7" t="s">
        <v>1801</v>
      </c>
      <c r="K97" s="118"/>
      <c r="L97" s="42"/>
      <c r="M97" s="43"/>
      <c r="O97" s="43"/>
    </row>
    <row r="98" spans="1:16" ht="1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7" t="s">
        <v>1801</v>
      </c>
      <c r="K98" s="118"/>
      <c r="L98" s="42"/>
      <c r="M98" s="43"/>
      <c r="N98" s="43"/>
      <c r="P98" s="43"/>
    </row>
    <row r="99" spans="1:15" ht="1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7" t="s">
        <v>1801</v>
      </c>
      <c r="K99" s="118"/>
      <c r="L99" s="42"/>
      <c r="M99" s="43"/>
      <c r="O99" s="43"/>
    </row>
    <row r="100" spans="1:16" ht="1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7" t="s">
        <v>1810</v>
      </c>
      <c r="K100" s="118"/>
      <c r="L100" s="42"/>
      <c r="M100" s="43"/>
      <c r="N100" s="43"/>
      <c r="O100" s="43"/>
      <c r="P100" s="43"/>
    </row>
    <row r="101" spans="1:14" ht="1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7" t="s">
        <v>1801</v>
      </c>
      <c r="K101" s="118"/>
      <c r="L101" s="42"/>
      <c r="M101" s="43"/>
      <c r="N101" s="43"/>
    </row>
    <row r="102" spans="1:16" ht="1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7" t="s">
        <v>1801</v>
      </c>
      <c r="K102" s="118"/>
      <c r="L102" s="42"/>
      <c r="M102" s="43"/>
      <c r="N102" s="43"/>
      <c r="P102" s="43"/>
    </row>
    <row r="103" spans="1:14" ht="1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7" t="s">
        <v>1792</v>
      </c>
      <c r="K103" s="118"/>
      <c r="L103" s="42"/>
      <c r="M103" s="43"/>
      <c r="N103" s="43"/>
    </row>
    <row r="104" spans="1:14" ht="1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7" t="s">
        <v>1810</v>
      </c>
      <c r="K104" s="118"/>
      <c r="L104" s="42"/>
      <c r="M104" s="43"/>
      <c r="N104" s="43"/>
    </row>
    <row r="105" spans="1:15" ht="1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7" t="s">
        <v>1801</v>
      </c>
      <c r="K105" s="118"/>
      <c r="L105" s="42"/>
      <c r="M105" s="43"/>
      <c r="N105" s="43"/>
      <c r="O105" s="43"/>
    </row>
    <row r="106" spans="1:14" ht="1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7" t="s">
        <v>1801</v>
      </c>
      <c r="K106" s="118"/>
      <c r="L106" s="42"/>
      <c r="M106" s="43"/>
      <c r="N106" s="43"/>
    </row>
    <row r="107" spans="1:15" ht="1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7" t="s">
        <v>1801</v>
      </c>
      <c r="K107" s="118"/>
      <c r="L107" s="42"/>
      <c r="M107" s="43"/>
      <c r="O107" s="43"/>
    </row>
    <row r="108" spans="1:14" ht="1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7" t="s">
        <v>1801</v>
      </c>
      <c r="K108" s="118"/>
      <c r="L108" s="42"/>
      <c r="M108" s="43"/>
      <c r="N108" s="43"/>
    </row>
    <row r="109" spans="1:14" ht="1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7" t="s">
        <v>1801</v>
      </c>
      <c r="K109" s="118"/>
      <c r="L109" s="42"/>
      <c r="M109" s="43"/>
      <c r="N109" s="43"/>
    </row>
    <row r="110" spans="1:16" ht="1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7" t="s">
        <v>1801</v>
      </c>
      <c r="K110" s="118"/>
      <c r="L110" s="42"/>
      <c r="M110" s="43"/>
      <c r="O110" s="43"/>
      <c r="P110" s="43"/>
    </row>
    <row r="111" spans="1:16" ht="1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7" t="s">
        <v>1801</v>
      </c>
      <c r="K111" s="118"/>
      <c r="L111" s="42"/>
      <c r="M111" s="43"/>
      <c r="N111" s="43"/>
      <c r="P111" s="43"/>
    </row>
    <row r="112" spans="1:15" ht="1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7" t="s">
        <v>1810</v>
      </c>
      <c r="K112" s="118"/>
      <c r="L112" s="42"/>
      <c r="M112" s="43"/>
      <c r="O112" s="43"/>
    </row>
    <row r="113" spans="1:15" ht="1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7" t="s">
        <v>1801</v>
      </c>
      <c r="K113" s="118"/>
      <c r="L113" s="42"/>
      <c r="M113" s="43"/>
      <c r="N113" s="43"/>
      <c r="O113" s="43"/>
    </row>
    <row r="114" spans="1:16" ht="1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7" t="s">
        <v>1801</v>
      </c>
      <c r="K114" s="118"/>
      <c r="L114" s="42"/>
      <c r="M114" s="43"/>
      <c r="N114" s="43"/>
      <c r="P114" s="43"/>
    </row>
    <row r="115" spans="1:14" ht="1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7" t="s">
        <v>1801</v>
      </c>
      <c r="K115" s="118"/>
      <c r="L115" s="42"/>
      <c r="M115" s="43"/>
      <c r="N115" s="43"/>
    </row>
    <row r="116" spans="1:14" ht="1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7" t="s">
        <v>1801</v>
      </c>
      <c r="K116" s="118"/>
      <c r="L116" s="42"/>
      <c r="M116" s="43"/>
      <c r="N116" s="43"/>
    </row>
    <row r="117" spans="1:15" ht="1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7" t="s">
        <v>1801</v>
      </c>
      <c r="K117" s="118"/>
      <c r="L117" s="42"/>
      <c r="M117" s="43"/>
      <c r="O117" s="43"/>
    </row>
    <row r="118" spans="1:14" ht="1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7" t="s">
        <v>1801</v>
      </c>
      <c r="K118" s="118"/>
      <c r="L118" s="42"/>
      <c r="M118" s="43"/>
      <c r="N118" s="43"/>
    </row>
    <row r="119" spans="1:14" ht="1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7" t="s">
        <v>1810</v>
      </c>
      <c r="K119" s="118"/>
      <c r="L119" s="42"/>
      <c r="M119" s="43"/>
      <c r="N119" s="43"/>
    </row>
    <row r="120" spans="1:15" ht="1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7" t="s">
        <v>1810</v>
      </c>
      <c r="K120" s="118"/>
      <c r="L120" s="42"/>
      <c r="M120" s="43"/>
      <c r="O120" s="43"/>
    </row>
    <row r="121" spans="1:14" ht="1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7" t="s">
        <v>1810</v>
      </c>
      <c r="K121" s="118"/>
      <c r="L121" s="42"/>
      <c r="M121" s="43"/>
      <c r="N121" s="43"/>
    </row>
    <row r="122" spans="1:14" ht="1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7" t="s">
        <v>1801</v>
      </c>
      <c r="K122" s="118"/>
      <c r="L122" s="42"/>
      <c r="M122" s="43"/>
      <c r="N122" s="43"/>
    </row>
    <row r="123" spans="1:14" ht="1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7" t="s">
        <v>1810</v>
      </c>
      <c r="K123" s="118"/>
      <c r="L123" s="42"/>
      <c r="M123" s="43"/>
      <c r="N123" s="43"/>
    </row>
    <row r="124" spans="1:14" ht="1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7" t="s">
        <v>1810</v>
      </c>
      <c r="K124" s="118"/>
      <c r="L124" s="42"/>
      <c r="M124" s="43"/>
      <c r="N124" s="43"/>
    </row>
    <row r="125" spans="1:15" ht="1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7" t="s">
        <v>1810</v>
      </c>
      <c r="K125" s="118"/>
      <c r="L125" s="42"/>
      <c r="M125" s="43"/>
      <c r="O125" s="43"/>
    </row>
    <row r="126" spans="1:14" ht="1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7" t="s">
        <v>1810</v>
      </c>
      <c r="K126" s="118"/>
      <c r="L126" s="42"/>
      <c r="M126" s="43"/>
      <c r="N126" s="43"/>
    </row>
    <row r="127" spans="1:14" ht="1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7" t="s">
        <v>1801</v>
      </c>
      <c r="K127" s="118"/>
      <c r="L127" s="42"/>
      <c r="M127" s="43"/>
      <c r="N127" s="43"/>
    </row>
    <row r="128" spans="1:14" ht="1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7" t="s">
        <v>1801</v>
      </c>
      <c r="K128" s="118"/>
      <c r="L128" s="42"/>
      <c r="M128" s="43"/>
      <c r="N128" s="43"/>
    </row>
    <row r="129" spans="1:14" ht="1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7" t="s">
        <v>1766</v>
      </c>
      <c r="K129" s="118"/>
      <c r="L129" s="42"/>
      <c r="M129" s="43"/>
      <c r="N129" s="43"/>
    </row>
    <row r="130" spans="1:14" ht="1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5983</v>
      </c>
      <c r="G130" s="54">
        <v>5983</v>
      </c>
      <c r="H130" s="54">
        <v>0</v>
      </c>
      <c r="I130" s="106"/>
      <c r="J130" s="187" t="s">
        <v>1801</v>
      </c>
      <c r="K130" s="118"/>
      <c r="L130" s="42"/>
      <c r="M130" s="43"/>
      <c r="N130" s="43"/>
    </row>
    <row r="131" spans="1:14" ht="1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7" t="s">
        <v>1810</v>
      </c>
      <c r="K131" s="118"/>
      <c r="L131" s="42"/>
      <c r="M131" s="43"/>
      <c r="N131" s="43"/>
    </row>
    <row r="132" spans="1:15" ht="1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7" t="s">
        <v>1801</v>
      </c>
      <c r="K132" s="118"/>
      <c r="L132" s="42"/>
      <c r="M132" s="43"/>
      <c r="O132" s="43"/>
    </row>
    <row r="133" spans="1:15" ht="1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7" t="s">
        <v>1810</v>
      </c>
      <c r="K133" s="118"/>
      <c r="L133" s="42"/>
      <c r="M133" s="43"/>
      <c r="O133" s="43"/>
    </row>
    <row r="134" spans="1:14" ht="1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7" t="s">
        <v>1801</v>
      </c>
      <c r="K134" s="118"/>
      <c r="L134" s="42"/>
      <c r="M134" s="43"/>
      <c r="N134" s="43"/>
    </row>
    <row r="135" spans="1:14" ht="1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7" t="s">
        <v>1810</v>
      </c>
      <c r="K135" s="118"/>
      <c r="L135" s="42"/>
      <c r="M135" s="43"/>
      <c r="N135" s="43"/>
    </row>
    <row r="136" spans="1:14" ht="1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29167</v>
      </c>
      <c r="G136" s="54">
        <v>27858</v>
      </c>
      <c r="H136" s="54">
        <v>1309</v>
      </c>
      <c r="I136" s="106"/>
      <c r="J136" s="187" t="s">
        <v>1801</v>
      </c>
      <c r="K136" s="118"/>
      <c r="L136" s="42"/>
      <c r="M136" s="43"/>
      <c r="N136" s="43"/>
    </row>
    <row r="137" spans="1:14" ht="1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7" t="s">
        <v>1801</v>
      </c>
      <c r="K137" s="118"/>
      <c r="L137" s="42"/>
      <c r="M137" s="43"/>
      <c r="N137" s="43"/>
    </row>
    <row r="138" spans="1:14" ht="1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7" t="s">
        <v>1801</v>
      </c>
      <c r="K138" s="118"/>
      <c r="L138" s="42"/>
      <c r="M138" s="43"/>
      <c r="N138" s="43"/>
    </row>
    <row r="139" spans="1:14" ht="1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7" t="s">
        <v>1801</v>
      </c>
      <c r="K139" s="118"/>
      <c r="L139" s="42"/>
      <c r="M139" s="43"/>
      <c r="N139" s="43"/>
    </row>
    <row r="140" spans="1:14" ht="1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7" t="s">
        <v>1801</v>
      </c>
      <c r="K140" s="118"/>
      <c r="L140" s="42"/>
      <c r="M140" s="43"/>
      <c r="N140" s="43"/>
    </row>
    <row r="141" spans="1:15" ht="1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7" t="s">
        <v>1810</v>
      </c>
      <c r="K141" s="118"/>
      <c r="L141" s="42"/>
      <c r="M141" s="43"/>
      <c r="O141" s="43"/>
    </row>
    <row r="142" spans="1:14" ht="1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7" t="s">
        <v>1801</v>
      </c>
      <c r="K142" s="118"/>
      <c r="L142" s="42"/>
      <c r="M142" s="43"/>
      <c r="N142" s="43"/>
    </row>
    <row r="143" spans="1:14" ht="1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7" t="s">
        <v>1801</v>
      </c>
      <c r="K143" s="118"/>
      <c r="L143" s="42"/>
      <c r="M143" s="43"/>
      <c r="N143" s="43"/>
    </row>
    <row r="144" spans="1:15" ht="1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7" t="s">
        <v>1801</v>
      </c>
      <c r="K144" s="118"/>
      <c r="L144" s="42"/>
      <c r="M144" s="43"/>
      <c r="O144" s="43"/>
    </row>
    <row r="145" spans="1:14" ht="1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7" t="s">
        <v>1766</v>
      </c>
      <c r="K145" s="118"/>
      <c r="L145" s="42"/>
      <c r="M145" s="43"/>
      <c r="N145" s="43"/>
    </row>
    <row r="146" spans="1:14" ht="1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7" t="s">
        <v>1810</v>
      </c>
      <c r="K146" s="118"/>
      <c r="L146" s="42"/>
      <c r="M146" s="43"/>
      <c r="N146" s="43"/>
    </row>
    <row r="147" spans="1:14" ht="1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7" t="s">
        <v>1810</v>
      </c>
      <c r="K147" s="118"/>
      <c r="L147" s="42"/>
      <c r="M147" s="43"/>
      <c r="N147" s="43"/>
    </row>
    <row r="148" spans="1:10" ht="1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7" t="s">
        <v>1766</v>
      </c>
    </row>
    <row r="149" spans="1:10" ht="1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7" t="s">
        <v>1801</v>
      </c>
    </row>
    <row r="150" spans="1:10" ht="1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7" t="s">
        <v>1801</v>
      </c>
    </row>
    <row r="151" spans="1:10" ht="1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7" t="s">
        <v>1801</v>
      </c>
    </row>
    <row r="152" spans="1:10" ht="1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7" t="s">
        <v>1801</v>
      </c>
    </row>
    <row r="153" spans="1:10" ht="1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7" t="s">
        <v>1810</v>
      </c>
    </row>
    <row r="154" spans="1:10" ht="1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7" t="s">
        <v>1801</v>
      </c>
    </row>
    <row r="155" spans="1:10" ht="1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7" t="s">
        <v>1810</v>
      </c>
    </row>
    <row r="156" spans="1:10" ht="1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7" t="s">
        <v>1801</v>
      </c>
    </row>
    <row r="157" spans="1:10" ht="1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7" t="s">
        <v>1766</v>
      </c>
    </row>
    <row r="158" spans="1:10" ht="1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7" t="s">
        <v>1810</v>
      </c>
    </row>
    <row r="159" spans="1:10" ht="1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7" t="s">
        <v>1801</v>
      </c>
    </row>
    <row r="160" spans="1:10" ht="1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7" t="s">
        <v>1810</v>
      </c>
    </row>
    <row r="161" spans="1:10" ht="1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7" t="s">
        <v>1766</v>
      </c>
    </row>
    <row r="162" spans="1:10" ht="1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7" t="s">
        <v>1766</v>
      </c>
    </row>
    <row r="163" spans="1:10" ht="1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7" t="s">
        <v>1766</v>
      </c>
    </row>
    <row r="164" spans="1:10" ht="1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7" t="s">
        <v>1810</v>
      </c>
    </row>
    <row r="165" spans="1:10" ht="1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7" t="s">
        <v>1801</v>
      </c>
    </row>
    <row r="166" spans="1:10" ht="1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7" t="s">
        <v>1801</v>
      </c>
    </row>
    <row r="167" spans="1:10" ht="1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7" t="s">
        <v>1801</v>
      </c>
    </row>
    <row r="168" spans="1:10" ht="1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7" t="s">
        <v>1801</v>
      </c>
    </row>
    <row r="169" spans="1:10" ht="1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7" t="s">
        <v>1810</v>
      </c>
    </row>
    <row r="170" spans="1:10" ht="1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7" t="s">
        <v>1801</v>
      </c>
    </row>
    <row r="171" spans="1:10" ht="1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7" t="s">
        <v>1801</v>
      </c>
    </row>
    <row r="172" spans="1:10" ht="1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7" t="s">
        <v>1801</v>
      </c>
    </row>
    <row r="173" spans="1:10" ht="1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7" t="s">
        <v>1801</v>
      </c>
    </row>
    <row r="174" spans="1:10" ht="1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7" t="s">
        <v>1810</v>
      </c>
    </row>
    <row r="175" spans="1:10" ht="1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7" t="s">
        <v>1801</v>
      </c>
    </row>
    <row r="176" spans="1:10" ht="1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7" t="s">
        <v>1801</v>
      </c>
    </row>
    <row r="177" spans="1:10" ht="1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7" t="s">
        <v>1810</v>
      </c>
    </row>
    <row r="178" spans="1:10" ht="1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616</v>
      </c>
      <c r="G178" s="54">
        <v>0</v>
      </c>
      <c r="H178" s="54">
        <v>616</v>
      </c>
      <c r="I178" s="106"/>
      <c r="J178" s="187" t="s">
        <v>1801</v>
      </c>
    </row>
    <row r="179" spans="1:10" ht="1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7" t="s">
        <v>1801</v>
      </c>
    </row>
    <row r="180" spans="1:10" ht="1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7" t="s">
        <v>1810</v>
      </c>
    </row>
    <row r="181" spans="1:10" ht="1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7" t="s">
        <v>1801</v>
      </c>
    </row>
    <row r="182" spans="1:10" ht="1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7" t="s">
        <v>1766</v>
      </c>
    </row>
    <row r="183" spans="1:10" ht="1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7" t="s">
        <v>1766</v>
      </c>
    </row>
    <row r="184" spans="1:10" ht="1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7" t="s">
        <v>1801</v>
      </c>
    </row>
    <row r="185" spans="1:10" ht="1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7" t="s">
        <v>1801</v>
      </c>
    </row>
    <row r="186" spans="1:10" ht="1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7" t="s">
        <v>1810</v>
      </c>
    </row>
    <row r="187" spans="1:10" ht="1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7" t="s">
        <v>1810</v>
      </c>
    </row>
    <row r="188" spans="1:10" ht="1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7" t="s">
        <v>1766</v>
      </c>
    </row>
    <row r="189" spans="1:10" ht="1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7" t="s">
        <v>1810</v>
      </c>
    </row>
    <row r="190" spans="1:10" ht="1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7" t="s">
        <v>1801</v>
      </c>
    </row>
    <row r="191" spans="1:10" ht="1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7" t="s">
        <v>1810</v>
      </c>
    </row>
    <row r="192" spans="1:10" ht="1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7" t="s">
        <v>1766</v>
      </c>
    </row>
    <row r="193" spans="1:10" ht="1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7" t="s">
        <v>1801</v>
      </c>
    </row>
    <row r="194" spans="1:10" ht="1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7" t="s">
        <v>1801</v>
      </c>
    </row>
    <row r="195" spans="1:10" ht="1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7" t="s">
        <v>1801</v>
      </c>
    </row>
    <row r="196" spans="1:10" ht="1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7" t="s">
        <v>1766</v>
      </c>
    </row>
    <row r="197" spans="1:10" ht="1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4649</v>
      </c>
      <c r="G197" s="54">
        <v>4649</v>
      </c>
      <c r="H197" s="54">
        <v>0</v>
      </c>
      <c r="I197" s="106"/>
      <c r="J197" s="187" t="s">
        <v>1810</v>
      </c>
    </row>
    <row r="198" spans="1:10" ht="1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7" t="s">
        <v>1801</v>
      </c>
    </row>
    <row r="199" spans="1:10" ht="1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7" t="s">
        <v>1801</v>
      </c>
    </row>
    <row r="200" spans="1:10" ht="1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7" t="s">
        <v>1766</v>
      </c>
    </row>
    <row r="201" spans="1:10" ht="1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7" t="s">
        <v>1801</v>
      </c>
    </row>
    <row r="202" spans="1:10" ht="1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7" t="s">
        <v>1801</v>
      </c>
    </row>
    <row r="203" spans="1:10" ht="1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7" t="s">
        <v>1810</v>
      </c>
    </row>
    <row r="204" spans="1:10" ht="1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7" t="s">
        <v>1801</v>
      </c>
    </row>
    <row r="205" spans="1:10" ht="1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7" t="s">
        <v>1810</v>
      </c>
    </row>
    <row r="206" spans="1:10" ht="1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7" t="s">
        <v>1801</v>
      </c>
    </row>
    <row r="207" spans="1:10" ht="1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7" t="s">
        <v>1801</v>
      </c>
    </row>
    <row r="208" spans="1:10" ht="1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7" t="s">
        <v>1792</v>
      </c>
    </row>
    <row r="209" spans="1:10" ht="1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7" t="s">
        <v>1801</v>
      </c>
    </row>
    <row r="210" spans="1:10" ht="1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7" t="s">
        <v>1801</v>
      </c>
    </row>
    <row r="211" spans="1:10" ht="1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7" t="s">
        <v>1810</v>
      </c>
    </row>
    <row r="212" spans="1:10" ht="1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7" t="s">
        <v>1810</v>
      </c>
    </row>
    <row r="213" spans="1:10" ht="1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7" t="s">
        <v>1801</v>
      </c>
    </row>
    <row r="214" spans="1:10" ht="1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7" t="s">
        <v>1801</v>
      </c>
    </row>
    <row r="215" spans="1:10" ht="1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7" t="s">
        <v>1801</v>
      </c>
    </row>
    <row r="216" spans="1:10" ht="1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1801</v>
      </c>
    </row>
    <row r="217" spans="1:10" ht="1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7" t="s">
        <v>1801</v>
      </c>
    </row>
    <row r="218" spans="1:10" ht="1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7" t="s">
        <v>1801</v>
      </c>
    </row>
    <row r="219" spans="1:10" ht="1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7" t="s">
        <v>1801</v>
      </c>
    </row>
    <row r="220" spans="1:10" ht="1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7" t="s">
        <v>1801</v>
      </c>
    </row>
    <row r="221" spans="1:10" ht="1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7" t="s">
        <v>1801</v>
      </c>
    </row>
    <row r="222" spans="1:10" ht="1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1801</v>
      </c>
    </row>
    <row r="223" spans="1:10" ht="1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7" t="s">
        <v>1766</v>
      </c>
    </row>
    <row r="224" spans="1:10" ht="1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7" t="s">
        <v>1810</v>
      </c>
    </row>
    <row r="225" spans="1:10" ht="1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7" t="s">
        <v>1801</v>
      </c>
    </row>
    <row r="226" spans="1:10" ht="1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7" t="s">
        <v>1801</v>
      </c>
    </row>
    <row r="227" spans="1:10" ht="1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7" t="s">
        <v>1766</v>
      </c>
    </row>
    <row r="228" spans="1:10" ht="1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7" t="s">
        <v>1766</v>
      </c>
    </row>
    <row r="229" spans="1:10" ht="1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7" t="s">
        <v>1801</v>
      </c>
    </row>
    <row r="230" spans="1:10" ht="1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7" t="s">
        <v>1801</v>
      </c>
    </row>
    <row r="231" spans="1:10" ht="1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7" t="s">
        <v>1801</v>
      </c>
    </row>
    <row r="232" spans="1:10" ht="1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7" t="s">
        <v>1801</v>
      </c>
    </row>
    <row r="233" spans="1:10" ht="1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7" t="s">
        <v>1801</v>
      </c>
    </row>
    <row r="234" spans="1:10" ht="1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7" t="s">
        <v>1801</v>
      </c>
    </row>
    <row r="235" spans="1:10" ht="1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7" t="s">
        <v>1810</v>
      </c>
    </row>
    <row r="236" spans="1:10" ht="1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7" t="s">
        <v>1766</v>
      </c>
    </row>
    <row r="237" spans="1:10" ht="1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7" t="s">
        <v>1801</v>
      </c>
    </row>
    <row r="238" spans="1:10" ht="1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7" t="s">
        <v>1810</v>
      </c>
    </row>
    <row r="239" spans="1:10" ht="1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7" t="s">
        <v>1810</v>
      </c>
    </row>
    <row r="240" spans="1:10" ht="1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7" t="s">
        <v>1810</v>
      </c>
    </row>
    <row r="241" spans="1:10" ht="1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7" t="s">
        <v>1801</v>
      </c>
    </row>
    <row r="242" spans="1:10" ht="1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7" t="s">
        <v>1810</v>
      </c>
    </row>
    <row r="243" spans="1:10" ht="1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7" t="s">
        <v>1810</v>
      </c>
    </row>
    <row r="244" spans="1:10" ht="1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7" t="s">
        <v>1801</v>
      </c>
    </row>
    <row r="245" spans="1:10" ht="1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7" t="s">
        <v>1810</v>
      </c>
    </row>
    <row r="246" spans="1:10" ht="1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7" t="s">
        <v>1801</v>
      </c>
    </row>
    <row r="247" spans="1:10" ht="1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7" t="s">
        <v>1766</v>
      </c>
    </row>
    <row r="248" spans="1:10" ht="1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7" t="s">
        <v>1801</v>
      </c>
    </row>
    <row r="249" spans="1:10" ht="1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7" t="s">
        <v>1801</v>
      </c>
    </row>
    <row r="250" spans="1:10" ht="1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7" t="s">
        <v>1810</v>
      </c>
    </row>
    <row r="251" spans="1:10" ht="1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7" t="s">
        <v>1810</v>
      </c>
    </row>
    <row r="252" spans="1:10" ht="1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7" t="s">
        <v>1801</v>
      </c>
    </row>
    <row r="253" spans="1:10" ht="1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7" t="s">
        <v>1810</v>
      </c>
    </row>
    <row r="254" spans="1:10" ht="1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7" t="s">
        <v>1810</v>
      </c>
    </row>
    <row r="255" spans="1:10" ht="1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7" t="s">
        <v>1801</v>
      </c>
    </row>
    <row r="256" spans="1:10" ht="1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7" t="s">
        <v>1801</v>
      </c>
    </row>
    <row r="257" spans="1:10" ht="1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7" t="s">
        <v>1801</v>
      </c>
    </row>
    <row r="258" spans="1:10" ht="1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7" t="s">
        <v>1810</v>
      </c>
    </row>
    <row r="259" spans="1:10" ht="1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7" t="s">
        <v>1801</v>
      </c>
    </row>
    <row r="260" spans="1:10" ht="1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7" t="s">
        <v>1801</v>
      </c>
    </row>
    <row r="261" spans="1:10" ht="1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7" t="s">
        <v>1810</v>
      </c>
    </row>
    <row r="262" spans="1:10" ht="1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7" t="s">
        <v>1801</v>
      </c>
    </row>
    <row r="263" spans="1:10" ht="1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7" t="s">
        <v>1801</v>
      </c>
    </row>
    <row r="264" spans="1:10" ht="1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7" t="s">
        <v>1810</v>
      </c>
    </row>
    <row r="265" spans="1:10" ht="1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7" t="s">
        <v>1766</v>
      </c>
    </row>
    <row r="266" spans="1:10" ht="1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7" t="s">
        <v>1801</v>
      </c>
    </row>
    <row r="267" spans="1:10" ht="1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7" t="s">
        <v>1810</v>
      </c>
    </row>
    <row r="268" spans="1:10" ht="1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7" t="s">
        <v>1801</v>
      </c>
    </row>
    <row r="269" spans="1:10" ht="1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7" t="s">
        <v>1801</v>
      </c>
    </row>
    <row r="270" spans="1:10" ht="1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7" t="s">
        <v>1810</v>
      </c>
    </row>
    <row r="271" spans="1:10" ht="1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7" t="s">
        <v>1801</v>
      </c>
    </row>
    <row r="272" spans="1:10" ht="1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7" t="s">
        <v>1801</v>
      </c>
    </row>
    <row r="273" spans="1:10" ht="1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7" t="s">
        <v>1801</v>
      </c>
    </row>
    <row r="274" spans="1:10" ht="1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7" t="s">
        <v>1801</v>
      </c>
    </row>
    <row r="275" spans="1:10" ht="1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7" t="s">
        <v>1810</v>
      </c>
    </row>
    <row r="276" spans="1:10" ht="1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7" t="s">
        <v>1801</v>
      </c>
    </row>
    <row r="277" spans="1:10" ht="1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7" t="s">
        <v>1801</v>
      </c>
    </row>
    <row r="278" spans="1:10" ht="1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7" t="s">
        <v>1766</v>
      </c>
    </row>
    <row r="279" spans="1:10" ht="1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7" t="s">
        <v>1801</v>
      </c>
    </row>
    <row r="280" spans="1:10" ht="1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7" t="s">
        <v>1801</v>
      </c>
    </row>
    <row r="281" spans="1:10" ht="1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7" t="s">
        <v>1801</v>
      </c>
    </row>
    <row r="282" spans="1:10" ht="1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7" t="s">
        <v>1810</v>
      </c>
    </row>
    <row r="283" spans="1:10" ht="1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7" t="s">
        <v>1801</v>
      </c>
    </row>
    <row r="284" spans="1:10" ht="1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7" t="s">
        <v>1810</v>
      </c>
    </row>
    <row r="285" spans="1:10" ht="1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7" t="s">
        <v>1801</v>
      </c>
    </row>
    <row r="286" spans="1:10" ht="1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7" t="s">
        <v>1766</v>
      </c>
    </row>
    <row r="287" spans="1:10" ht="1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7" t="s">
        <v>1766</v>
      </c>
    </row>
    <row r="288" spans="1:10" ht="1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7" t="s">
        <v>1801</v>
      </c>
    </row>
    <row r="289" spans="1:10" ht="1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7" t="s">
        <v>1801</v>
      </c>
    </row>
    <row r="290" spans="1:10" ht="1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7" t="s">
        <v>1801</v>
      </c>
    </row>
    <row r="291" spans="1:10" ht="1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7" t="s">
        <v>1801</v>
      </c>
    </row>
    <row r="292" spans="1:10" ht="1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7" t="s">
        <v>1810</v>
      </c>
    </row>
    <row r="293" spans="1:10" ht="1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7" t="s">
        <v>1801</v>
      </c>
    </row>
    <row r="294" spans="1:10" ht="1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7" t="s">
        <v>1801</v>
      </c>
    </row>
    <row r="295" spans="1:10" ht="1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7" t="s">
        <v>1810</v>
      </c>
    </row>
    <row r="296" spans="1:10" ht="1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7" t="s">
        <v>1810</v>
      </c>
    </row>
    <row r="297" spans="1:10" ht="1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7" t="s">
        <v>1801</v>
      </c>
    </row>
    <row r="298" spans="1:10" ht="1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7" t="s">
        <v>1810</v>
      </c>
    </row>
    <row r="299" spans="1:10" ht="1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7" t="s">
        <v>1801</v>
      </c>
    </row>
    <row r="300" spans="1:10" ht="1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7" t="s">
        <v>1801</v>
      </c>
    </row>
    <row r="301" spans="1:10" ht="1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7" t="s">
        <v>1801</v>
      </c>
    </row>
    <row r="302" spans="1:10" ht="1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7" t="s">
        <v>1801</v>
      </c>
    </row>
    <row r="303" spans="1:10" ht="1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7" t="s">
        <v>1801</v>
      </c>
    </row>
    <row r="304" spans="1:10" ht="1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7" t="s">
        <v>1801</v>
      </c>
    </row>
    <row r="305" spans="1:10" ht="1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7" t="s">
        <v>1801</v>
      </c>
    </row>
    <row r="306" spans="1:10" ht="1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7" t="s">
        <v>1801</v>
      </c>
    </row>
    <row r="307" spans="1:10" ht="1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7" t="s">
        <v>1801</v>
      </c>
    </row>
    <row r="308" spans="1:10" ht="1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7" t="s">
        <v>1801</v>
      </c>
    </row>
    <row r="309" spans="1:10" ht="1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7" t="s">
        <v>1810</v>
      </c>
    </row>
    <row r="310" spans="1:10" ht="1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7" t="s">
        <v>1810</v>
      </c>
    </row>
    <row r="311" spans="1:10" ht="1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7" t="s">
        <v>1810</v>
      </c>
    </row>
    <row r="312" spans="1:10" ht="1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7" t="s">
        <v>1801</v>
      </c>
    </row>
    <row r="313" spans="1:10" ht="1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7" t="s">
        <v>1810</v>
      </c>
    </row>
    <row r="314" spans="1:10" ht="1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7" t="s">
        <v>1801</v>
      </c>
    </row>
    <row r="315" spans="1:10" ht="1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7" t="s">
        <v>1801</v>
      </c>
    </row>
    <row r="316" spans="1:10" ht="1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7" t="s">
        <v>1810</v>
      </c>
    </row>
    <row r="317" spans="1:10" ht="1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7" t="s">
        <v>1766</v>
      </c>
    </row>
    <row r="318" spans="1:10" ht="1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7" t="s">
        <v>1801</v>
      </c>
    </row>
    <row r="319" spans="1:10" ht="1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7" t="s">
        <v>1810</v>
      </c>
    </row>
    <row r="320" spans="1:10" ht="1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7" t="s">
        <v>1801</v>
      </c>
    </row>
    <row r="321" spans="1:10" ht="1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7" t="s">
        <v>1801</v>
      </c>
    </row>
    <row r="322" spans="1:10" ht="1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7" t="s">
        <v>1801</v>
      </c>
    </row>
    <row r="323" spans="1:10" ht="1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7" t="s">
        <v>1727</v>
      </c>
    </row>
    <row r="324" spans="1:10" ht="1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7" t="s">
        <v>1801</v>
      </c>
    </row>
    <row r="325" spans="1:10" ht="1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7" t="s">
        <v>1801</v>
      </c>
    </row>
    <row r="326" spans="1:10" ht="1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6604</v>
      </c>
      <c r="G326" s="54">
        <v>6604</v>
      </c>
      <c r="H326" s="54">
        <v>0</v>
      </c>
      <c r="I326" s="106"/>
      <c r="J326" s="187" t="s">
        <v>1801</v>
      </c>
    </row>
    <row r="327" spans="1:10" ht="1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7" t="s">
        <v>1801</v>
      </c>
    </row>
    <row r="328" spans="1:10" ht="1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7" t="s">
        <v>1810</v>
      </c>
    </row>
    <row r="329" spans="1:10" ht="1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7" t="s">
        <v>1801</v>
      </c>
    </row>
    <row r="330" spans="1:10" ht="1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7" t="s">
        <v>1766</v>
      </c>
    </row>
    <row r="331" spans="1:10" ht="1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7" t="s">
        <v>1801</v>
      </c>
    </row>
    <row r="332" spans="1:10" ht="1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7" t="s">
        <v>1801</v>
      </c>
    </row>
    <row r="333" spans="1:10" ht="1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7" t="s">
        <v>1801</v>
      </c>
    </row>
    <row r="334" spans="1:10" ht="1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7" t="s">
        <v>1810</v>
      </c>
    </row>
    <row r="335" spans="1:10" ht="1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7" t="s">
        <v>1801</v>
      </c>
    </row>
    <row r="336" spans="1:10" ht="1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7" t="s">
        <v>1766</v>
      </c>
    </row>
    <row r="337" spans="1:10" ht="1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7" t="s">
        <v>1801</v>
      </c>
    </row>
    <row r="338" spans="1:10" ht="1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7" t="s">
        <v>1810</v>
      </c>
    </row>
    <row r="339" spans="1:10" ht="1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7" t="s">
        <v>1801</v>
      </c>
    </row>
    <row r="340" spans="1:10" ht="1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7" t="s">
        <v>1810</v>
      </c>
    </row>
    <row r="341" spans="1:10" ht="1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7" t="s">
        <v>1801</v>
      </c>
    </row>
    <row r="342" spans="1:10" ht="1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7" t="s">
        <v>1801</v>
      </c>
    </row>
    <row r="343" spans="1:10" ht="1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7" t="s">
        <v>1801</v>
      </c>
    </row>
    <row r="344" spans="1:10" ht="1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7" t="s">
        <v>1801</v>
      </c>
    </row>
    <row r="345" spans="1:10" ht="1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7" t="s">
        <v>1810</v>
      </c>
    </row>
    <row r="346" spans="1:10" ht="1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7" t="s">
        <v>1801</v>
      </c>
    </row>
    <row r="347" spans="1:10" ht="1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7" t="s">
        <v>1801</v>
      </c>
    </row>
    <row r="348" spans="1:10" ht="1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7" t="s">
        <v>1801</v>
      </c>
    </row>
    <row r="349" spans="1:10" ht="1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7" t="s">
        <v>1801</v>
      </c>
    </row>
    <row r="350" spans="1:10" ht="1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7" t="s">
        <v>1801</v>
      </c>
    </row>
    <row r="351" spans="1:10" ht="1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7" t="s">
        <v>1801</v>
      </c>
    </row>
    <row r="352" spans="1:10" ht="1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7" t="s">
        <v>1801</v>
      </c>
    </row>
    <row r="353" spans="1:10" ht="1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7" t="s">
        <v>1801</v>
      </c>
    </row>
    <row r="354" spans="1:10" ht="1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7" t="s">
        <v>1801</v>
      </c>
    </row>
    <row r="355" spans="1:10" ht="1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7" t="s">
        <v>1801</v>
      </c>
    </row>
    <row r="356" spans="1:10" ht="1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7" t="s">
        <v>1801</v>
      </c>
    </row>
    <row r="357" spans="1:10" ht="1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7" t="s">
        <v>1766</v>
      </c>
    </row>
    <row r="358" spans="1:10" ht="1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7" t="s">
        <v>1801</v>
      </c>
    </row>
    <row r="359" spans="1:10" ht="1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7" t="s">
        <v>1801</v>
      </c>
    </row>
    <row r="360" spans="1:10" ht="1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7" t="s">
        <v>1801</v>
      </c>
    </row>
    <row r="361" spans="1:10" ht="1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7" t="s">
        <v>1801</v>
      </c>
    </row>
    <row r="362" spans="1:10" ht="1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7" t="s">
        <v>1801</v>
      </c>
    </row>
    <row r="363" spans="1:10" ht="1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7" t="s">
        <v>1801</v>
      </c>
    </row>
    <row r="364" spans="1:10" ht="1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7" t="s">
        <v>1810</v>
      </c>
    </row>
    <row r="365" spans="1:10" ht="1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7" t="s">
        <v>1801</v>
      </c>
    </row>
    <row r="366" spans="1:10" ht="1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7" t="s">
        <v>1801</v>
      </c>
    </row>
    <row r="367" spans="1:10" ht="1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7" t="s">
        <v>1801</v>
      </c>
    </row>
    <row r="368" spans="1:10" ht="1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7" t="s">
        <v>1810</v>
      </c>
    </row>
    <row r="369" spans="1:10" ht="1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7" t="s">
        <v>1766</v>
      </c>
    </row>
    <row r="370" spans="1:10" ht="1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7" t="s">
        <v>1810</v>
      </c>
    </row>
    <row r="371" spans="1:10" ht="1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33742</v>
      </c>
      <c r="G371" s="54">
        <v>33742</v>
      </c>
      <c r="H371" s="54">
        <v>0</v>
      </c>
      <c r="I371" s="106"/>
      <c r="J371" s="187" t="s">
        <v>1810</v>
      </c>
    </row>
    <row r="372" spans="1:10" ht="1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7" t="s">
        <v>1810</v>
      </c>
    </row>
    <row r="373" spans="1:10" ht="1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7" t="s">
        <v>1766</v>
      </c>
    </row>
    <row r="374" spans="1:10" ht="1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7" t="s">
        <v>1801</v>
      </c>
    </row>
    <row r="375" spans="1:10" ht="1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7" t="s">
        <v>1810</v>
      </c>
    </row>
    <row r="376" spans="1:10" ht="1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7" t="s">
        <v>1801</v>
      </c>
    </row>
    <row r="377" spans="1:10" ht="1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7" t="s">
        <v>1792</v>
      </c>
    </row>
    <row r="378" spans="1:10" ht="1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7" t="s">
        <v>1766</v>
      </c>
    </row>
    <row r="379" spans="1:10" ht="1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7" t="s">
        <v>1810</v>
      </c>
    </row>
    <row r="380" spans="1:10" ht="1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7" t="s">
        <v>1801</v>
      </c>
    </row>
    <row r="381" spans="1:10" ht="1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7" t="s">
        <v>1810</v>
      </c>
    </row>
    <row r="382" spans="1:10" ht="1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7" t="s">
        <v>1801</v>
      </c>
    </row>
    <row r="383" spans="1:10" ht="1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7" t="s">
        <v>1810</v>
      </c>
    </row>
    <row r="384" spans="1:10" ht="1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7" t="s">
        <v>1801</v>
      </c>
    </row>
    <row r="385" spans="1:10" ht="1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7" t="s">
        <v>1766</v>
      </c>
    </row>
    <row r="386" spans="1:10" ht="1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7" t="s">
        <v>1766</v>
      </c>
    </row>
    <row r="387" spans="1:10" ht="1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7" t="s">
        <v>1801</v>
      </c>
    </row>
    <row r="388" spans="1:10" ht="1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7" t="s">
        <v>1801</v>
      </c>
    </row>
    <row r="389" spans="1:10" ht="1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7" t="s">
        <v>1801</v>
      </c>
    </row>
    <row r="390" spans="1:10" ht="1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7" t="s">
        <v>1811</v>
      </c>
    </row>
    <row r="391" spans="1:10" ht="1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7" t="s">
        <v>1801</v>
      </c>
    </row>
    <row r="392" spans="1:10" ht="1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7" t="s">
        <v>1801</v>
      </c>
    </row>
    <row r="393" spans="1:10" ht="1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7" t="s">
        <v>1810</v>
      </c>
    </row>
    <row r="394" spans="1:10" ht="1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7" t="s">
        <v>1801</v>
      </c>
    </row>
    <row r="395" spans="1:10" ht="1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7" t="s">
        <v>1810</v>
      </c>
    </row>
    <row r="396" spans="1:10" ht="1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7" t="s">
        <v>1801</v>
      </c>
    </row>
    <row r="397" spans="1:10" ht="1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7" t="s">
        <v>1810</v>
      </c>
    </row>
    <row r="398" spans="1:10" ht="1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7" t="s">
        <v>1801</v>
      </c>
    </row>
    <row r="399" spans="1:10" ht="1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7" t="s">
        <v>1810</v>
      </c>
    </row>
    <row r="400" spans="1:10" ht="1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7" t="s">
        <v>1810</v>
      </c>
    </row>
    <row r="401" spans="1:10" ht="1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7" t="s">
        <v>1801</v>
      </c>
    </row>
    <row r="402" spans="1:10" ht="1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7" t="s">
        <v>1801</v>
      </c>
    </row>
    <row r="403" spans="1:10" ht="1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7" t="s">
        <v>1801</v>
      </c>
    </row>
    <row r="404" spans="1:10" ht="1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78920</v>
      </c>
      <c r="G404" s="54">
        <v>78920</v>
      </c>
      <c r="H404" s="54">
        <v>0</v>
      </c>
      <c r="I404" s="106"/>
      <c r="J404" s="187" t="s">
        <v>1801</v>
      </c>
    </row>
    <row r="405" spans="1:10" ht="1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7" t="s">
        <v>1792</v>
      </c>
    </row>
    <row r="406" spans="1:10" ht="1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7" t="s">
        <v>1801</v>
      </c>
    </row>
    <row r="407" spans="1:10" ht="1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7" t="s">
        <v>1801</v>
      </c>
    </row>
    <row r="408" spans="1:10" ht="1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7" t="s">
        <v>1801</v>
      </c>
    </row>
    <row r="409" spans="1:10" ht="1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7" t="s">
        <v>1801</v>
      </c>
    </row>
    <row r="410" spans="1:10" ht="1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7" t="s">
        <v>1801</v>
      </c>
    </row>
    <row r="411" spans="1:10" ht="1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7" t="s">
        <v>1766</v>
      </c>
    </row>
    <row r="412" spans="1:10" ht="1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7" t="s">
        <v>1801</v>
      </c>
    </row>
    <row r="413" spans="1:10" ht="1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7" t="s">
        <v>1801</v>
      </c>
    </row>
    <row r="414" spans="1:10" ht="1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7" t="s">
        <v>1766</v>
      </c>
    </row>
    <row r="415" spans="1:10" ht="1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7" t="s">
        <v>1792</v>
      </c>
    </row>
    <row r="416" spans="1:10" ht="1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7" t="s">
        <v>1801</v>
      </c>
    </row>
    <row r="417" spans="1:10" ht="1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7" t="s">
        <v>1810</v>
      </c>
    </row>
    <row r="418" spans="1:10" ht="1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7" t="s">
        <v>1810</v>
      </c>
    </row>
    <row r="419" spans="1:10" ht="1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7" t="s">
        <v>1810</v>
      </c>
    </row>
    <row r="420" spans="1:10" ht="1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7" t="s">
        <v>1801</v>
      </c>
    </row>
    <row r="421" spans="1:10" ht="1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7" t="s">
        <v>1801</v>
      </c>
    </row>
    <row r="422" spans="1:10" ht="1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7" t="s">
        <v>1810</v>
      </c>
    </row>
    <row r="423" spans="1:10" ht="1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7" t="s">
        <v>1801</v>
      </c>
    </row>
    <row r="424" spans="1:10" ht="1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7" t="s">
        <v>1801</v>
      </c>
    </row>
    <row r="425" spans="1:10" ht="1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7" t="s">
        <v>1801</v>
      </c>
    </row>
    <row r="426" spans="1:10" ht="1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7" t="s">
        <v>1810</v>
      </c>
    </row>
    <row r="427" spans="1:10" ht="1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7" t="s">
        <v>1810</v>
      </c>
    </row>
    <row r="428" spans="1:10" ht="1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7" t="s">
        <v>1810</v>
      </c>
    </row>
    <row r="429" spans="1:10" ht="1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7" t="s">
        <v>1810</v>
      </c>
    </row>
    <row r="430" spans="1:10" ht="1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7" t="s">
        <v>1801</v>
      </c>
    </row>
    <row r="431" spans="1:10" ht="1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7" t="s">
        <v>1801</v>
      </c>
    </row>
    <row r="432" spans="1:10" ht="1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7" t="s">
        <v>1801</v>
      </c>
    </row>
    <row r="433" spans="1:10" ht="1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7" t="s">
        <v>1801</v>
      </c>
    </row>
    <row r="434" spans="1:10" ht="1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7" t="s">
        <v>1801</v>
      </c>
    </row>
    <row r="435" spans="1:10" ht="1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7" t="s">
        <v>1801</v>
      </c>
    </row>
    <row r="436" spans="1:10" ht="1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7" t="s">
        <v>1801</v>
      </c>
    </row>
    <row r="437" spans="1:10" ht="1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7" t="s">
        <v>1801</v>
      </c>
    </row>
    <row r="438" spans="1:10" ht="1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7" t="s">
        <v>1801</v>
      </c>
    </row>
    <row r="439" spans="1:10" ht="1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7" t="s">
        <v>1801</v>
      </c>
    </row>
    <row r="440" spans="1:10" ht="1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7915</v>
      </c>
      <c r="G440" s="54">
        <v>0</v>
      </c>
      <c r="H440" s="54">
        <v>7915</v>
      </c>
      <c r="I440" s="106"/>
      <c r="J440" s="187" t="s">
        <v>1801</v>
      </c>
    </row>
    <row r="441" spans="1:10" ht="1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7" t="s">
        <v>1801</v>
      </c>
    </row>
    <row r="442" spans="1:10" ht="1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7" t="s">
        <v>1801</v>
      </c>
    </row>
    <row r="443" spans="1:10" ht="1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7" t="s">
        <v>1801</v>
      </c>
    </row>
    <row r="444" spans="1:10" ht="1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7" t="s">
        <v>1801</v>
      </c>
    </row>
    <row r="445" spans="1:10" ht="1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7" t="s">
        <v>1801</v>
      </c>
    </row>
    <row r="446" spans="1:10" ht="1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7" t="s">
        <v>1801</v>
      </c>
    </row>
    <row r="447" spans="1:10" ht="1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7" t="s">
        <v>1810</v>
      </c>
    </row>
    <row r="448" spans="1:10" ht="1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7" t="s">
        <v>1801</v>
      </c>
    </row>
    <row r="449" spans="1:10" ht="1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7" t="s">
        <v>1810</v>
      </c>
    </row>
    <row r="450" spans="1:10" ht="1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7" t="s">
        <v>1801</v>
      </c>
    </row>
    <row r="451" spans="1:10" ht="1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7" t="s">
        <v>1810</v>
      </c>
    </row>
    <row r="452" spans="1:10" ht="1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7" t="s">
        <v>1801</v>
      </c>
    </row>
    <row r="453" spans="1:10" ht="1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7" t="s">
        <v>1801</v>
      </c>
    </row>
    <row r="454" spans="1:10" ht="1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7" t="s">
        <v>1801</v>
      </c>
    </row>
    <row r="455" spans="1:10" ht="1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7" t="s">
        <v>1810</v>
      </c>
    </row>
    <row r="456" spans="1:10" ht="1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7" t="s">
        <v>1810</v>
      </c>
    </row>
    <row r="457" spans="1:10" ht="1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7" t="s">
        <v>1801</v>
      </c>
    </row>
    <row r="458" spans="1:10" ht="1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19296</v>
      </c>
      <c r="G458" s="54">
        <v>19296</v>
      </c>
      <c r="H458" s="54">
        <v>0</v>
      </c>
      <c r="I458" s="106"/>
      <c r="J458" s="187" t="s">
        <v>1801</v>
      </c>
    </row>
    <row r="459" spans="1:10" ht="1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7" t="s">
        <v>1801</v>
      </c>
    </row>
    <row r="460" spans="1:10" ht="1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7" t="s">
        <v>1810</v>
      </c>
    </row>
    <row r="461" spans="1:10" ht="1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7" t="s">
        <v>1801</v>
      </c>
    </row>
    <row r="462" spans="1:10" ht="1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7" t="s">
        <v>1810</v>
      </c>
    </row>
    <row r="463" spans="1:10" ht="1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7" t="s">
        <v>1801</v>
      </c>
    </row>
    <row r="464" spans="1:10" ht="1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7" t="s">
        <v>1766</v>
      </c>
    </row>
    <row r="465" spans="1:10" ht="1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7" t="s">
        <v>1801</v>
      </c>
    </row>
    <row r="466" spans="1:10" ht="1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7" t="s">
        <v>1766</v>
      </c>
    </row>
    <row r="467" spans="1:10" ht="1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7" t="s">
        <v>1801</v>
      </c>
    </row>
    <row r="468" spans="1:10" ht="1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2799</v>
      </c>
      <c r="G468" s="54">
        <v>2799</v>
      </c>
      <c r="H468" s="54">
        <v>0</v>
      </c>
      <c r="I468" s="106"/>
      <c r="J468" s="187" t="s">
        <v>1810</v>
      </c>
    </row>
    <row r="469" spans="1:10" ht="1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7" t="s">
        <v>1801</v>
      </c>
    </row>
    <row r="470" spans="1:10" ht="1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7" t="s">
        <v>1810</v>
      </c>
    </row>
    <row r="471" spans="1:10" ht="1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7" t="s">
        <v>1810</v>
      </c>
    </row>
    <row r="472" spans="1:10" ht="1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7" t="s">
        <v>1801</v>
      </c>
    </row>
    <row r="473" spans="1:10" ht="1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7" t="s">
        <v>1766</v>
      </c>
    </row>
    <row r="474" spans="1:10" ht="1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7" t="s">
        <v>1801</v>
      </c>
    </row>
    <row r="475" spans="1:10" ht="1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7" t="s">
        <v>1801</v>
      </c>
    </row>
    <row r="476" spans="1:10" ht="1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7" t="s">
        <v>1801</v>
      </c>
    </row>
    <row r="477" spans="1:10" ht="1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7" t="s">
        <v>1801</v>
      </c>
    </row>
    <row r="478" spans="1:10" ht="1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7" t="s">
        <v>1801</v>
      </c>
    </row>
    <row r="479" spans="1:10" ht="1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13111</v>
      </c>
      <c r="G479" s="54">
        <v>13111</v>
      </c>
      <c r="H479" s="54">
        <v>0</v>
      </c>
      <c r="I479" s="106"/>
      <c r="J479" s="187" t="s">
        <v>1801</v>
      </c>
    </row>
    <row r="480" spans="1:10" ht="1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7" t="s">
        <v>1801</v>
      </c>
    </row>
    <row r="481" spans="1:10" ht="1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7" t="s">
        <v>1801</v>
      </c>
    </row>
    <row r="482" spans="1:10" ht="1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7" t="s">
        <v>1810</v>
      </c>
    </row>
    <row r="483" spans="1:10" ht="1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7" t="s">
        <v>1801</v>
      </c>
    </row>
    <row r="484" spans="1:10" ht="1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1020</v>
      </c>
      <c r="G484" s="54">
        <v>1020</v>
      </c>
      <c r="H484" s="54">
        <v>0</v>
      </c>
      <c r="I484" s="106"/>
      <c r="J484" s="187" t="s">
        <v>1801</v>
      </c>
    </row>
    <row r="485" spans="1:10" ht="1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7" t="s">
        <v>1801</v>
      </c>
    </row>
    <row r="486" spans="1:10" ht="1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7" t="s">
        <v>1801</v>
      </c>
    </row>
    <row r="487" spans="1:10" ht="1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7" t="s">
        <v>1766</v>
      </c>
    </row>
    <row r="488" spans="1:10" ht="1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7" t="s">
        <v>1801</v>
      </c>
    </row>
    <row r="489" spans="1:10" ht="1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7" t="s">
        <v>1801</v>
      </c>
    </row>
    <row r="490" spans="1:10" ht="1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7" t="s">
        <v>1801</v>
      </c>
    </row>
    <row r="491" spans="1:10" ht="1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7" t="s">
        <v>1801</v>
      </c>
    </row>
    <row r="492" spans="1:10" ht="1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7" t="s">
        <v>1810</v>
      </c>
    </row>
    <row r="493" spans="1:10" ht="1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7" t="s">
        <v>1766</v>
      </c>
    </row>
    <row r="494" spans="1:10" ht="1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7" t="s">
        <v>1801</v>
      </c>
    </row>
    <row r="495" spans="1:10" ht="1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7" t="s">
        <v>1801</v>
      </c>
    </row>
    <row r="496" spans="1:10" ht="1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7" t="s">
        <v>1810</v>
      </c>
    </row>
    <row r="497" spans="1:10" ht="1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7" t="s">
        <v>1801</v>
      </c>
    </row>
    <row r="498" spans="1:10" ht="1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7" t="s">
        <v>1801</v>
      </c>
    </row>
    <row r="499" spans="1:10" ht="1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7" t="s">
        <v>1766</v>
      </c>
    </row>
    <row r="500" spans="1:10" ht="1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7" t="s">
        <v>1810</v>
      </c>
    </row>
    <row r="501" spans="1:10" ht="1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7" t="s">
        <v>1810</v>
      </c>
    </row>
    <row r="502" spans="1:10" ht="1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7" t="s">
        <v>1810</v>
      </c>
    </row>
    <row r="503" spans="1:10" ht="1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7" t="s">
        <v>1801</v>
      </c>
    </row>
    <row r="504" spans="1:10" ht="1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7" t="s">
        <v>1801</v>
      </c>
    </row>
    <row r="505" spans="1:10" ht="1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7" t="s">
        <v>1801</v>
      </c>
    </row>
    <row r="506" spans="1:10" ht="1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7" t="s">
        <v>1801</v>
      </c>
    </row>
    <row r="507" spans="1:10" ht="1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7" t="s">
        <v>1801</v>
      </c>
    </row>
    <row r="508" spans="1:10" ht="1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7" t="s">
        <v>1801</v>
      </c>
    </row>
    <row r="509" spans="1:10" ht="1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7" t="s">
        <v>1801</v>
      </c>
    </row>
    <row r="510" spans="1:10" ht="1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7" t="s">
        <v>1801</v>
      </c>
    </row>
    <row r="511" spans="1:10" ht="1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7" t="s">
        <v>1801</v>
      </c>
    </row>
    <row r="512" spans="1:10" ht="1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7" t="s">
        <v>1801</v>
      </c>
    </row>
    <row r="513" spans="1:10" ht="1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7" t="s">
        <v>1801</v>
      </c>
    </row>
    <row r="514" spans="1:10" ht="1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1700</v>
      </c>
      <c r="G514" s="54">
        <v>1700</v>
      </c>
      <c r="H514" s="54">
        <v>0</v>
      </c>
      <c r="I514" s="106"/>
      <c r="J514" s="187" t="s">
        <v>1810</v>
      </c>
    </row>
    <row r="515" spans="1:10" ht="1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7" t="s">
        <v>1801</v>
      </c>
    </row>
    <row r="516" spans="1:10" ht="1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7" t="s">
        <v>1810</v>
      </c>
    </row>
    <row r="517" spans="1:10" ht="1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7" t="s">
        <v>1810</v>
      </c>
    </row>
    <row r="518" spans="1:10" ht="1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7" t="s">
        <v>1810</v>
      </c>
    </row>
    <row r="519" spans="1:10" ht="1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7" t="s">
        <v>1801</v>
      </c>
    </row>
    <row r="520" spans="1:10" ht="1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7" t="s">
        <v>1801</v>
      </c>
    </row>
    <row r="521" spans="1:10" ht="1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7" t="s">
        <v>1801</v>
      </c>
    </row>
    <row r="522" spans="1:10" ht="1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7" t="s">
        <v>1766</v>
      </c>
    </row>
    <row r="523" spans="1:10" ht="1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7" t="s">
        <v>1801</v>
      </c>
    </row>
    <row r="524" spans="1:10" ht="1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77028</v>
      </c>
      <c r="G524" s="54">
        <v>77028</v>
      </c>
      <c r="H524" s="54">
        <v>0</v>
      </c>
      <c r="I524" s="106"/>
      <c r="J524" s="187" t="s">
        <v>1810</v>
      </c>
    </row>
    <row r="525" spans="1:10" ht="1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7" t="s">
        <v>1801</v>
      </c>
    </row>
    <row r="526" spans="1:10" ht="1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7" t="s">
        <v>1801</v>
      </c>
    </row>
    <row r="527" spans="1:10" ht="1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7" t="s">
        <v>1766</v>
      </c>
    </row>
    <row r="528" spans="1:10" ht="1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7" t="s">
        <v>1801</v>
      </c>
    </row>
    <row r="529" spans="1:10" ht="1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7" t="s">
        <v>1766</v>
      </c>
    </row>
    <row r="530" spans="1:10" ht="1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7" t="s">
        <v>1766</v>
      </c>
    </row>
    <row r="531" spans="1:10" ht="1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7" t="s">
        <v>1801</v>
      </c>
    </row>
    <row r="532" spans="1:10" ht="1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7" t="s">
        <v>1810</v>
      </c>
    </row>
    <row r="533" spans="1:10" ht="1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7" t="s">
        <v>1766</v>
      </c>
    </row>
    <row r="534" spans="1:10" ht="1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9662</v>
      </c>
      <c r="G534" s="54">
        <v>9102</v>
      </c>
      <c r="H534" s="54">
        <v>560</v>
      </c>
      <c r="I534" s="106"/>
      <c r="J534" s="187" t="s">
        <v>1801</v>
      </c>
    </row>
    <row r="535" spans="1:10" ht="1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7" t="s">
        <v>1801</v>
      </c>
    </row>
    <row r="536" spans="1:10" ht="1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7" t="s">
        <v>1801</v>
      </c>
    </row>
    <row r="537" spans="1:10" ht="1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7" t="s">
        <v>1801</v>
      </c>
    </row>
    <row r="538" spans="1:10" ht="1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7" t="s">
        <v>1801</v>
      </c>
    </row>
    <row r="539" spans="1:10" ht="1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7" t="s">
        <v>1801</v>
      </c>
    </row>
    <row r="540" spans="1:10" ht="1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7" t="s">
        <v>1801</v>
      </c>
    </row>
    <row r="541" spans="1:10" ht="1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7" t="s">
        <v>1801</v>
      </c>
    </row>
    <row r="542" spans="1:10" ht="1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7" t="s">
        <v>1801</v>
      </c>
    </row>
    <row r="543" spans="1:10" ht="1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7" t="s">
        <v>1801</v>
      </c>
    </row>
    <row r="544" spans="1:10" ht="1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7" t="s">
        <v>1801</v>
      </c>
    </row>
    <row r="545" spans="1:10" ht="1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7" t="s">
        <v>1801</v>
      </c>
    </row>
    <row r="546" spans="1:10" ht="1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7" t="s">
        <v>1801</v>
      </c>
    </row>
    <row r="547" spans="1:10" ht="1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94887</v>
      </c>
      <c r="G547" s="54">
        <v>94887</v>
      </c>
      <c r="H547" s="54">
        <v>0</v>
      </c>
      <c r="I547" s="106"/>
      <c r="J547" s="187" t="s">
        <v>1801</v>
      </c>
    </row>
    <row r="548" spans="1:10" ht="1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7" t="s">
        <v>1801</v>
      </c>
    </row>
    <row r="549" spans="1:10" ht="1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7" t="s">
        <v>1801</v>
      </c>
    </row>
    <row r="550" spans="1:10" ht="1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7" t="s">
        <v>1801</v>
      </c>
    </row>
    <row r="551" spans="1:10" ht="1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7" t="s">
        <v>1810</v>
      </c>
    </row>
    <row r="552" spans="1:10" ht="1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7" t="s">
        <v>1801</v>
      </c>
    </row>
    <row r="553" spans="1:10" ht="1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7" t="s">
        <v>1801</v>
      </c>
    </row>
    <row r="554" spans="1:10" ht="1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7" t="s">
        <v>1810</v>
      </c>
    </row>
    <row r="555" spans="1:10" ht="1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7" t="s">
        <v>1766</v>
      </c>
    </row>
    <row r="556" spans="1:10" ht="1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7" t="s">
        <v>1810</v>
      </c>
    </row>
    <row r="557" spans="1:10" ht="1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7" t="s">
        <v>1801</v>
      </c>
    </row>
    <row r="558" spans="1:10" ht="1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7" t="s">
        <v>1801</v>
      </c>
    </row>
    <row r="559" spans="1:10" ht="1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7" t="s">
        <v>1801</v>
      </c>
    </row>
    <row r="560" spans="1:10" ht="1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7" t="s">
        <v>1766</v>
      </c>
    </row>
    <row r="561" spans="1:10" ht="1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7" t="s">
        <v>1801</v>
      </c>
    </row>
    <row r="562" spans="1:10" ht="1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7" t="s">
        <v>1801</v>
      </c>
    </row>
    <row r="563" spans="1:10" ht="1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7" t="s">
        <v>1801</v>
      </c>
    </row>
    <row r="564" spans="1:10" ht="1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7" t="s">
        <v>1810</v>
      </c>
    </row>
    <row r="565" spans="1:10" ht="1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7" t="s">
        <v>1801</v>
      </c>
    </row>
    <row r="566" spans="1:10" ht="1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7" t="s">
        <v>1801</v>
      </c>
    </row>
    <row r="567" spans="1:10" ht="1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7" t="s">
        <v>1766</v>
      </c>
    </row>
    <row r="568" spans="1:10" ht="1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7" t="s">
        <v>1801</v>
      </c>
    </row>
    <row r="569" spans="1:10" ht="1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7" t="s">
        <v>1801</v>
      </c>
    </row>
    <row r="570" spans="1:10" ht="1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7" t="s">
        <v>1810</v>
      </c>
    </row>
    <row r="571" spans="1:10" ht="1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7" t="s">
        <v>1810</v>
      </c>
    </row>
    <row r="572" spans="1:10" ht="1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43727</v>
      </c>
      <c r="G572" s="54">
        <v>35967</v>
      </c>
      <c r="H572" s="54">
        <v>7760</v>
      </c>
      <c r="I572" s="106"/>
      <c r="J572" s="187" t="s">
        <v>1801</v>
      </c>
    </row>
    <row r="573" spans="1:10" ht="1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7" t="s">
        <v>1766</v>
      </c>
    </row>
    <row r="574" spans="1:10" ht="1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7" t="s">
        <v>1766</v>
      </c>
    </row>
    <row r="575" spans="1:10" ht="1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7" t="s">
        <v>1801</v>
      </c>
    </row>
    <row r="576" spans="1:10" ht="1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7" t="s">
        <v>1766</v>
      </c>
    </row>
    <row r="577" spans="1:10" ht="1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7" t="s">
        <v>1810</v>
      </c>
    </row>
    <row r="578" spans="1:10" ht="1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7" t="s">
        <v>1801</v>
      </c>
    </row>
    <row r="579" spans="1:10" ht="1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7" t="s">
        <v>1801</v>
      </c>
    </row>
    <row r="580" spans="1:10" ht="1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7" t="s">
        <v>1801</v>
      </c>
    </row>
    <row r="581" spans="1:10" ht="1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7" t="s">
        <v>1810</v>
      </c>
    </row>
    <row r="582" spans="1:10" ht="1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7" t="s">
        <v>1801</v>
      </c>
    </row>
    <row r="583" spans="1:10" ht="1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7" t="s">
        <v>1801</v>
      </c>
    </row>
    <row r="584" spans="1:10" ht="1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7" t="s">
        <v>1801</v>
      </c>
    </row>
    <row r="585" spans="1:10" ht="1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7" t="s">
        <v>1801</v>
      </c>
    </row>
    <row r="586" spans="1:10" ht="1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7" t="s">
        <v>1801</v>
      </c>
    </row>
    <row r="587" spans="1:10" ht="1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7" t="s">
        <v>1801</v>
      </c>
    </row>
    <row r="588" spans="1:10" ht="1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7" t="s">
        <v>1810</v>
      </c>
    </row>
    <row r="589" spans="1:10" ht="1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7" t="s">
        <v>1810</v>
      </c>
    </row>
    <row r="590" spans="1:10" ht="1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7" t="s">
        <v>1801</v>
      </c>
    </row>
    <row r="591" spans="1:10" ht="1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7" t="s">
        <v>1810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5" t="s">
        <v>1812</v>
      </c>
    </row>
    <row r="593" spans="1:10" ht="1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7" t="s">
        <v>1801</v>
      </c>
    </row>
    <row r="594" spans="1:10" ht="1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298</v>
      </c>
      <c r="G594" s="54">
        <v>3</v>
      </c>
      <c r="H594" s="54">
        <v>295</v>
      </c>
      <c r="I594" s="106"/>
      <c r="J594" s="187" t="s">
        <v>1801</v>
      </c>
    </row>
    <row r="595" spans="1:10" ht="1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29</v>
      </c>
      <c r="G595" s="54">
        <v>1</v>
      </c>
      <c r="H595" s="54">
        <v>28</v>
      </c>
      <c r="I595" s="106"/>
      <c r="J595" s="187" t="s">
        <v>1801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7" t="s">
        <v>1810</v>
      </c>
    </row>
    <row r="597" spans="1:10" ht="1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7" t="s">
        <v>1810</v>
      </c>
    </row>
    <row r="598" spans="1:10" ht="1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7" t="s">
        <v>1801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1807</v>
      </c>
      <c r="B1" s="2"/>
      <c r="D1" s="2"/>
      <c r="E1" s="3"/>
      <c r="F1" s="4"/>
      <c r="R1" s="55" t="s">
        <v>1740</v>
      </c>
    </row>
    <row r="2" spans="1:26" ht="18.75" thickTop="1">
      <c r="A2" s="5" t="s">
        <v>1808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June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8/7/18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1815</v>
      </c>
      <c r="U4" s="67"/>
      <c r="V4" s="67"/>
      <c r="W4" s="67"/>
      <c r="X4" s="67" t="s">
        <v>1765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101">
        <f>SUM(F31:F53)</f>
        <v>0</v>
      </c>
      <c r="G7" s="80">
        <f>SUM(G31:G53)</f>
        <v>0</v>
      </c>
      <c r="H7" s="8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2</v>
      </c>
      <c r="X7" s="60">
        <f>retail_ytd!G7</f>
        <v>1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106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9738</v>
      </c>
      <c r="X8" s="56">
        <f>retail_ytd!G8</f>
        <v>9738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106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35150</v>
      </c>
      <c r="X9" s="56">
        <f>retail_ytd!G9</f>
        <v>33841</v>
      </c>
      <c r="Y9" s="56">
        <f>retail_ytd!H9</f>
        <v>1309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106">
        <f>SUM(F164:F200)</f>
        <v>4649</v>
      </c>
      <c r="G10" s="84">
        <f>SUM(G164:G200)</f>
        <v>4649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4649</v>
      </c>
      <c r="T10" s="56">
        <f t="shared" si="2"/>
        <v>4649</v>
      </c>
      <c r="U10" s="56">
        <f t="shared" si="3"/>
        <v>0</v>
      </c>
      <c r="V10" s="57"/>
      <c r="W10" s="56">
        <f>retail_ytd!F10</f>
        <v>5265</v>
      </c>
      <c r="X10" s="56">
        <f>retail_ytd!G10</f>
        <v>4649</v>
      </c>
      <c r="Y10" s="56">
        <f>retail_ytd!H10</f>
        <v>616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106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106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106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1269</v>
      </c>
      <c r="X13" s="56">
        <f>retail_ytd!G13</f>
        <v>0</v>
      </c>
      <c r="Y13" s="56">
        <f>retail_ytd!H13</f>
        <v>1269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106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10244</v>
      </c>
      <c r="X14" s="56">
        <f>retail_ytd!G14</f>
        <v>10244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106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0</v>
      </c>
      <c r="X15" s="56">
        <f>retail_ytd!G15</f>
        <v>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106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106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6605</v>
      </c>
      <c r="X17" s="56">
        <f>retail_ytd!G17</f>
        <v>6604</v>
      </c>
      <c r="Y17" s="56">
        <f>retail_ytd!H17</f>
        <v>1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106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10769</v>
      </c>
      <c r="X18" s="56">
        <f>retail_ytd!G18</f>
        <v>10769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106">
        <f>SUM(F353:F405)</f>
        <v>7832</v>
      </c>
      <c r="G19" s="84">
        <f>SUM(G353:G405)</f>
        <v>7832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7832</v>
      </c>
      <c r="T19" s="56">
        <f t="shared" si="2"/>
        <v>7832</v>
      </c>
      <c r="U19" s="56">
        <f t="shared" si="3"/>
        <v>0</v>
      </c>
      <c r="V19" s="57"/>
      <c r="W19" s="56">
        <f>retail_ytd!F19</f>
        <v>242237</v>
      </c>
      <c r="X19" s="56">
        <f>retail_ytd!G19</f>
        <v>218025</v>
      </c>
      <c r="Y19" s="56">
        <f>retail_ytd!H19</f>
        <v>24212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106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288559</v>
      </c>
      <c r="X20" s="56">
        <f>retail_ytd!G20</f>
        <v>280644</v>
      </c>
      <c r="Y20" s="56">
        <f>retail_ytd!H20</f>
        <v>7915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106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26035</v>
      </c>
      <c r="X21" s="56">
        <f>retail_ytd!G21</f>
        <v>22096</v>
      </c>
      <c r="Y21" s="56">
        <f>retail_ytd!H21</f>
        <v>3939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106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14131</v>
      </c>
      <c r="X22" s="56">
        <f>retail_ytd!G22</f>
        <v>14131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106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106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78728</v>
      </c>
      <c r="X24" s="56">
        <f>retail_ytd!G24</f>
        <v>78728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106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105101</v>
      </c>
      <c r="X25" s="56">
        <f>retail_ytd!G25</f>
        <v>104541</v>
      </c>
      <c r="Y25" s="56">
        <f>retail_ytd!H25</f>
        <v>560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106">
        <f>SUM(F554:F574)</f>
        <v>1</v>
      </c>
      <c r="G26" s="84">
        <f>SUM(G554:G574)</f>
        <v>0</v>
      </c>
      <c r="H26" s="84">
        <f>SUM(H554:H574)</f>
        <v>1</v>
      </c>
      <c r="I26" s="155"/>
      <c r="Q26" s="146"/>
      <c r="R26" s="56" t="str">
        <f t="shared" si="0"/>
        <v>Union</v>
      </c>
      <c r="S26" s="56">
        <f t="shared" si="1"/>
        <v>1</v>
      </c>
      <c r="T26" s="56">
        <f t="shared" si="2"/>
        <v>0</v>
      </c>
      <c r="U26" s="56">
        <f t="shared" si="3"/>
        <v>1</v>
      </c>
      <c r="V26" s="57"/>
      <c r="W26" s="56">
        <f>retail_ytd!F26</f>
        <v>43727</v>
      </c>
      <c r="X26" s="56">
        <f>retail_ytd!G26</f>
        <v>35967</v>
      </c>
      <c r="Y26" s="56">
        <f>retail_ytd!H26</f>
        <v>7760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106">
        <f>SUM(F575:F597)</f>
        <v>1</v>
      </c>
      <c r="G27" s="84">
        <f>SUM(G575:G597)</f>
        <v>1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1</v>
      </c>
      <c r="T27" s="56">
        <f t="shared" si="2"/>
        <v>1</v>
      </c>
      <c r="U27" s="56">
        <f t="shared" si="3"/>
        <v>0</v>
      </c>
      <c r="V27" s="57"/>
      <c r="W27" s="56">
        <f>retail_ytd!F27</f>
        <v>327</v>
      </c>
      <c r="X27" s="56">
        <f>retail_ytd!G27</f>
        <v>4</v>
      </c>
      <c r="Y27" s="56">
        <f>retail_ytd!H27</f>
        <v>323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106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12483</v>
      </c>
      <c r="G29" s="84">
        <f>SUM(G7:G28)</f>
        <v>12482</v>
      </c>
      <c r="H29" s="84">
        <f>SUM(H7:H28)</f>
        <v>1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12483</v>
      </c>
      <c r="T30" s="58">
        <f>SUM(T7:T28)</f>
        <v>12482</v>
      </c>
      <c r="U30" s="58">
        <f>SUM(U7:U28)</f>
        <v>1</v>
      </c>
      <c r="V30" s="59"/>
      <c r="W30" s="58">
        <f>SUM(W7:W28)</f>
        <v>896665</v>
      </c>
      <c r="X30" s="58">
        <f>SUM(X7:X28)</f>
        <v>848760</v>
      </c>
      <c r="Y30" s="58">
        <f>SUM(Y7:Y28)</f>
        <v>47905</v>
      </c>
      <c r="Z30" s="147"/>
    </row>
    <row r="31" spans="1:26" ht="1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1801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1801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1801</v>
      </c>
      <c r="K33" s="118"/>
      <c r="L33" s="42"/>
      <c r="M33" s="43"/>
      <c r="O33" s="43"/>
      <c r="Q33" s="132"/>
      <c r="R33" s="72" t="s">
        <v>1816</v>
      </c>
      <c r="S33" s="73">
        <v>113292</v>
      </c>
      <c r="T33" s="73">
        <v>110001</v>
      </c>
      <c r="U33" s="73">
        <v>3291</v>
      </c>
      <c r="V33" s="74"/>
      <c r="W33" s="73">
        <v>1125997</v>
      </c>
      <c r="X33" s="73">
        <v>1051689</v>
      </c>
      <c r="Y33" s="73">
        <v>74308</v>
      </c>
      <c r="Z33" s="133"/>
    </row>
    <row r="34" spans="1:26" ht="15.7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1748</v>
      </c>
      <c r="G34" s="54" t="s">
        <v>1748</v>
      </c>
      <c r="H34" s="54" t="s">
        <v>1748</v>
      </c>
      <c r="I34" s="106"/>
      <c r="J34" s="187" t="s">
        <v>1748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5.7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1810</v>
      </c>
      <c r="K35" s="118"/>
      <c r="L35" s="42"/>
      <c r="M35" s="43"/>
      <c r="N35" s="43"/>
    </row>
    <row r="36" spans="1:25" ht="1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1801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1801</v>
      </c>
      <c r="K37" s="118"/>
      <c r="L37" s="42"/>
      <c r="M37" s="43"/>
      <c r="O37" s="43"/>
    </row>
    <row r="38" spans="1:15" ht="1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7" t="s">
        <v>1801</v>
      </c>
      <c r="K38" s="118"/>
      <c r="L38" s="42"/>
      <c r="M38" s="43"/>
      <c r="O38" s="43"/>
    </row>
    <row r="39" spans="1:16" ht="1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1810</v>
      </c>
      <c r="K39" s="118"/>
      <c r="L39" s="42"/>
      <c r="M39" s="43"/>
      <c r="N39" s="43"/>
      <c r="P39" s="43"/>
    </row>
    <row r="40" spans="1:14" ht="1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54"/>
      <c r="J40" s="187" t="s">
        <v>1801</v>
      </c>
      <c r="K40" s="118"/>
      <c r="L40" s="42"/>
      <c r="M40" s="43"/>
      <c r="N40" s="43"/>
    </row>
    <row r="41" spans="1:16" ht="1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1801</v>
      </c>
      <c r="K41" s="118"/>
      <c r="L41" s="42"/>
      <c r="M41" s="43"/>
      <c r="N41" s="43"/>
      <c r="P41" s="43"/>
    </row>
    <row r="42" spans="1:14" ht="1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7" t="s">
        <v>1801</v>
      </c>
      <c r="K42" s="118"/>
      <c r="L42" s="42"/>
      <c r="M42" s="43"/>
      <c r="N42" s="43"/>
    </row>
    <row r="43" spans="1:15" ht="1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1801</v>
      </c>
      <c r="K43" s="118"/>
      <c r="L43" s="42"/>
      <c r="M43" s="43"/>
      <c r="O43" s="43"/>
    </row>
    <row r="44" spans="1:16" ht="1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1810</v>
      </c>
      <c r="K44" s="118"/>
      <c r="L44" s="42"/>
      <c r="M44" s="43"/>
      <c r="N44" s="43"/>
      <c r="P44" s="43"/>
    </row>
    <row r="45" spans="1:14" ht="1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1801</v>
      </c>
      <c r="K45" s="118"/>
      <c r="L45" s="42"/>
      <c r="M45" s="43"/>
      <c r="N45" s="43"/>
    </row>
    <row r="46" spans="1:16" ht="1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1801</v>
      </c>
      <c r="K46" s="118"/>
      <c r="L46" s="42"/>
      <c r="M46" s="43"/>
      <c r="O46" s="43"/>
      <c r="P46" s="43"/>
    </row>
    <row r="47" spans="1:14" ht="1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1810</v>
      </c>
      <c r="K47" s="118"/>
      <c r="L47" s="42"/>
      <c r="M47" s="43"/>
      <c r="N47" s="43"/>
    </row>
    <row r="48" spans="1:14" ht="1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1801</v>
      </c>
      <c r="K48" s="118"/>
      <c r="L48" s="42"/>
      <c r="M48" s="43"/>
      <c r="N48" s="43"/>
    </row>
    <row r="49" spans="1:15" ht="1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7" t="s">
        <v>1801</v>
      </c>
      <c r="K49" s="118"/>
      <c r="L49" s="42"/>
      <c r="M49" s="43"/>
      <c r="O49" s="43"/>
    </row>
    <row r="50" spans="1:14" ht="1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1810</v>
      </c>
      <c r="K50" s="118"/>
      <c r="L50" s="42"/>
      <c r="M50" s="43"/>
      <c r="N50" s="43"/>
    </row>
    <row r="51" spans="1:10" ht="1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7" t="s">
        <v>1801</v>
      </c>
    </row>
    <row r="52" spans="1:11" ht="1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1810</v>
      </c>
      <c r="K52" s="118"/>
    </row>
    <row r="53" spans="1:11" ht="1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1801</v>
      </c>
      <c r="K53" s="42"/>
    </row>
    <row r="54" spans="1:16" ht="1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1801</v>
      </c>
      <c r="K54" s="42"/>
      <c r="P54" s="43"/>
    </row>
    <row r="55" spans="1:11" ht="1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7" t="s">
        <v>1801</v>
      </c>
      <c r="K55" s="42"/>
    </row>
    <row r="56" spans="1:11" ht="1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1801</v>
      </c>
      <c r="K56" s="42"/>
    </row>
    <row r="57" spans="1:11" ht="1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1810</v>
      </c>
      <c r="K57" s="42"/>
    </row>
    <row r="58" spans="1:11" ht="1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1801</v>
      </c>
      <c r="K58" s="42"/>
    </row>
    <row r="59" spans="1:11" ht="1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1801</v>
      </c>
      <c r="K59" s="42"/>
    </row>
    <row r="60" spans="1:11" ht="1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1810</v>
      </c>
      <c r="K60" s="42"/>
    </row>
    <row r="61" spans="1:11" ht="1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1801</v>
      </c>
      <c r="K61" s="42"/>
    </row>
    <row r="62" spans="1:11" ht="1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1810</v>
      </c>
      <c r="K62" s="42"/>
    </row>
    <row r="63" spans="1:11" ht="1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1748</v>
      </c>
      <c r="G63" s="54" t="s">
        <v>1748</v>
      </c>
      <c r="H63" s="54" t="s">
        <v>1748</v>
      </c>
      <c r="I63" s="106"/>
      <c r="J63" s="187" t="s">
        <v>1748</v>
      </c>
      <c r="K63" s="42"/>
    </row>
    <row r="64" spans="1:11" ht="1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1748</v>
      </c>
      <c r="G64" s="54" t="s">
        <v>1748</v>
      </c>
      <c r="H64" s="54" t="s">
        <v>1748</v>
      </c>
      <c r="I64" s="106"/>
      <c r="J64" s="187" t="s">
        <v>1748</v>
      </c>
      <c r="K64" s="42"/>
    </row>
    <row r="65" spans="1:11" ht="1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1801</v>
      </c>
      <c r="K65" s="42"/>
    </row>
    <row r="66" spans="1:10" ht="1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66"/>
      <c r="J66" s="187" t="s">
        <v>1801</v>
      </c>
    </row>
    <row r="67" spans="1:10" ht="1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66"/>
      <c r="J67" s="187" t="s">
        <v>1801</v>
      </c>
    </row>
    <row r="68" spans="1:10" ht="1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66"/>
      <c r="J68" s="187" t="s">
        <v>1801</v>
      </c>
    </row>
    <row r="69" spans="1:10" ht="1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66"/>
      <c r="J69" s="187" t="s">
        <v>1801</v>
      </c>
    </row>
    <row r="70" spans="1:10" ht="1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66"/>
      <c r="J70" s="187" t="s">
        <v>1810</v>
      </c>
    </row>
    <row r="71" spans="1:10" ht="1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66"/>
      <c r="J71" s="187" t="s">
        <v>1810</v>
      </c>
    </row>
    <row r="72" spans="1:10" ht="1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66"/>
      <c r="J72" s="187" t="s">
        <v>1801</v>
      </c>
    </row>
    <row r="73" spans="1:10" ht="1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66"/>
      <c r="J73" s="187" t="s">
        <v>1801</v>
      </c>
    </row>
    <row r="74" spans="1:10" ht="1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 t="s">
        <v>1748</v>
      </c>
      <c r="G74" s="54" t="s">
        <v>1748</v>
      </c>
      <c r="H74" s="54" t="s">
        <v>1748</v>
      </c>
      <c r="I74" s="66"/>
      <c r="J74" s="187" t="s">
        <v>1748</v>
      </c>
    </row>
    <row r="75" spans="1:10" ht="1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66"/>
      <c r="J75" s="187" t="s">
        <v>1801</v>
      </c>
    </row>
    <row r="76" spans="1:10" ht="1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J76" s="187" t="s">
        <v>1801</v>
      </c>
    </row>
    <row r="77" spans="1:10" ht="1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J77" s="187" t="s">
        <v>1801</v>
      </c>
    </row>
    <row r="78" spans="1:10" ht="1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J78" s="187" t="s">
        <v>1801</v>
      </c>
    </row>
    <row r="79" spans="1:10" ht="1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J79" s="187" t="s">
        <v>1801</v>
      </c>
    </row>
    <row r="80" spans="1:10" ht="1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J80" s="187" t="s">
        <v>1801</v>
      </c>
    </row>
    <row r="81" spans="1:10" ht="1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J81" s="187" t="s">
        <v>1801</v>
      </c>
    </row>
    <row r="82" spans="1:10" ht="1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J82" s="187" t="s">
        <v>1801</v>
      </c>
    </row>
    <row r="83" spans="1:10" ht="1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J83" s="187" t="s">
        <v>1801</v>
      </c>
    </row>
    <row r="84" spans="1:10" ht="1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J84" s="187" t="s">
        <v>1801</v>
      </c>
    </row>
    <row r="85" spans="1:10" ht="1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J85" s="187" t="s">
        <v>1801</v>
      </c>
    </row>
    <row r="86" spans="1:10" ht="1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J86" s="187" t="s">
        <v>1801</v>
      </c>
    </row>
    <row r="87" spans="1:10" ht="1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J87" s="187" t="s">
        <v>1801</v>
      </c>
    </row>
    <row r="88" spans="1:10" ht="1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J88" s="187" t="s">
        <v>1801</v>
      </c>
    </row>
    <row r="89" spans="1:10" ht="1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J89" s="187" t="s">
        <v>1801</v>
      </c>
    </row>
    <row r="90" spans="1:10" ht="1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J90" s="187" t="s">
        <v>1810</v>
      </c>
    </row>
    <row r="91" spans="1:10" ht="1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J91" s="187" t="s">
        <v>1801</v>
      </c>
    </row>
    <row r="92" spans="1:10" ht="1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J92" s="187" t="s">
        <v>1801</v>
      </c>
    </row>
    <row r="93" spans="1:10" ht="1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J93" s="187" t="s">
        <v>1801</v>
      </c>
    </row>
    <row r="94" spans="1:10" ht="1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J94" s="187" t="s">
        <v>1801</v>
      </c>
    </row>
    <row r="95" spans="1:10" ht="1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66"/>
      <c r="J95" s="187" t="s">
        <v>1810</v>
      </c>
    </row>
    <row r="96" spans="1:10" ht="1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J96" s="187" t="s">
        <v>1801</v>
      </c>
    </row>
    <row r="97" spans="1:10" ht="1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J97" s="187" t="s">
        <v>1801</v>
      </c>
    </row>
    <row r="98" spans="1:10" ht="1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J98" s="187" t="s">
        <v>1801</v>
      </c>
    </row>
    <row r="99" spans="1:10" ht="1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J99" s="187" t="s">
        <v>1801</v>
      </c>
    </row>
    <row r="100" spans="1:10" ht="1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J100" s="187" t="s">
        <v>1810</v>
      </c>
    </row>
    <row r="101" spans="1:10" ht="1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J101" s="187" t="s">
        <v>1801</v>
      </c>
    </row>
    <row r="102" spans="1:10" ht="1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J102" s="187" t="s">
        <v>1801</v>
      </c>
    </row>
    <row r="103" spans="1:10" ht="1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66"/>
      <c r="J103" s="187" t="s">
        <v>1792</v>
      </c>
    </row>
    <row r="104" spans="1:10" ht="1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J104" s="187" t="s">
        <v>1810</v>
      </c>
    </row>
    <row r="105" spans="1:10" ht="1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J105" s="187" t="s">
        <v>1801</v>
      </c>
    </row>
    <row r="106" spans="1:10" ht="1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J106" s="187" t="s">
        <v>1801</v>
      </c>
    </row>
    <row r="107" spans="1:10" ht="1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J107" s="187" t="s">
        <v>1801</v>
      </c>
    </row>
    <row r="108" spans="1:10" ht="1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J108" s="187" t="s">
        <v>1801</v>
      </c>
    </row>
    <row r="109" spans="1:10" ht="1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J109" s="187" t="s">
        <v>1801</v>
      </c>
    </row>
    <row r="110" spans="1:10" ht="1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J110" s="187" t="s">
        <v>1801</v>
      </c>
    </row>
    <row r="111" spans="1:10" ht="1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J111" s="187" t="s">
        <v>1801</v>
      </c>
    </row>
    <row r="112" spans="1:10" ht="1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J112" s="187" t="s">
        <v>1810</v>
      </c>
    </row>
    <row r="113" spans="1:10" ht="1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J113" s="187" t="s">
        <v>1801</v>
      </c>
    </row>
    <row r="114" spans="1:10" ht="1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J114" s="187" t="s">
        <v>1801</v>
      </c>
    </row>
    <row r="115" spans="1:10" ht="1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J115" s="187" t="s">
        <v>1801</v>
      </c>
    </row>
    <row r="116" spans="1:10" ht="1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J116" s="187" t="s">
        <v>1801</v>
      </c>
    </row>
    <row r="117" spans="1:10" ht="1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J117" s="187" t="s">
        <v>1801</v>
      </c>
    </row>
    <row r="118" spans="1:10" ht="1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J118" s="187" t="s">
        <v>1801</v>
      </c>
    </row>
    <row r="119" spans="1:10" ht="1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J119" s="187" t="s">
        <v>1810</v>
      </c>
    </row>
    <row r="120" spans="1:10" ht="1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J120" s="187" t="s">
        <v>1810</v>
      </c>
    </row>
    <row r="121" spans="1:10" ht="1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J121" s="187" t="s">
        <v>1810</v>
      </c>
    </row>
    <row r="122" spans="1:10" ht="1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J122" s="187" t="s">
        <v>1801</v>
      </c>
    </row>
    <row r="123" spans="1:10" ht="1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J123" s="187" t="s">
        <v>1810</v>
      </c>
    </row>
    <row r="124" spans="1:10" ht="1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J124" s="187" t="s">
        <v>1810</v>
      </c>
    </row>
    <row r="125" spans="1:10" ht="1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J125" s="187" t="s">
        <v>1810</v>
      </c>
    </row>
    <row r="126" spans="1:10" ht="1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J126" s="187" t="s">
        <v>1810</v>
      </c>
    </row>
    <row r="127" spans="1:10" ht="1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J127" s="187" t="s">
        <v>1801</v>
      </c>
    </row>
    <row r="128" spans="1:10" ht="1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J128" s="187" t="s">
        <v>1801</v>
      </c>
    </row>
    <row r="129" spans="1:10" ht="1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1748</v>
      </c>
      <c r="G129" s="54" t="s">
        <v>1748</v>
      </c>
      <c r="H129" s="54" t="s">
        <v>1748</v>
      </c>
      <c r="I129" s="66"/>
      <c r="J129" s="187" t="s">
        <v>1748</v>
      </c>
    </row>
    <row r="130" spans="1:10" ht="1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J130" s="187" t="s">
        <v>1801</v>
      </c>
    </row>
    <row r="131" spans="1:10" ht="1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J131" s="187" t="s">
        <v>1810</v>
      </c>
    </row>
    <row r="132" spans="1:10" ht="1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J132" s="187" t="s">
        <v>1801</v>
      </c>
    </row>
    <row r="133" spans="1:10" ht="1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J133" s="187" t="s">
        <v>1810</v>
      </c>
    </row>
    <row r="134" spans="1:10" ht="1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J134" s="187" t="s">
        <v>1801</v>
      </c>
    </row>
    <row r="135" spans="1:10" ht="1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J135" s="187" t="s">
        <v>1810</v>
      </c>
    </row>
    <row r="136" spans="1:10" ht="1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J136" s="187" t="s">
        <v>1801</v>
      </c>
    </row>
    <row r="137" spans="1:10" ht="1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J137" s="187" t="s">
        <v>1801</v>
      </c>
    </row>
    <row r="138" spans="1:10" ht="1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J138" s="187" t="s">
        <v>1801</v>
      </c>
    </row>
    <row r="139" spans="1:10" ht="1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J139" s="187" t="s">
        <v>1801</v>
      </c>
    </row>
    <row r="140" spans="1:10" ht="1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J140" s="187" t="s">
        <v>1801</v>
      </c>
    </row>
    <row r="141" spans="1:10" ht="1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J141" s="187" t="s">
        <v>1810</v>
      </c>
    </row>
    <row r="142" spans="1:10" ht="1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J142" s="187" t="s">
        <v>1801</v>
      </c>
    </row>
    <row r="143" spans="1:10" ht="1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J143" s="187" t="s">
        <v>1801</v>
      </c>
    </row>
    <row r="144" spans="1:10" ht="1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J144" s="187" t="s">
        <v>1801</v>
      </c>
    </row>
    <row r="145" spans="1:10" ht="1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1748</v>
      </c>
      <c r="G145" s="54" t="s">
        <v>1748</v>
      </c>
      <c r="H145" s="54" t="s">
        <v>1748</v>
      </c>
      <c r="I145" s="66"/>
      <c r="J145" s="187" t="s">
        <v>1748</v>
      </c>
    </row>
    <row r="146" spans="1:10" ht="1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J146" s="187" t="s">
        <v>1810</v>
      </c>
    </row>
    <row r="147" spans="1:10" ht="1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J147" s="187" t="s">
        <v>1810</v>
      </c>
    </row>
    <row r="148" spans="1:10" ht="1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J148" s="187" t="s">
        <v>1801</v>
      </c>
    </row>
    <row r="149" spans="1:10" ht="1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J149" s="187" t="s">
        <v>1801</v>
      </c>
    </row>
    <row r="150" spans="1:10" ht="1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J150" s="187" t="s">
        <v>1801</v>
      </c>
    </row>
    <row r="151" spans="1:10" ht="1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J151" s="187" t="s">
        <v>1801</v>
      </c>
    </row>
    <row r="152" spans="1:10" ht="1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J152" s="187" t="s">
        <v>1801</v>
      </c>
    </row>
    <row r="153" spans="1:10" ht="1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J153" s="187" t="s">
        <v>1810</v>
      </c>
    </row>
    <row r="154" spans="1:10" ht="1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J154" s="187" t="s">
        <v>1801</v>
      </c>
    </row>
    <row r="155" spans="1:10" ht="1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66"/>
      <c r="J155" s="187" t="s">
        <v>1810</v>
      </c>
    </row>
    <row r="156" spans="1:10" ht="1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J156" s="187" t="s">
        <v>1801</v>
      </c>
    </row>
    <row r="157" spans="1:10" ht="1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 t="s">
        <v>1748</v>
      </c>
      <c r="G157" s="54" t="s">
        <v>1748</v>
      </c>
      <c r="H157" s="54" t="s">
        <v>1748</v>
      </c>
      <c r="I157" s="66"/>
      <c r="J157" s="187" t="s">
        <v>1748</v>
      </c>
    </row>
    <row r="158" spans="1:10" ht="1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J158" s="187" t="s">
        <v>1810</v>
      </c>
    </row>
    <row r="159" spans="1:10" ht="1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J159" s="187" t="s">
        <v>1801</v>
      </c>
    </row>
    <row r="160" spans="1:10" ht="1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J160" s="187" t="s">
        <v>1810</v>
      </c>
    </row>
    <row r="161" spans="1:10" ht="1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1748</v>
      </c>
      <c r="G161" s="54" t="s">
        <v>1748</v>
      </c>
      <c r="H161" s="54" t="s">
        <v>1748</v>
      </c>
      <c r="I161" s="66"/>
      <c r="J161" s="187" t="s">
        <v>1748</v>
      </c>
    </row>
    <row r="162" spans="1:10" ht="1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66"/>
      <c r="J162" s="187" t="s">
        <v>1801</v>
      </c>
    </row>
    <row r="163" spans="1:10" ht="1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1748</v>
      </c>
      <c r="G163" s="54" t="s">
        <v>1748</v>
      </c>
      <c r="H163" s="54" t="s">
        <v>1748</v>
      </c>
      <c r="I163" s="66"/>
      <c r="J163" s="187" t="s">
        <v>1748</v>
      </c>
    </row>
    <row r="164" spans="1:10" ht="1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J164" s="187" t="s">
        <v>1810</v>
      </c>
    </row>
    <row r="165" spans="1:10" ht="1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J165" s="187" t="s">
        <v>1801</v>
      </c>
    </row>
    <row r="166" spans="1:10" ht="1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J166" s="187" t="s">
        <v>1801</v>
      </c>
    </row>
    <row r="167" spans="1:10" ht="1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J167" s="187" t="s">
        <v>1801</v>
      </c>
    </row>
    <row r="168" spans="1:10" ht="1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J168" s="187" t="s">
        <v>1801</v>
      </c>
    </row>
    <row r="169" spans="1:10" ht="1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J169" s="187" t="s">
        <v>1810</v>
      </c>
    </row>
    <row r="170" spans="1:10" ht="1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J170" s="187" t="s">
        <v>1801</v>
      </c>
    </row>
    <row r="171" spans="1:10" ht="1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J171" s="187" t="s">
        <v>1801</v>
      </c>
    </row>
    <row r="172" spans="1:10" ht="1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J172" s="187" t="s">
        <v>1801</v>
      </c>
    </row>
    <row r="173" spans="1:10" ht="1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J173" s="187" t="s">
        <v>1801</v>
      </c>
    </row>
    <row r="174" spans="1:10" ht="1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J174" s="187" t="s">
        <v>1810</v>
      </c>
    </row>
    <row r="175" spans="1:10" ht="1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J175" s="187" t="s">
        <v>1801</v>
      </c>
    </row>
    <row r="176" spans="1:10" ht="1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J176" s="187" t="s">
        <v>1801</v>
      </c>
    </row>
    <row r="177" spans="1:10" ht="1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J177" s="187" t="s">
        <v>1810</v>
      </c>
    </row>
    <row r="178" spans="1:10" ht="1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J178" s="187" t="s">
        <v>1801</v>
      </c>
    </row>
    <row r="179" spans="1:10" ht="1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J179" s="187" t="s">
        <v>1801</v>
      </c>
    </row>
    <row r="180" spans="1:10" ht="1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J180" s="187" t="s">
        <v>1810</v>
      </c>
    </row>
    <row r="181" spans="1:10" ht="1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J181" s="187" t="s">
        <v>1801</v>
      </c>
    </row>
    <row r="182" spans="1:10" ht="1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J182" s="187" t="s">
        <v>1810</v>
      </c>
    </row>
    <row r="183" spans="1:10" ht="1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 t="s">
        <v>1748</v>
      </c>
      <c r="G183" s="54" t="s">
        <v>1748</v>
      </c>
      <c r="H183" s="54" t="s">
        <v>1748</v>
      </c>
      <c r="I183" s="66"/>
      <c r="J183" s="187" t="s">
        <v>1748</v>
      </c>
    </row>
    <row r="184" spans="1:10" ht="1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J184" s="187" t="s">
        <v>1801</v>
      </c>
    </row>
    <row r="185" spans="1:10" ht="1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J185" s="187" t="s">
        <v>1801</v>
      </c>
    </row>
    <row r="186" spans="1:10" ht="1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J186" s="187" t="s">
        <v>1810</v>
      </c>
    </row>
    <row r="187" spans="1:10" ht="1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J187" s="187" t="s">
        <v>1810</v>
      </c>
    </row>
    <row r="188" spans="1:10" ht="1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1748</v>
      </c>
      <c r="G188" s="54" t="s">
        <v>1748</v>
      </c>
      <c r="H188" s="54" t="s">
        <v>1748</v>
      </c>
      <c r="I188" s="66"/>
      <c r="J188" s="187" t="s">
        <v>1748</v>
      </c>
    </row>
    <row r="189" spans="1:10" ht="1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J189" s="187" t="s">
        <v>1810</v>
      </c>
    </row>
    <row r="190" spans="1:10" ht="1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J190" s="187" t="s">
        <v>1801</v>
      </c>
    </row>
    <row r="191" spans="1:10" ht="1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J191" s="187" t="s">
        <v>1810</v>
      </c>
    </row>
    <row r="192" spans="1:10" ht="1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66"/>
      <c r="J192" s="187" t="s">
        <v>1748</v>
      </c>
    </row>
    <row r="193" spans="1:10" ht="1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J193" s="187" t="s">
        <v>1801</v>
      </c>
    </row>
    <row r="194" spans="1:10" ht="1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J194" s="187" t="s">
        <v>1801</v>
      </c>
    </row>
    <row r="195" spans="1:10" ht="1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J195" s="187" t="s">
        <v>1801</v>
      </c>
    </row>
    <row r="196" spans="1:10" ht="1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1748</v>
      </c>
      <c r="G196" s="54" t="s">
        <v>1748</v>
      </c>
      <c r="H196" s="54" t="s">
        <v>1748</v>
      </c>
      <c r="I196" s="66"/>
      <c r="J196" s="187" t="s">
        <v>1748</v>
      </c>
    </row>
    <row r="197" spans="1:10" ht="1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4649</v>
      </c>
      <c r="G197" s="54">
        <v>4649</v>
      </c>
      <c r="H197" s="54">
        <v>0</v>
      </c>
      <c r="J197" s="187" t="s">
        <v>1810</v>
      </c>
    </row>
    <row r="198" spans="1:10" ht="1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J198" s="187" t="s">
        <v>1801</v>
      </c>
    </row>
    <row r="199" spans="1:10" ht="1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J199" s="187" t="s">
        <v>1801</v>
      </c>
    </row>
    <row r="200" spans="1:10" ht="1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1748</v>
      </c>
      <c r="G200" s="54" t="s">
        <v>1748</v>
      </c>
      <c r="H200" s="54" t="s">
        <v>1748</v>
      </c>
      <c r="I200" s="66"/>
      <c r="J200" s="187" t="s">
        <v>1748</v>
      </c>
    </row>
    <row r="201" spans="1:10" ht="1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J201" s="187" t="s">
        <v>1801</v>
      </c>
    </row>
    <row r="202" spans="1:10" ht="1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J202" s="187" t="s">
        <v>1801</v>
      </c>
    </row>
    <row r="203" spans="1:10" ht="1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J203" s="187" t="s">
        <v>1810</v>
      </c>
    </row>
    <row r="204" spans="1:10" ht="1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J204" s="187" t="s">
        <v>1801</v>
      </c>
    </row>
    <row r="205" spans="1:10" ht="1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J205" s="187" t="s">
        <v>1810</v>
      </c>
    </row>
    <row r="206" spans="1:10" ht="1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J206" s="187" t="s">
        <v>1801</v>
      </c>
    </row>
    <row r="207" spans="1:10" ht="1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J207" s="187" t="s">
        <v>1801</v>
      </c>
    </row>
    <row r="208" spans="1:10" ht="1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66"/>
      <c r="J208" s="187" t="s">
        <v>1792</v>
      </c>
    </row>
    <row r="209" spans="1:10" ht="1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J209" s="187" t="s">
        <v>1801</v>
      </c>
    </row>
    <row r="210" spans="1:10" ht="1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J210" s="187" t="s">
        <v>1801</v>
      </c>
    </row>
    <row r="211" spans="1:10" ht="1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J211" s="187" t="s">
        <v>1810</v>
      </c>
    </row>
    <row r="212" spans="1:10" ht="1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J212" s="187" t="s">
        <v>1810</v>
      </c>
    </row>
    <row r="213" spans="1:10" ht="1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J213" s="187" t="s">
        <v>1801</v>
      </c>
    </row>
    <row r="214" spans="1:10" ht="1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J214" s="187" t="s">
        <v>1801</v>
      </c>
    </row>
    <row r="215" spans="1:10" ht="1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J215" s="187" t="s">
        <v>1801</v>
      </c>
    </row>
    <row r="216" spans="1:10" ht="1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J216" s="188" t="s">
        <v>1801</v>
      </c>
    </row>
    <row r="217" spans="1:10" ht="1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J217" s="187" t="s">
        <v>1801</v>
      </c>
    </row>
    <row r="218" spans="1:10" ht="1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J218" s="187" t="s">
        <v>1801</v>
      </c>
    </row>
    <row r="219" spans="1:10" ht="1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J219" s="187" t="s">
        <v>1801</v>
      </c>
    </row>
    <row r="220" spans="1:10" ht="1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J220" s="187" t="s">
        <v>1801</v>
      </c>
    </row>
    <row r="221" spans="1:10" ht="1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J221" s="187" t="s">
        <v>1801</v>
      </c>
    </row>
    <row r="222" spans="1:10" ht="1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J222" s="188" t="s">
        <v>1801</v>
      </c>
    </row>
    <row r="223" spans="1:10" ht="1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J223" s="187" t="s">
        <v>1801</v>
      </c>
    </row>
    <row r="224" spans="1:10" ht="1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J224" s="187" t="s">
        <v>1810</v>
      </c>
    </row>
    <row r="225" spans="1:10" ht="1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J225" s="187" t="s">
        <v>1801</v>
      </c>
    </row>
    <row r="226" spans="1:10" ht="1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J226" s="187" t="s">
        <v>1801</v>
      </c>
    </row>
    <row r="227" spans="1:10" ht="1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1748</v>
      </c>
      <c r="G227" s="54" t="s">
        <v>1748</v>
      </c>
      <c r="H227" s="54" t="s">
        <v>1748</v>
      </c>
      <c r="I227" s="66"/>
      <c r="J227" s="187" t="s">
        <v>1748</v>
      </c>
    </row>
    <row r="228" spans="1:10" ht="1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 t="s">
        <v>1748</v>
      </c>
      <c r="G228" s="54" t="s">
        <v>1748</v>
      </c>
      <c r="H228" s="54" t="s">
        <v>1748</v>
      </c>
      <c r="I228" s="66"/>
      <c r="J228" s="187" t="s">
        <v>1748</v>
      </c>
    </row>
    <row r="229" spans="1:10" ht="1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J229" s="187" t="s">
        <v>1801</v>
      </c>
    </row>
    <row r="230" spans="1:10" ht="1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J230" s="187" t="s">
        <v>1801</v>
      </c>
    </row>
    <row r="231" spans="1:10" ht="1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J231" s="187" t="s">
        <v>1801</v>
      </c>
    </row>
    <row r="232" spans="1:10" ht="1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J232" s="187" t="s">
        <v>1801</v>
      </c>
    </row>
    <row r="233" spans="1:10" ht="1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J233" s="187" t="s">
        <v>1801</v>
      </c>
    </row>
    <row r="234" spans="1:10" ht="1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J234" s="187" t="s">
        <v>1801</v>
      </c>
    </row>
    <row r="235" spans="1:10" ht="1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J235" s="187" t="s">
        <v>1810</v>
      </c>
    </row>
    <row r="236" spans="1:10" ht="1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1748</v>
      </c>
      <c r="G236" s="54" t="s">
        <v>1748</v>
      </c>
      <c r="H236" s="54" t="s">
        <v>1748</v>
      </c>
      <c r="I236" s="66"/>
      <c r="J236" s="187" t="s">
        <v>1748</v>
      </c>
    </row>
    <row r="237" spans="1:10" ht="1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J237" s="187" t="s">
        <v>1801</v>
      </c>
    </row>
    <row r="238" spans="1:10" ht="1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66"/>
      <c r="J238" s="187" t="s">
        <v>1810</v>
      </c>
    </row>
    <row r="239" spans="1:10" ht="1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J239" s="187" t="s">
        <v>1810</v>
      </c>
    </row>
    <row r="240" spans="1:10" ht="1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J240" s="187" t="s">
        <v>1810</v>
      </c>
    </row>
    <row r="241" spans="1:10" ht="1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J241" s="187" t="s">
        <v>1801</v>
      </c>
    </row>
    <row r="242" spans="1:10" ht="1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J242" s="187" t="s">
        <v>1810</v>
      </c>
    </row>
    <row r="243" spans="1:10" ht="1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J243" s="187" t="s">
        <v>1810</v>
      </c>
    </row>
    <row r="244" spans="1:10" ht="1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J244" s="187" t="s">
        <v>1801</v>
      </c>
    </row>
    <row r="245" spans="1:10" ht="1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J245" s="187" t="s">
        <v>1810</v>
      </c>
    </row>
    <row r="246" spans="1:10" ht="1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J246" s="187" t="s">
        <v>1801</v>
      </c>
    </row>
    <row r="247" spans="1:10" ht="1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1748</v>
      </c>
      <c r="G247" s="54" t="s">
        <v>1748</v>
      </c>
      <c r="H247" s="54" t="s">
        <v>1748</v>
      </c>
      <c r="I247" s="66"/>
      <c r="J247" s="187" t="s">
        <v>1748</v>
      </c>
    </row>
    <row r="248" spans="1:10" ht="1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J248" s="187" t="s">
        <v>1801</v>
      </c>
    </row>
    <row r="249" spans="1:10" ht="1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J249" s="187" t="s">
        <v>1801</v>
      </c>
    </row>
    <row r="250" spans="1:10" ht="1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J250" s="187" t="s">
        <v>1810</v>
      </c>
    </row>
    <row r="251" spans="1:10" ht="1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J251" s="187" t="s">
        <v>1810</v>
      </c>
    </row>
    <row r="252" spans="1:10" ht="1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J252" s="187" t="s">
        <v>1801</v>
      </c>
    </row>
    <row r="253" spans="1:10" ht="1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66"/>
      <c r="J253" s="187" t="s">
        <v>1810</v>
      </c>
    </row>
    <row r="254" spans="1:10" ht="1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J254" s="187" t="s">
        <v>1810</v>
      </c>
    </row>
    <row r="255" spans="1:10" ht="1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J255" s="187" t="s">
        <v>1801</v>
      </c>
    </row>
    <row r="256" spans="1:10" ht="1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J256" s="187" t="s">
        <v>1801</v>
      </c>
    </row>
    <row r="257" spans="1:10" ht="1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J257" s="187" t="s">
        <v>1801</v>
      </c>
    </row>
    <row r="258" spans="1:10" ht="1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J258" s="187" t="s">
        <v>1810</v>
      </c>
    </row>
    <row r="259" spans="1:10" ht="1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J259" s="187" t="s">
        <v>1801</v>
      </c>
    </row>
    <row r="260" spans="1:10" ht="1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J260" s="187" t="s">
        <v>1801</v>
      </c>
    </row>
    <row r="261" spans="1:10" ht="1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J261" s="187" t="s">
        <v>1810</v>
      </c>
    </row>
    <row r="262" spans="1:10" ht="1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J262" s="187" t="s">
        <v>1801</v>
      </c>
    </row>
    <row r="263" spans="1:10" ht="1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J263" s="187" t="s">
        <v>1801</v>
      </c>
    </row>
    <row r="264" spans="1:10" ht="1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J264" s="187" t="s">
        <v>1810</v>
      </c>
    </row>
    <row r="265" spans="1:10" ht="1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66"/>
      <c r="J265" s="187" t="s">
        <v>1810</v>
      </c>
    </row>
    <row r="266" spans="1:10" ht="1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J266" s="187" t="s">
        <v>1801</v>
      </c>
    </row>
    <row r="267" spans="1:10" ht="1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J267" s="187" t="s">
        <v>1810</v>
      </c>
    </row>
    <row r="268" spans="1:10" ht="1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J268" s="187" t="s">
        <v>1801</v>
      </c>
    </row>
    <row r="269" spans="1:10" ht="1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J269" s="187" t="s">
        <v>1801</v>
      </c>
    </row>
    <row r="270" spans="1:10" ht="1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J270" s="187" t="s">
        <v>1810</v>
      </c>
    </row>
    <row r="271" spans="1:10" ht="1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J271" s="187" t="s">
        <v>1801</v>
      </c>
    </row>
    <row r="272" spans="1:10" ht="1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J272" s="187" t="s">
        <v>1801</v>
      </c>
    </row>
    <row r="273" spans="1:10" ht="1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J273" s="187" t="s">
        <v>1801</v>
      </c>
    </row>
    <row r="274" spans="1:10" ht="1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J274" s="187" t="s">
        <v>1801</v>
      </c>
    </row>
    <row r="275" spans="1:10" ht="1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J275" s="187" t="s">
        <v>1810</v>
      </c>
    </row>
    <row r="276" spans="1:10" ht="1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J276" s="187" t="s">
        <v>1801</v>
      </c>
    </row>
    <row r="277" spans="1:10" ht="1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J277" s="187" t="s">
        <v>1801</v>
      </c>
    </row>
    <row r="278" spans="1:10" ht="1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J278" s="187" t="s">
        <v>1801</v>
      </c>
    </row>
    <row r="279" spans="1:10" ht="1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J279" s="187" t="s">
        <v>1801</v>
      </c>
    </row>
    <row r="280" spans="1:10" ht="1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J280" s="187" t="s">
        <v>1801</v>
      </c>
    </row>
    <row r="281" spans="1:10" ht="1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J281" s="187" t="s">
        <v>1801</v>
      </c>
    </row>
    <row r="282" spans="1:10" ht="1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J282" s="187" t="s">
        <v>1810</v>
      </c>
    </row>
    <row r="283" spans="1:10" ht="1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66"/>
      <c r="J283" s="187" t="s">
        <v>1801</v>
      </c>
    </row>
    <row r="284" spans="1:10" ht="1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66"/>
      <c r="J284" s="187" t="s">
        <v>1810</v>
      </c>
    </row>
    <row r="285" spans="1:10" ht="1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J285" s="187" t="s">
        <v>1801</v>
      </c>
    </row>
    <row r="286" spans="1:10" ht="1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 t="s">
        <v>1748</v>
      </c>
      <c r="G286" s="54" t="s">
        <v>1748</v>
      </c>
      <c r="H286" s="54" t="s">
        <v>1748</v>
      </c>
      <c r="I286" s="66"/>
      <c r="J286" s="187" t="s">
        <v>1748</v>
      </c>
    </row>
    <row r="287" spans="1:10" ht="1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1748</v>
      </c>
      <c r="G287" s="54" t="s">
        <v>1748</v>
      </c>
      <c r="H287" s="54" t="s">
        <v>1748</v>
      </c>
      <c r="I287" s="66"/>
      <c r="J287" s="187" t="s">
        <v>1748</v>
      </c>
    </row>
    <row r="288" spans="1:10" ht="1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J288" s="187" t="s">
        <v>1801</v>
      </c>
    </row>
    <row r="289" spans="1:10" ht="1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J289" s="187" t="s">
        <v>1801</v>
      </c>
    </row>
    <row r="290" spans="1:10" ht="1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J290" s="187" t="s">
        <v>1801</v>
      </c>
    </row>
    <row r="291" spans="1:10" ht="1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J291" s="187" t="s">
        <v>1801</v>
      </c>
    </row>
    <row r="292" spans="1:10" ht="1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J292" s="187" t="s">
        <v>1810</v>
      </c>
    </row>
    <row r="293" spans="1:10" ht="1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J293" s="187" t="s">
        <v>1801</v>
      </c>
    </row>
    <row r="294" spans="1:10" ht="1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J294" s="187" t="s">
        <v>1801</v>
      </c>
    </row>
    <row r="295" spans="1:10" ht="1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66"/>
      <c r="J295" s="187" t="s">
        <v>1810</v>
      </c>
    </row>
    <row r="296" spans="1:10" ht="1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J296" s="187" t="s">
        <v>1810</v>
      </c>
    </row>
    <row r="297" spans="1:10" ht="1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J297" s="187" t="s">
        <v>1801</v>
      </c>
    </row>
    <row r="298" spans="1:10" ht="1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J298" s="187" t="s">
        <v>1810</v>
      </c>
    </row>
    <row r="299" spans="1:10" ht="1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J299" s="187" t="s">
        <v>1801</v>
      </c>
    </row>
    <row r="300" spans="1:10" ht="1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J300" s="187" t="s">
        <v>1801</v>
      </c>
    </row>
    <row r="301" spans="1:10" ht="1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J301" s="187" t="s">
        <v>1801</v>
      </c>
    </row>
    <row r="302" spans="1:10" ht="1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J302" s="187" t="s">
        <v>1801</v>
      </c>
    </row>
    <row r="303" spans="1:10" ht="1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J303" s="187" t="s">
        <v>1801</v>
      </c>
    </row>
    <row r="304" spans="1:10" ht="1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J304" s="187" t="s">
        <v>1801</v>
      </c>
    </row>
    <row r="305" spans="1:10" ht="1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J305" s="187" t="s">
        <v>1801</v>
      </c>
    </row>
    <row r="306" spans="1:10" ht="1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J306" s="187" t="s">
        <v>1801</v>
      </c>
    </row>
    <row r="307" spans="1:10" ht="1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J307" s="187" t="s">
        <v>1801</v>
      </c>
    </row>
    <row r="308" spans="1:10" ht="1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J308" s="187" t="s">
        <v>1801</v>
      </c>
    </row>
    <row r="309" spans="1:10" ht="1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J309" s="187" t="s">
        <v>1810</v>
      </c>
    </row>
    <row r="310" spans="1:10" ht="1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J310" s="187" t="s">
        <v>1810</v>
      </c>
    </row>
    <row r="311" spans="1:10" ht="1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66"/>
      <c r="J311" s="187" t="s">
        <v>1810</v>
      </c>
    </row>
    <row r="312" spans="1:10" ht="1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J312" s="187" t="s">
        <v>1801</v>
      </c>
    </row>
    <row r="313" spans="1:10" ht="1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J313" s="187" t="s">
        <v>1810</v>
      </c>
    </row>
    <row r="314" spans="1:10" ht="1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J314" s="187" t="s">
        <v>1801</v>
      </c>
    </row>
    <row r="315" spans="1:10" ht="1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J315" s="187" t="s">
        <v>1801</v>
      </c>
    </row>
    <row r="316" spans="1:10" ht="1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J316" s="187" t="s">
        <v>1810</v>
      </c>
    </row>
    <row r="317" spans="1:10" ht="1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 t="s">
        <v>1748</v>
      </c>
      <c r="G317" s="54" t="s">
        <v>1748</v>
      </c>
      <c r="H317" s="54" t="s">
        <v>1748</v>
      </c>
      <c r="I317" s="66"/>
      <c r="J317" s="187" t="s">
        <v>1748</v>
      </c>
    </row>
    <row r="318" spans="1:10" ht="1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J318" s="187" t="s">
        <v>1801</v>
      </c>
    </row>
    <row r="319" spans="1:10" ht="1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J319" s="187" t="s">
        <v>1810</v>
      </c>
    </row>
    <row r="320" spans="1:10" ht="1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J320" s="187" t="s">
        <v>1801</v>
      </c>
    </row>
    <row r="321" spans="1:10" ht="1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J321" s="187" t="s">
        <v>1801</v>
      </c>
    </row>
    <row r="322" spans="1:10" ht="1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J322" s="187" t="s">
        <v>1801</v>
      </c>
    </row>
    <row r="323" spans="1:10" ht="1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66"/>
      <c r="J323" s="187" t="s">
        <v>1727</v>
      </c>
    </row>
    <row r="324" spans="1:10" ht="1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J324" s="187" t="s">
        <v>1801</v>
      </c>
    </row>
    <row r="325" spans="1:10" ht="1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J325" s="187" t="s">
        <v>1801</v>
      </c>
    </row>
    <row r="326" spans="1:10" ht="1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J326" s="187" t="s">
        <v>1801</v>
      </c>
    </row>
    <row r="327" spans="1:10" ht="1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J327" s="187" t="s">
        <v>1801</v>
      </c>
    </row>
    <row r="328" spans="1:10" ht="1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66"/>
      <c r="J328" s="187" t="s">
        <v>1810</v>
      </c>
    </row>
    <row r="329" spans="1:10" ht="1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J329" s="187" t="s">
        <v>1801</v>
      </c>
    </row>
    <row r="330" spans="1:10" ht="1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1748</v>
      </c>
      <c r="G330" s="54" t="s">
        <v>1748</v>
      </c>
      <c r="H330" s="54" t="s">
        <v>1748</v>
      </c>
      <c r="I330" s="66"/>
      <c r="J330" s="187" t="s">
        <v>1748</v>
      </c>
    </row>
    <row r="331" spans="1:10" ht="1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J331" s="187" t="s">
        <v>1801</v>
      </c>
    </row>
    <row r="332" spans="1:10" ht="1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J332" s="187" t="s">
        <v>1801</v>
      </c>
    </row>
    <row r="333" spans="1:10" ht="1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J333" s="187" t="s">
        <v>1801</v>
      </c>
    </row>
    <row r="334" spans="1:10" ht="1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J334" s="187" t="s">
        <v>1810</v>
      </c>
    </row>
    <row r="335" spans="1:10" ht="1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J335" s="187" t="s">
        <v>1801</v>
      </c>
    </row>
    <row r="336" spans="1:10" ht="1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1748</v>
      </c>
      <c r="G336" s="54" t="s">
        <v>1748</v>
      </c>
      <c r="H336" s="54" t="s">
        <v>1748</v>
      </c>
      <c r="I336" s="66"/>
      <c r="J336" s="187" t="s">
        <v>1748</v>
      </c>
    </row>
    <row r="337" spans="1:10" ht="1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J337" s="187" t="s">
        <v>1801</v>
      </c>
    </row>
    <row r="338" spans="1:10" ht="1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J338" s="187" t="s">
        <v>1810</v>
      </c>
    </row>
    <row r="339" spans="1:10" ht="1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J339" s="187" t="s">
        <v>1801</v>
      </c>
    </row>
    <row r="340" spans="1:10" ht="1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J340" s="187" t="s">
        <v>1810</v>
      </c>
    </row>
    <row r="341" spans="1:10" ht="1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J341" s="187" t="s">
        <v>1801</v>
      </c>
    </row>
    <row r="342" spans="1:10" ht="1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J342" s="187" t="s">
        <v>1801</v>
      </c>
    </row>
    <row r="343" spans="1:10" ht="1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J343" s="187" t="s">
        <v>1801</v>
      </c>
    </row>
    <row r="344" spans="1:10" ht="1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J344" s="187" t="s">
        <v>1801</v>
      </c>
    </row>
    <row r="345" spans="1:10" ht="1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J345" s="187" t="s">
        <v>1810</v>
      </c>
    </row>
    <row r="346" spans="1:10" ht="1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J346" s="187" t="s">
        <v>1801</v>
      </c>
    </row>
    <row r="347" spans="1:10" ht="1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J347" s="187" t="s">
        <v>1801</v>
      </c>
    </row>
    <row r="348" spans="1:10" ht="1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J348" s="187" t="s">
        <v>1801</v>
      </c>
    </row>
    <row r="349" spans="1:10" ht="1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J349" s="187" t="s">
        <v>1801</v>
      </c>
    </row>
    <row r="350" spans="1:10" ht="1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J350" s="187" t="s">
        <v>1801</v>
      </c>
    </row>
    <row r="351" spans="1:10" ht="1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J351" s="187" t="s">
        <v>1801</v>
      </c>
    </row>
    <row r="352" spans="1:10" ht="1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J352" s="187" t="s">
        <v>1801</v>
      </c>
    </row>
    <row r="353" spans="1:10" ht="1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J353" s="187" t="s">
        <v>1801</v>
      </c>
    </row>
    <row r="354" spans="1:10" ht="1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J354" s="187" t="s">
        <v>1801</v>
      </c>
    </row>
    <row r="355" spans="1:10" ht="1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J355" s="187" t="s">
        <v>1801</v>
      </c>
    </row>
    <row r="356" spans="1:10" ht="1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J356" s="187" t="s">
        <v>1801</v>
      </c>
    </row>
    <row r="357" spans="1:10" ht="1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1748</v>
      </c>
      <c r="G357" s="54" t="s">
        <v>1748</v>
      </c>
      <c r="H357" s="54" t="s">
        <v>1748</v>
      </c>
      <c r="I357" s="66"/>
      <c r="J357" s="187" t="s">
        <v>1748</v>
      </c>
    </row>
    <row r="358" spans="1:10" ht="1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J358" s="187" t="s">
        <v>1801</v>
      </c>
    </row>
    <row r="359" spans="1:10" ht="1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J359" s="187" t="s">
        <v>1801</v>
      </c>
    </row>
    <row r="360" spans="1:10" ht="1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J360" s="187" t="s">
        <v>1801</v>
      </c>
    </row>
    <row r="361" spans="1:10" ht="1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J361" s="187" t="s">
        <v>1801</v>
      </c>
    </row>
    <row r="362" spans="1:10" ht="1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J362" s="187" t="s">
        <v>1801</v>
      </c>
    </row>
    <row r="363" spans="1:10" ht="1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J363" s="187" t="s">
        <v>1801</v>
      </c>
    </row>
    <row r="364" spans="1:10" ht="1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J364" s="187" t="s">
        <v>1810</v>
      </c>
    </row>
    <row r="365" spans="1:10" ht="1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J365" s="187" t="s">
        <v>1801</v>
      </c>
    </row>
    <row r="366" spans="1:10" ht="1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J366" s="187" t="s">
        <v>1801</v>
      </c>
    </row>
    <row r="367" spans="1:10" ht="1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J367" s="187" t="s">
        <v>1801</v>
      </c>
    </row>
    <row r="368" spans="1:10" ht="1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J368" s="187" t="s">
        <v>1810</v>
      </c>
    </row>
    <row r="369" spans="1:10" ht="1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J369" s="187" t="s">
        <v>1810</v>
      </c>
    </row>
    <row r="370" spans="1:10" ht="1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J370" s="187" t="s">
        <v>1810</v>
      </c>
    </row>
    <row r="371" spans="1:10" ht="1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7832</v>
      </c>
      <c r="G371" s="54">
        <v>7832</v>
      </c>
      <c r="H371" s="54">
        <v>0</v>
      </c>
      <c r="J371" s="187" t="s">
        <v>1810</v>
      </c>
    </row>
    <row r="372" spans="1:10" ht="1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J372" s="187" t="s">
        <v>1810</v>
      </c>
    </row>
    <row r="373" spans="1:10" ht="1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1748</v>
      </c>
      <c r="G373" s="54" t="s">
        <v>1748</v>
      </c>
      <c r="H373" s="54" t="s">
        <v>1748</v>
      </c>
      <c r="I373" s="66"/>
      <c r="J373" s="187" t="s">
        <v>1748</v>
      </c>
    </row>
    <row r="374" spans="1:10" ht="1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J374" s="187" t="s">
        <v>1801</v>
      </c>
    </row>
    <row r="375" spans="1:10" ht="1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J375" s="187" t="s">
        <v>1810</v>
      </c>
    </row>
    <row r="376" spans="1:10" ht="1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J376" s="187" t="s">
        <v>1801</v>
      </c>
    </row>
    <row r="377" spans="1:10" ht="1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66"/>
      <c r="J377" s="187" t="s">
        <v>1792</v>
      </c>
    </row>
    <row r="378" spans="1:10" ht="1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 t="s">
        <v>1748</v>
      </c>
      <c r="G378" s="54" t="s">
        <v>1748</v>
      </c>
      <c r="H378" s="54" t="s">
        <v>1748</v>
      </c>
      <c r="I378" s="66"/>
      <c r="J378" s="187" t="s">
        <v>1748</v>
      </c>
    </row>
    <row r="379" spans="1:10" ht="1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J379" s="187" t="s">
        <v>1810</v>
      </c>
    </row>
    <row r="380" spans="1:10" ht="1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J380" s="187" t="s">
        <v>1801</v>
      </c>
    </row>
    <row r="381" spans="1:10" ht="1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J381" s="187" t="s">
        <v>1810</v>
      </c>
    </row>
    <row r="382" spans="1:10" ht="1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J382" s="187" t="s">
        <v>1801</v>
      </c>
    </row>
    <row r="383" spans="1:10" ht="1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J383" s="187" t="s">
        <v>1810</v>
      </c>
    </row>
    <row r="384" spans="1:10" ht="1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J384" s="187" t="s">
        <v>1801</v>
      </c>
    </row>
    <row r="385" spans="1:10" ht="1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1748</v>
      </c>
      <c r="G385" s="54" t="s">
        <v>1748</v>
      </c>
      <c r="H385" s="54" t="s">
        <v>1748</v>
      </c>
      <c r="I385" s="66"/>
      <c r="J385" s="187" t="s">
        <v>1748</v>
      </c>
    </row>
    <row r="386" spans="1:10" ht="1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 t="s">
        <v>1748</v>
      </c>
      <c r="G386" s="54" t="s">
        <v>1748</v>
      </c>
      <c r="H386" s="54" t="s">
        <v>1748</v>
      </c>
      <c r="I386" s="66"/>
      <c r="J386" s="187" t="s">
        <v>1748</v>
      </c>
    </row>
    <row r="387" spans="1:10" ht="1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J387" s="187" t="s">
        <v>1801</v>
      </c>
    </row>
    <row r="388" spans="1:10" ht="1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J388" s="187" t="s">
        <v>1801</v>
      </c>
    </row>
    <row r="389" spans="1:10" ht="1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J389" s="187" t="s">
        <v>1801</v>
      </c>
    </row>
    <row r="390" spans="1:10" ht="1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J390" s="187" t="s">
        <v>1811</v>
      </c>
    </row>
    <row r="391" spans="1:10" ht="1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J391" s="187" t="s">
        <v>1801</v>
      </c>
    </row>
    <row r="392" spans="1:10" ht="1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J392" s="187" t="s">
        <v>1801</v>
      </c>
    </row>
    <row r="393" spans="1:10" ht="1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J393" s="187" t="s">
        <v>1810</v>
      </c>
    </row>
    <row r="394" spans="1:10" ht="1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J394" s="187" t="s">
        <v>1801</v>
      </c>
    </row>
    <row r="395" spans="1:10" ht="1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J395" s="187" t="s">
        <v>1810</v>
      </c>
    </row>
    <row r="396" spans="1:10" ht="1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J396" s="187" t="s">
        <v>1801</v>
      </c>
    </row>
    <row r="397" spans="1:10" ht="1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J397" s="187" t="s">
        <v>1810</v>
      </c>
    </row>
    <row r="398" spans="1:10" ht="1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J398" s="187" t="s">
        <v>1801</v>
      </c>
    </row>
    <row r="399" spans="1:10" ht="1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J399" s="187" t="s">
        <v>1810</v>
      </c>
    </row>
    <row r="400" spans="1:10" ht="1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J400" s="187" t="s">
        <v>1810</v>
      </c>
    </row>
    <row r="401" spans="1:10" ht="1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J401" s="187" t="s">
        <v>1801</v>
      </c>
    </row>
    <row r="402" spans="1:10" ht="1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J402" s="187" t="s">
        <v>1801</v>
      </c>
    </row>
    <row r="403" spans="1:10" ht="1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J403" s="187" t="s">
        <v>1801</v>
      </c>
    </row>
    <row r="404" spans="1:10" ht="1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J404" s="187" t="s">
        <v>1801</v>
      </c>
    </row>
    <row r="405" spans="1:10" ht="1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66"/>
      <c r="J405" s="187" t="s">
        <v>1792</v>
      </c>
    </row>
    <row r="406" spans="1:10" ht="1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J406" s="187" t="s">
        <v>1801</v>
      </c>
    </row>
    <row r="407" spans="1:10" ht="1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J407" s="187" t="s">
        <v>1801</v>
      </c>
    </row>
    <row r="408" spans="1:10" ht="1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J408" s="187" t="s">
        <v>1801</v>
      </c>
    </row>
    <row r="409" spans="1:10" ht="1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J409" s="187" t="s">
        <v>1801</v>
      </c>
    </row>
    <row r="410" spans="1:10" ht="1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J410" s="187" t="s">
        <v>1801</v>
      </c>
    </row>
    <row r="411" spans="1:10" ht="1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1748</v>
      </c>
      <c r="G411" s="54" t="s">
        <v>1748</v>
      </c>
      <c r="H411" s="54" t="s">
        <v>1748</v>
      </c>
      <c r="I411" s="66"/>
      <c r="J411" s="187" t="s">
        <v>1748</v>
      </c>
    </row>
    <row r="412" spans="1:10" ht="1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J412" s="187" t="s">
        <v>1801</v>
      </c>
    </row>
    <row r="413" spans="1:10" ht="1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J413" s="187" t="s">
        <v>1801</v>
      </c>
    </row>
    <row r="414" spans="1:10" ht="1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 t="s">
        <v>1748</v>
      </c>
      <c r="G414" s="54" t="s">
        <v>1748</v>
      </c>
      <c r="H414" s="54" t="s">
        <v>1748</v>
      </c>
      <c r="I414" s="66"/>
      <c r="J414" s="187" t="s">
        <v>1748</v>
      </c>
    </row>
    <row r="415" spans="1:10" ht="1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66"/>
      <c r="J415" s="187" t="s">
        <v>1792</v>
      </c>
    </row>
    <row r="416" spans="1:10" ht="1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J416" s="187" t="s">
        <v>1801</v>
      </c>
    </row>
    <row r="417" spans="1:10" ht="1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J417" s="187" t="s">
        <v>1810</v>
      </c>
    </row>
    <row r="418" spans="1:10" ht="1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J418" s="187" t="s">
        <v>1810</v>
      </c>
    </row>
    <row r="419" spans="1:10" ht="1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J419" s="187" t="s">
        <v>1810</v>
      </c>
    </row>
    <row r="420" spans="1:10" ht="1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J420" s="187" t="s">
        <v>1801</v>
      </c>
    </row>
    <row r="421" spans="1:10" ht="1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J421" s="187" t="s">
        <v>1801</v>
      </c>
    </row>
    <row r="422" spans="1:10" ht="1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J422" s="187" t="s">
        <v>1810</v>
      </c>
    </row>
    <row r="423" spans="1:10" ht="1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J423" s="187" t="s">
        <v>1801</v>
      </c>
    </row>
    <row r="424" spans="1:10" ht="1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J424" s="187" t="s">
        <v>1801</v>
      </c>
    </row>
    <row r="425" spans="1:10" ht="1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J425" s="187" t="s">
        <v>1801</v>
      </c>
    </row>
    <row r="426" spans="1:10" ht="1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J426" s="187" t="s">
        <v>1810</v>
      </c>
    </row>
    <row r="427" spans="1:10" ht="1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J427" s="187" t="s">
        <v>1810</v>
      </c>
    </row>
    <row r="428" spans="1:10" ht="1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J428" s="187" t="s">
        <v>1810</v>
      </c>
    </row>
    <row r="429" spans="1:10" ht="1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J429" s="187" t="s">
        <v>1810</v>
      </c>
    </row>
    <row r="430" spans="1:10" ht="1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J430" s="187" t="s">
        <v>1801</v>
      </c>
    </row>
    <row r="431" spans="1:10" ht="1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J431" s="187" t="s">
        <v>1801</v>
      </c>
    </row>
    <row r="432" spans="1:10" ht="1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J432" s="187" t="s">
        <v>1801</v>
      </c>
    </row>
    <row r="433" spans="1:10" ht="1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J433" s="187" t="s">
        <v>1801</v>
      </c>
    </row>
    <row r="434" spans="1:10" ht="1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J434" s="187" t="s">
        <v>1801</v>
      </c>
    </row>
    <row r="435" spans="1:10" ht="1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J435" s="187" t="s">
        <v>1801</v>
      </c>
    </row>
    <row r="436" spans="1:10" ht="1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J436" s="187" t="s">
        <v>1801</v>
      </c>
    </row>
    <row r="437" spans="1:10" ht="1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J437" s="187" t="s">
        <v>1801</v>
      </c>
    </row>
    <row r="438" spans="1:10" ht="1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J438" s="187" t="s">
        <v>1801</v>
      </c>
    </row>
    <row r="439" spans="1:10" ht="1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J439" s="187" t="s">
        <v>1801</v>
      </c>
    </row>
    <row r="440" spans="1:10" ht="1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J440" s="187" t="s">
        <v>1801</v>
      </c>
    </row>
    <row r="441" spans="1:10" ht="1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J441" s="187" t="s">
        <v>1801</v>
      </c>
    </row>
    <row r="442" spans="1:10" ht="1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J442" s="187" t="s">
        <v>1801</v>
      </c>
    </row>
    <row r="443" spans="1:10" ht="1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J443" s="187" t="s">
        <v>1801</v>
      </c>
    </row>
    <row r="444" spans="1:10" ht="1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J444" s="187" t="s">
        <v>1801</v>
      </c>
    </row>
    <row r="445" spans="1:10" ht="1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J445" s="187" t="s">
        <v>1801</v>
      </c>
    </row>
    <row r="446" spans="1:10" ht="1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J446" s="187" t="s">
        <v>1801</v>
      </c>
    </row>
    <row r="447" spans="1:10" ht="1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J447" s="187" t="s">
        <v>1810</v>
      </c>
    </row>
    <row r="448" spans="1:10" ht="1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J448" s="187" t="s">
        <v>1801</v>
      </c>
    </row>
    <row r="449" spans="1:10" ht="1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J449" s="187" t="s">
        <v>1810</v>
      </c>
    </row>
    <row r="450" spans="1:10" ht="1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J450" s="187" t="s">
        <v>1801</v>
      </c>
    </row>
    <row r="451" spans="1:10" ht="1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J451" s="187" t="s">
        <v>1810</v>
      </c>
    </row>
    <row r="452" spans="1:10" ht="1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J452" s="187" t="s">
        <v>1801</v>
      </c>
    </row>
    <row r="453" spans="1:10" ht="1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J453" s="187" t="s">
        <v>1801</v>
      </c>
    </row>
    <row r="454" spans="1:10" ht="1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J454" s="187" t="s">
        <v>1801</v>
      </c>
    </row>
    <row r="455" spans="1:10" ht="1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J455" s="187" t="s">
        <v>1810</v>
      </c>
    </row>
    <row r="456" spans="1:10" ht="1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J456" s="187" t="s">
        <v>1810</v>
      </c>
    </row>
    <row r="457" spans="1:10" ht="1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J457" s="187" t="s">
        <v>1801</v>
      </c>
    </row>
    <row r="458" spans="1:10" ht="1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J458" s="187" t="s">
        <v>1801</v>
      </c>
    </row>
    <row r="459" spans="1:10" ht="1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J459" s="187" t="s">
        <v>1801</v>
      </c>
    </row>
    <row r="460" spans="1:10" ht="1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J460" s="187" t="s">
        <v>1810</v>
      </c>
    </row>
    <row r="461" spans="1:10" ht="1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J461" s="187" t="s">
        <v>1801</v>
      </c>
    </row>
    <row r="462" spans="1:10" ht="1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J462" s="187" t="s">
        <v>1810</v>
      </c>
    </row>
    <row r="463" spans="1:10" ht="1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J463" s="187" t="s">
        <v>1801</v>
      </c>
    </row>
    <row r="464" spans="1:10" ht="1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 t="s">
        <v>1748</v>
      </c>
      <c r="G464" s="54" t="s">
        <v>1748</v>
      </c>
      <c r="H464" s="54" t="s">
        <v>1748</v>
      </c>
      <c r="I464" s="66"/>
      <c r="J464" s="187" t="s">
        <v>1748</v>
      </c>
    </row>
    <row r="465" spans="1:10" ht="1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J465" s="187" t="s">
        <v>1801</v>
      </c>
    </row>
    <row r="466" spans="1:10" ht="1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1748</v>
      </c>
      <c r="G466" s="54" t="s">
        <v>1748</v>
      </c>
      <c r="H466" s="54" t="s">
        <v>1748</v>
      </c>
      <c r="I466" s="66"/>
      <c r="J466" s="187" t="s">
        <v>1748</v>
      </c>
    </row>
    <row r="467" spans="1:10" ht="1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J467" s="187" t="s">
        <v>1801</v>
      </c>
    </row>
    <row r="468" spans="1:10" ht="1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J468" s="187" t="s">
        <v>1810</v>
      </c>
    </row>
    <row r="469" spans="1:10" ht="1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J469" s="187" t="s">
        <v>1801</v>
      </c>
    </row>
    <row r="470" spans="1:10" ht="1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J470" s="187" t="s">
        <v>1810</v>
      </c>
    </row>
    <row r="471" spans="1:10" ht="1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J471" s="187" t="s">
        <v>1810</v>
      </c>
    </row>
    <row r="472" spans="1:10" ht="1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J472" s="187" t="s">
        <v>1801</v>
      </c>
    </row>
    <row r="473" spans="1:10" ht="1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 t="s">
        <v>1748</v>
      </c>
      <c r="G473" s="54" t="s">
        <v>1748</v>
      </c>
      <c r="H473" s="54" t="s">
        <v>1748</v>
      </c>
      <c r="I473" s="66"/>
      <c r="J473" s="187" t="s">
        <v>1748</v>
      </c>
    </row>
    <row r="474" spans="1:10" ht="1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J474" s="187" t="s">
        <v>1801</v>
      </c>
    </row>
    <row r="475" spans="1:10" ht="1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J475" s="187" t="s">
        <v>1801</v>
      </c>
    </row>
    <row r="476" spans="1:10" ht="1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J476" s="187" t="s">
        <v>1801</v>
      </c>
    </row>
    <row r="477" spans="1:10" ht="1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J477" s="187" t="s">
        <v>1801</v>
      </c>
    </row>
    <row r="478" spans="1:10" ht="1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J478" s="187" t="s">
        <v>1801</v>
      </c>
    </row>
    <row r="479" spans="1:10" ht="1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J479" s="187" t="s">
        <v>1801</v>
      </c>
    </row>
    <row r="480" spans="1:10" ht="1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J480" s="187" t="s">
        <v>1801</v>
      </c>
    </row>
    <row r="481" spans="1:10" ht="1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J481" s="187" t="s">
        <v>1801</v>
      </c>
    </row>
    <row r="482" spans="1:10" ht="1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J482" s="187" t="s">
        <v>1810</v>
      </c>
    </row>
    <row r="483" spans="1:10" ht="1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J483" s="187" t="s">
        <v>1801</v>
      </c>
    </row>
    <row r="484" spans="1:10" ht="1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J484" s="187" t="s">
        <v>1801</v>
      </c>
    </row>
    <row r="485" spans="1:10" ht="1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J485" s="187" t="s">
        <v>1801</v>
      </c>
    </row>
    <row r="486" spans="1:10" ht="1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J486" s="187" t="s">
        <v>1801</v>
      </c>
    </row>
    <row r="487" spans="1:10" ht="1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66"/>
      <c r="J487" s="187" t="s">
        <v>1801</v>
      </c>
    </row>
    <row r="488" spans="1:10" ht="1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J488" s="187" t="s">
        <v>1801</v>
      </c>
    </row>
    <row r="489" spans="1:10" ht="1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J489" s="187" t="s">
        <v>1801</v>
      </c>
    </row>
    <row r="490" spans="1:10" ht="1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J490" s="187" t="s">
        <v>1801</v>
      </c>
    </row>
    <row r="491" spans="1:10" ht="1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J491" s="187" t="s">
        <v>1801</v>
      </c>
    </row>
    <row r="492" spans="1:10" ht="1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J492" s="187" t="s">
        <v>1810</v>
      </c>
    </row>
    <row r="493" spans="1:10" ht="1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 t="s">
        <v>1748</v>
      </c>
      <c r="G493" s="54" t="s">
        <v>1748</v>
      </c>
      <c r="H493" s="54" t="s">
        <v>1748</v>
      </c>
      <c r="J493" s="187" t="s">
        <v>1748</v>
      </c>
    </row>
    <row r="494" spans="1:10" ht="1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J494" s="187" t="s">
        <v>1801</v>
      </c>
    </row>
    <row r="495" spans="1:10" ht="1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J495" s="187" t="s">
        <v>1801</v>
      </c>
    </row>
    <row r="496" spans="1:10" ht="1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J496" s="187" t="s">
        <v>1810</v>
      </c>
    </row>
    <row r="497" spans="1:10" ht="1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J497" s="187" t="s">
        <v>1801</v>
      </c>
    </row>
    <row r="498" spans="1:10" ht="1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J498" s="187" t="s">
        <v>1801</v>
      </c>
    </row>
    <row r="499" spans="1:10" ht="1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 t="s">
        <v>1748</v>
      </c>
      <c r="G499" s="54" t="s">
        <v>1748</v>
      </c>
      <c r="H499" s="54" t="s">
        <v>1748</v>
      </c>
      <c r="I499" s="66"/>
      <c r="J499" s="187" t="s">
        <v>1748</v>
      </c>
    </row>
    <row r="500" spans="1:10" ht="1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J500" s="187" t="s">
        <v>1810</v>
      </c>
    </row>
    <row r="501" spans="1:10" ht="1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J501" s="187" t="s">
        <v>1810</v>
      </c>
    </row>
    <row r="502" spans="1:10" ht="1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J502" s="187" t="s">
        <v>1810</v>
      </c>
    </row>
    <row r="503" spans="1:10" ht="1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J503" s="187" t="s">
        <v>1801</v>
      </c>
    </row>
    <row r="504" spans="1:10" ht="1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J504" s="187" t="s">
        <v>1801</v>
      </c>
    </row>
    <row r="505" spans="1:10" ht="1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J505" s="187" t="s">
        <v>1801</v>
      </c>
    </row>
    <row r="506" spans="1:10" ht="1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J506" s="187" t="s">
        <v>1801</v>
      </c>
    </row>
    <row r="507" spans="1:10" ht="1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J507" s="187" t="s">
        <v>1801</v>
      </c>
    </row>
    <row r="508" spans="1:10" ht="1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J508" s="187" t="s">
        <v>1801</v>
      </c>
    </row>
    <row r="509" spans="1:10" ht="1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J509" s="187" t="s">
        <v>1801</v>
      </c>
    </row>
    <row r="510" spans="1:10" ht="1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J510" s="187" t="s">
        <v>1801</v>
      </c>
    </row>
    <row r="511" spans="1:10" ht="1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J511" s="187" t="s">
        <v>1801</v>
      </c>
    </row>
    <row r="512" spans="1:10" ht="1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J512" s="187" t="s">
        <v>1801</v>
      </c>
    </row>
    <row r="513" spans="1:10" ht="1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J513" s="187" t="s">
        <v>1801</v>
      </c>
    </row>
    <row r="514" spans="1:10" ht="1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J514" s="187" t="s">
        <v>1810</v>
      </c>
    </row>
    <row r="515" spans="1:10" ht="1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J515" s="187" t="s">
        <v>1801</v>
      </c>
    </row>
    <row r="516" spans="1:10" ht="1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J516" s="187" t="s">
        <v>1810</v>
      </c>
    </row>
    <row r="517" spans="1:10" ht="1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J517" s="187" t="s">
        <v>1810</v>
      </c>
    </row>
    <row r="518" spans="1:10" ht="1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J518" s="187" t="s">
        <v>1810</v>
      </c>
    </row>
    <row r="519" spans="1:10" ht="1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J519" s="187" t="s">
        <v>1801</v>
      </c>
    </row>
    <row r="520" spans="1:10" ht="1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J520" s="187" t="s">
        <v>1801</v>
      </c>
    </row>
    <row r="521" spans="1:10" ht="1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J521" s="187" t="s">
        <v>1801</v>
      </c>
    </row>
    <row r="522" spans="1:10" ht="1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 t="s">
        <v>1748</v>
      </c>
      <c r="G522" s="54" t="s">
        <v>1748</v>
      </c>
      <c r="H522" s="54" t="s">
        <v>1748</v>
      </c>
      <c r="J522" s="187" t="s">
        <v>1748</v>
      </c>
    </row>
    <row r="523" spans="1:10" ht="1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J523" s="187" t="s">
        <v>1801</v>
      </c>
    </row>
    <row r="524" spans="1:10" ht="1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J524" s="187" t="s">
        <v>1810</v>
      </c>
    </row>
    <row r="525" spans="1:10" ht="1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J525" s="187" t="s">
        <v>1801</v>
      </c>
    </row>
    <row r="526" spans="1:10" ht="1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J526" s="187" t="s">
        <v>1801</v>
      </c>
    </row>
    <row r="527" spans="1:10" ht="1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 t="s">
        <v>1748</v>
      </c>
      <c r="G527" s="54" t="s">
        <v>1748</v>
      </c>
      <c r="H527" s="54" t="s">
        <v>1748</v>
      </c>
      <c r="I527" s="66"/>
      <c r="J527" s="187" t="s">
        <v>1748</v>
      </c>
    </row>
    <row r="528" spans="1:10" ht="1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J528" s="187" t="s">
        <v>1801</v>
      </c>
    </row>
    <row r="529" spans="1:10" ht="1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 t="s">
        <v>1748</v>
      </c>
      <c r="G529" s="54" t="s">
        <v>1748</v>
      </c>
      <c r="H529" s="54" t="s">
        <v>1748</v>
      </c>
      <c r="J529" s="187" t="s">
        <v>1748</v>
      </c>
    </row>
    <row r="530" spans="1:10" ht="1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1748</v>
      </c>
      <c r="G530" s="54" t="s">
        <v>1748</v>
      </c>
      <c r="H530" s="54" t="s">
        <v>1748</v>
      </c>
      <c r="J530" s="187" t="s">
        <v>1748</v>
      </c>
    </row>
    <row r="531" spans="1:10" ht="1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J531" s="187" t="s">
        <v>1801</v>
      </c>
    </row>
    <row r="532" spans="1:10" ht="1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J532" s="187" t="s">
        <v>1810</v>
      </c>
    </row>
    <row r="533" spans="1:10" ht="1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 t="s">
        <v>1748</v>
      </c>
      <c r="G533" s="54" t="s">
        <v>1748</v>
      </c>
      <c r="H533" s="54" t="s">
        <v>1748</v>
      </c>
      <c r="J533" s="187" t="s">
        <v>1748</v>
      </c>
    </row>
    <row r="534" spans="1:10" ht="1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J534" s="187" t="s">
        <v>1801</v>
      </c>
    </row>
    <row r="535" spans="1:10" ht="1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J535" s="187" t="s">
        <v>1801</v>
      </c>
    </row>
    <row r="536" spans="1:10" ht="1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J536" s="187" t="s">
        <v>1801</v>
      </c>
    </row>
    <row r="537" spans="1:10" ht="1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J537" s="187" t="s">
        <v>1801</v>
      </c>
    </row>
    <row r="538" spans="1:10" ht="1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J538" s="187" t="s">
        <v>1801</v>
      </c>
    </row>
    <row r="539" spans="1:10" ht="1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J539" s="187" t="s">
        <v>1801</v>
      </c>
    </row>
    <row r="540" spans="1:10" ht="1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J540" s="187" t="s">
        <v>1801</v>
      </c>
    </row>
    <row r="541" spans="1:10" ht="1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J541" s="187" t="s">
        <v>1801</v>
      </c>
    </row>
    <row r="542" spans="1:10" ht="1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J542" s="187" t="s">
        <v>1801</v>
      </c>
    </row>
    <row r="543" spans="1:10" ht="1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J543" s="187" t="s">
        <v>1801</v>
      </c>
    </row>
    <row r="544" spans="1:10" ht="1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J544" s="187" t="s">
        <v>1801</v>
      </c>
    </row>
    <row r="545" spans="1:10" ht="1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J545" s="187" t="s">
        <v>1801</v>
      </c>
    </row>
    <row r="546" spans="1:10" ht="1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J546" s="187" t="s">
        <v>1801</v>
      </c>
    </row>
    <row r="547" spans="1:10" ht="1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J547" s="187" t="s">
        <v>1801</v>
      </c>
    </row>
    <row r="548" spans="1:10" ht="1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J548" s="187" t="s">
        <v>1801</v>
      </c>
    </row>
    <row r="549" spans="1:10" ht="1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J549" s="187" t="s">
        <v>1801</v>
      </c>
    </row>
    <row r="550" spans="1:10" ht="1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J550" s="187" t="s">
        <v>1801</v>
      </c>
    </row>
    <row r="551" spans="1:10" ht="1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J551" s="187" t="s">
        <v>1810</v>
      </c>
    </row>
    <row r="552" spans="1:10" ht="1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J552" s="187" t="s">
        <v>1801</v>
      </c>
    </row>
    <row r="553" spans="1:10" ht="1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J553" s="187" t="s">
        <v>1801</v>
      </c>
    </row>
    <row r="554" spans="1:10" ht="1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66"/>
      <c r="J554" s="187" t="s">
        <v>1810</v>
      </c>
    </row>
    <row r="555" spans="1:10" ht="1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 t="s">
        <v>1748</v>
      </c>
      <c r="G555" s="54" t="s">
        <v>1748</v>
      </c>
      <c r="H555" s="54" t="s">
        <v>1748</v>
      </c>
      <c r="J555" s="187" t="s">
        <v>1748</v>
      </c>
    </row>
    <row r="556" spans="1:10" ht="1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J556" s="187" t="s">
        <v>1810</v>
      </c>
    </row>
    <row r="557" spans="1:10" ht="1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J557" s="187" t="s">
        <v>1801</v>
      </c>
    </row>
    <row r="558" spans="1:10" ht="1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J558" s="187" t="s">
        <v>1801</v>
      </c>
    </row>
    <row r="559" spans="1:10" ht="1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J559" s="187" t="s">
        <v>1801</v>
      </c>
    </row>
    <row r="560" spans="1:10" ht="1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1748</v>
      </c>
      <c r="G560" s="54" t="s">
        <v>1748</v>
      </c>
      <c r="H560" s="54" t="s">
        <v>1748</v>
      </c>
      <c r="J560" s="187" t="s">
        <v>1748</v>
      </c>
    </row>
    <row r="561" spans="1:10" ht="1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J561" s="187" t="s">
        <v>1801</v>
      </c>
    </row>
    <row r="562" spans="1:10" ht="1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J562" s="187" t="s">
        <v>1801</v>
      </c>
    </row>
    <row r="563" spans="1:10" ht="1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J563" s="187" t="s">
        <v>1801</v>
      </c>
    </row>
    <row r="564" spans="1:10" ht="1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J564" s="187" t="s">
        <v>1810</v>
      </c>
    </row>
    <row r="565" spans="1:10" ht="1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J565" s="187" t="s">
        <v>1801</v>
      </c>
    </row>
    <row r="566" spans="1:10" ht="1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J566" s="187" t="s">
        <v>1801</v>
      </c>
    </row>
    <row r="567" spans="1:10" ht="1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 t="s">
        <v>1748</v>
      </c>
      <c r="G567" s="54" t="s">
        <v>1748</v>
      </c>
      <c r="H567" s="54" t="s">
        <v>1748</v>
      </c>
      <c r="J567" s="187" t="s">
        <v>1748</v>
      </c>
    </row>
    <row r="568" spans="1:10" ht="1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J568" s="187" t="s">
        <v>1801</v>
      </c>
    </row>
    <row r="569" spans="1:10" ht="1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J569" s="187" t="s">
        <v>1801</v>
      </c>
    </row>
    <row r="570" spans="1:10" ht="1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66"/>
      <c r="J570" s="187" t="s">
        <v>1810</v>
      </c>
    </row>
    <row r="571" spans="1:10" ht="1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J571" s="187" t="s">
        <v>1810</v>
      </c>
    </row>
    <row r="572" spans="1:10" ht="1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1</v>
      </c>
      <c r="G572" s="54">
        <v>0</v>
      </c>
      <c r="H572" s="54">
        <v>1</v>
      </c>
      <c r="J572" s="187" t="s">
        <v>1801</v>
      </c>
    </row>
    <row r="573" spans="1:10" ht="1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 t="s">
        <v>1748</v>
      </c>
      <c r="G573" s="54" t="s">
        <v>1748</v>
      </c>
      <c r="H573" s="54" t="s">
        <v>1748</v>
      </c>
      <c r="J573" s="187" t="s">
        <v>1748</v>
      </c>
    </row>
    <row r="574" spans="1:10" ht="1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1748</v>
      </c>
      <c r="G574" s="54" t="s">
        <v>1748</v>
      </c>
      <c r="H574" s="54" t="s">
        <v>1748</v>
      </c>
      <c r="J574" s="187" t="s">
        <v>1748</v>
      </c>
    </row>
    <row r="575" spans="1:10" ht="1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J575" s="187" t="s">
        <v>1801</v>
      </c>
    </row>
    <row r="576" spans="1:10" ht="1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 t="s">
        <v>1748</v>
      </c>
      <c r="G576" s="54" t="s">
        <v>1748</v>
      </c>
      <c r="H576" s="54" t="s">
        <v>1748</v>
      </c>
      <c r="J576" s="187" t="s">
        <v>1748</v>
      </c>
    </row>
    <row r="577" spans="1:10" ht="1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J577" s="187" t="s">
        <v>1810</v>
      </c>
    </row>
    <row r="578" spans="1:10" ht="1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J578" s="187" t="s">
        <v>1801</v>
      </c>
    </row>
    <row r="579" spans="1:10" ht="1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J579" s="187" t="s">
        <v>1801</v>
      </c>
    </row>
    <row r="580" spans="1:10" ht="1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J580" s="187" t="s">
        <v>1801</v>
      </c>
    </row>
    <row r="581" spans="1:10" ht="1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J581" s="187" t="s">
        <v>1810</v>
      </c>
    </row>
    <row r="582" spans="1:10" ht="1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J582" s="187" t="s">
        <v>1801</v>
      </c>
    </row>
    <row r="583" spans="1:10" ht="1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J583" s="187" t="s">
        <v>1801</v>
      </c>
    </row>
    <row r="584" spans="1:10" ht="1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J584" s="187" t="s">
        <v>1801</v>
      </c>
    </row>
    <row r="585" spans="1:10" ht="1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J585" s="187" t="s">
        <v>1801</v>
      </c>
    </row>
    <row r="586" spans="1:10" ht="1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J586" s="187" t="s">
        <v>1801</v>
      </c>
    </row>
    <row r="587" spans="1:10" ht="1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J587" s="187" t="s">
        <v>1801</v>
      </c>
    </row>
    <row r="588" spans="1:10" ht="1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J588" s="187" t="s">
        <v>1810</v>
      </c>
    </row>
    <row r="589" spans="1:10" ht="1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J589" s="187" t="s">
        <v>1810</v>
      </c>
    </row>
    <row r="590" spans="1:10" ht="1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J590" s="187" t="s">
        <v>1801</v>
      </c>
    </row>
    <row r="591" spans="1:10" ht="1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J591" s="187" t="s">
        <v>1810</v>
      </c>
    </row>
    <row r="592" spans="1:10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66"/>
      <c r="J592" s="185" t="s">
        <v>1812</v>
      </c>
    </row>
    <row r="593" spans="1:10" ht="1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J593" s="187" t="s">
        <v>1801</v>
      </c>
    </row>
    <row r="594" spans="1:10" ht="1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J594" s="187" t="s">
        <v>1801</v>
      </c>
    </row>
    <row r="595" spans="1:10" ht="1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1</v>
      </c>
      <c r="G595" s="54">
        <v>1</v>
      </c>
      <c r="H595" s="54">
        <v>0</v>
      </c>
      <c r="J595" s="187" t="s">
        <v>1801</v>
      </c>
    </row>
    <row r="596" spans="1:10" ht="1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J596" s="187" t="s">
        <v>1810</v>
      </c>
    </row>
    <row r="597" spans="1:10" ht="1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J597" s="187" t="s">
        <v>1810</v>
      </c>
    </row>
    <row r="598" spans="1:10" ht="1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J598" s="187" t="s">
        <v>1801</v>
      </c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2018-08-31T18:37:31Z</dcterms:modified>
  <cp:category/>
  <cp:version/>
  <cp:contentType/>
  <cp:contentStatus/>
</cp:coreProperties>
</file>