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<sst xmlns="http://schemas.openxmlformats.org/spreadsheetml/2006/main" count="6507" uniqueCount="1919">
  <si>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</si>
  <si>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</si>
  <si>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</si>
  <si>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</si>
  <si>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</si>
  <si>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</si>
  <si>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</si>
  <si>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</si>
  <si>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</si>
  <si>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</si>
  <si>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</si>
  <si>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</si>
  <si>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</si>
  <si>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</si>
  <si>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</si>
  <si>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</si>
  <si>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</si>
  <si>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</si>
  <si>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</si>
  <si>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</si>
  <si>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</si>
  <si>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</si>
  <si>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</si>
  <si>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</si>
  <si>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</si>
  <si>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</si>
  <si>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</si>
  <si>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</si>
  <si>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</si>
  <si>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</si>
  <si>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</si>
  <si>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</si>
  <si>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</si>
  <si>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</si>
  <si>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</si>
  <si>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</si>
  <si>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</si>
  <si>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</si>
  <si>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</si>
  <si>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</si>
  <si>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</si>
  <si>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</si>
  <si>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</si>
  <si>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</si>
  <si>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</si>
  <si>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</si>
  <si>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</si>
  <si>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</si>
  <si>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</si>
  <si>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</si>
  <si>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</si>
  <si>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</si>
  <si>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</si>
  <si>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</si>
  <si>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</si>
  <si>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</si>
  <si>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</si>
  <si>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</si>
  <si>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</si>
  <si>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</si>
  <si>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</si>
  <si>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</si>
  <si>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</si>
  <si>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</si>
  <si>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</si>
  <si>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</si>
  <si>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</si>
  <si>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</si>
  <si>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</si>
  <si>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</si>
  <si>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</si>
  <si>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</si>
  <si>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</si>
  <si>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</si>
  <si>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</si>
  <si>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</si>
  <si>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</si>
  <si>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</si>
  <si>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</si>
  <si>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</si>
  <si>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</si>
  <si>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</si>
  <si>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</si>
  <si>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</si>
  <si>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</si>
  <si>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</si>
  <si>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</si>
  <si>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</si>
  <si>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</si>
  <si>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</si>
  <si>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</si>
  <si>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</si>
  <si>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</si>
  <si>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</si>
  <si>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</si>
  <si>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</si>
  <si>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</si>
  <si>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</si>
  <si>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</si>
  <si>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</si>
  <si>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</si>
  <si>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</si>
  <si>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</si>
  <si>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</si>
  <si>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</si>
  <si>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</si>
  <si>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</si>
  <si>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</si>
  <si>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</si>
  <si>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</si>
  <si>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</si>
  <si>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</si>
  <si>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</si>
  <si>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</si>
  <si>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</si>
  <si>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</si>
  <si>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</si>
  <si>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</si>
  <si>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</si>
  <si>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</si>
  <si>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</si>
  <si>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</si>
  <si>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</si>
  <si>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</si>
  <si>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</si>
  <si>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</si>
  <si>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</si>
  <si>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</si>
  <si>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</si>
  <si>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</si>
  <si>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</si>
  <si>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</si>
  <si>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</si>
  <si>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</si>
  <si>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</si>
  <si>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</si>
  <si>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</si>
  <si>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</si>
  <si>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</si>
  <si>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</si>
  <si>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</si>
  <si>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</si>
  <si>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</si>
  <si>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</si>
  <si>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</si>
  <si>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</si>
  <si>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</si>
  <si>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</si>
  <si>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</si>
  <si>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</si>
  <si>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</si>
  <si>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</si>
  <si>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</si>
  <si>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</si>
  <si>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</si>
  <si>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</si>
  <si>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</si>
  <si>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</si>
  <si>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</si>
  <si>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</si>
  <si>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</si>
  <si>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</si>
  <si>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</si>
  <si>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</si>
  <si>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</si>
  <si>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</si>
  <si>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</si>
  <si>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</si>
  <si>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</si>
  <si>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</si>
  <si>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</si>
  <si>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</si>
  <si>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</si>
  <si>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</si>
  <si>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</si>
  <si>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</si>
  <si>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</si>
  <si>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</si>
  <si>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</si>
  <si>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</si>
  <si>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</si>
  <si>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</si>
  <si>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</si>
  <si>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</si>
  <si>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</si>
  <si>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</si>
  <si>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</si>
  <si>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</si>
  <si>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</si>
  <si>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</si>
  <si>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</si>
  <si>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</si>
  <si>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</si>
  <si>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</si>
  <si>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</si>
  <si>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</si>
  <si>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</si>
  <si>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</si>
  <si>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</si>
  <si>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</si>
  <si>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</si>
  <si>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</si>
  <si>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</si>
  <si>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</si>
  <si>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</si>
  <si>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</si>
  <si>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</si>
  <si>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</si>
  <si>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</si>
  <si>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</si>
  <si>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</si>
  <si>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</si>
  <si>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</si>
  <si>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</si>
  <si>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</si>
  <si>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</si>
  <si>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</si>
  <si>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</si>
  <si>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</si>
  <si>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</si>
  <si>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</si>
  <si>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</si>
  <si>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</si>
  <si>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</si>
  <si>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</si>
  <si>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</si>
  <si>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</si>
  <si>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</si>
  <si>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</si>
  <si>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</si>
  <si>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</si>
  <si>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</si>
  <si>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</si>
  <si>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</si>
  <si>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</si>
  <si>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</si>
  <si>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</si>
  <si>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</si>
  <si>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</si>
  <si>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</si>
  <si>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</si>
  <si>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</si>
  <si>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</si>
  <si>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</si>
  <si>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</si>
  <si>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</si>
  <si>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</si>
  <si>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</si>
  <si>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</si>
  <si>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</si>
  <si>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</si>
  <si>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</si>
  <si>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</si>
  <si>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</si>
  <si>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</si>
  <si>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</si>
  <si>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</si>
  <si>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</si>
  <si>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</si>
  <si>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</si>
  <si>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</si>
  <si>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</si>
  <si>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</si>
  <si>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</si>
  <si>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</si>
  <si>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</si>
  <si>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</si>
  <si>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</si>
  <si>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</si>
  <si>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</si>
  <si>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</si>
  <si>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</si>
  <si>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</si>
  <si>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</si>
  <si>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</si>
  <si>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</si>
  <si>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</si>
  <si>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</si>
  <si>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</si>
  <si>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</si>
  <si>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</si>
  <si>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</si>
  <si>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</si>
  <si>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</si>
  <si>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</si>
  <si>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</si>
  <si>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</si>
  <si>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</si>
  <si>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</si>
  <si>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</si>
  <si>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</si>
  <si>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</si>
  <si>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</si>
  <si>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</si>
  <si>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</si>
  <si>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</si>
  <si>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</si>
  <si>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</si>
  <si>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</si>
  <si>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</si>
  <si>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</si>
  <si>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</si>
  <si>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</si>
  <si>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</si>
  <si>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</si>
  <si>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</si>
  <si>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</si>
  <si>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</si>
  <si>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</si>
  <si>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</si>
  <si>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</si>
  <si>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</si>
  <si>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</si>
  <si>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</si>
  <si>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</si>
  <si>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</si>
  <si>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</si>
  <si>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</si>
  <si>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</si>
  <si>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</si>
  <si>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</si>
  <si>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</si>
  <si>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</si>
  <si>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</si>
  <si>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</si>
  <si>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</si>
  <si>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</si>
  <si>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</si>
  <si>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</si>
  <si>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</si>
  <si>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</si>
  <si>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</si>
  <si>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</si>
  <si>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</si>
  <si>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</si>
  <si>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</si>
  <si>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</si>
  <si>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</si>
  <si>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</si>
  <si>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</si>
  <si>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</si>
  <si>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</si>
  <si>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</si>
  <si>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</si>
  <si>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</si>
  <si>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</si>
  <si>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</si>
  <si>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</si>
  <si>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</si>
  <si>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</si>
  <si>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</si>
  <si>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</si>
  <si>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</si>
  <si>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</si>
  <si>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</si>
  <si>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</si>
  <si>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</si>
  <si>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</si>
  <si>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</si>
  <si>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</si>
  <si>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</si>
  <si>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</si>
  <si>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</si>
  <si>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</si>
  <si>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</si>
  <si>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</si>
  <si>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</si>
  <si>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</si>
  <si>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</si>
  <si>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</si>
  <si>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</si>
  <si>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</si>
  <si>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</si>
  <si>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</si>
  <si>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</si>
  <si>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</si>
  <si>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</si>
  <si>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</si>
  <si>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</si>
  <si>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</si>
  <si>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</si>
  <si>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</si>
  <si>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</si>
  <si>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</si>
  <si>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</si>
  <si>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</si>
  <si>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</si>
  <si>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</si>
  <si>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</si>
  <si>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</si>
  <si>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</si>
  <si>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</si>
  <si>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</si>
  <si>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</si>
  <si>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</si>
  <si>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</si>
  <si>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</si>
  <si>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</si>
  <si>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</si>
  <si>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</si>
  <si>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</si>
  <si>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</si>
  <si>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</si>
  <si>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</si>
  <si>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</si>
  <si>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</si>
  <si>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</si>
  <si>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</si>
  <si>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</si>
  <si>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</si>
  <si>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</si>
  <si>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</si>
  <si>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</si>
  <si>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</si>
  <si>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</si>
  <si>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</si>
  <si>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</si>
  <si>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</si>
  <si>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</si>
  <si>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</si>
  <si>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</si>
  <si>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</si>
  <si>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</si>
  <si>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</si>
  <si>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</si>
  <si>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</si>
  <si>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</si>
  <si>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</si>
  <si>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</si>
  <si>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</si>
  <si>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</si>
  <si>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</si>
  <si>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</si>
  <si>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</si>
  <si>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</si>
  <si>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</si>
  <si>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</si>
  <si>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</si>
  <si>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</si>
  <si>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</si>
  <si>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</si>
  <si>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</si>
  <si>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</si>
  <si>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</si>
  <si>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</si>
  <si>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</si>
  <si>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</si>
  <si>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</si>
  <si>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</si>
  <si>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</si>
  <si>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</si>
  <si>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</si>
  <si>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</si>
  <si>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</si>
  <si>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</si>
  <si>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</si>
  <si>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</si>
  <si>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</si>
  <si>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</si>
  <si>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</si>
  <si>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</si>
  <si>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</si>
  <si>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</si>
  <si>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</si>
  <si>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</si>
  <si>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</si>
  <si>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</si>
  <si>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</si>
  <si>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</si>
  <si>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</si>
  <si>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</si>
  <si>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</si>
  <si>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</si>
  <si>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</si>
  <si>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</si>
  <si>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</si>
  <si>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</si>
  <si>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</si>
  <si>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</si>
  <si>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</si>
  <si>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</si>
  <si>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</si>
  <si>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</si>
  <si>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</si>
  <si>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</si>
  <si>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</si>
  <si>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</si>
  <si>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</si>
  <si>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</si>
  <si>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</si>
  <si>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</si>
  <si>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</si>
  <si>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</si>
  <si>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</si>
  <si>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</si>
  <si>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</si>
  <si>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</si>
  <si>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</si>
  <si>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</si>
  <si>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</si>
  <si>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</si>
  <si>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</si>
  <si>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</si>
  <si>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</si>
  <si>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</si>
  <si>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</si>
  <si>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</si>
  <si>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</si>
  <si>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</si>
  <si>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</si>
  <si>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</si>
  <si>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</si>
  <si>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</si>
  <si>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</si>
  <si>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</si>
  <si>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</si>
  <si>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</si>
  <si>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</si>
  <si>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</si>
  <si>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</si>
  <si>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</si>
  <si>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</si>
  <si>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</si>
  <si>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</si>
  <si>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</si>
  <si>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</si>
  <si>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</si>
  <si>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</si>
  <si>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</si>
  <si>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</si>
  <si>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</si>
  <si>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</si>
  <si>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</si>
  <si>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</si>
  <si>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</si>
  <si>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</si>
  <si>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</si>
  <si>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</si>
  <si>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</si>
  <si>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</si>
  <si>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</si>
  <si>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</si>
  <si>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</si>
  <si>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</si>
  <si>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</si>
  <si>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</si>
  <si>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</si>
  <si>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</si>
  <si>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</si>
  <si>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</si>
  <si>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</si>
  <si>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</si>
  <si>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</si>
  <si>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</si>
  <si>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</si>
  <si>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</si>
  <si>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</si>
  <si>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</si>
  <si>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</si>
  <si>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</si>
  <si>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</si>
  <si>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</si>
  <si>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</si>
  <si>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</si>
  <si>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</si>
  <si>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</si>
  <si>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</si>
  <si>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</si>
  <si>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</si>
  <si>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</si>
  <si>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</si>
  <si>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</si>
  <si>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</si>
  <si>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</si>
  <si>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</si>
  <si>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</si>
  <si>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</si>
  <si>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</si>
  <si>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</si>
  <si>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</si>
  <si>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</si>
  <si>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</si>
  <si>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</si>
  <si>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</si>
  <si>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</si>
  <si>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</si>
  <si>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</si>
  <si>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</si>
  <si>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</si>
  <si>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</si>
  <si>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</si>
  <si>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</si>
  <si>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</si>
  <si>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</si>
  <si>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</si>
  <si>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</si>
  <si>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</si>
  <si>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</si>
  <si>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</si>
  <si>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</si>
  <si>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</si>
  <si>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</si>
  <si>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</si>
  <si>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</si>
  <si>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</si>
  <si>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</si>
  <si>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</si>
  <si>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</si>
  <si>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</si>
  <si>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</si>
  <si>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</si>
  <si>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</si>
  <si>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</si>
  <si>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</si>
  <si>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</si>
  <si>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</si>
  <si>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</si>
  <si>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</si>
  <si>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</si>
  <si>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</si>
  <si>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</si>
  <si>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</si>
  <si>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</si>
  <si>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</si>
  <si>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</si>
  <si>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</si>
  <si>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</si>
  <si>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</si>
  <si>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</si>
  <si>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</si>
  <si>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</si>
  <si>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</si>
  <si>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</si>
  <si>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</si>
  <si>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</si>
  <si>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</si>
  <si>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</si>
  <si>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</si>
  <si>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</si>
  <si>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</si>
  <si>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</si>
  <si>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</si>
  <si>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</si>
  <si>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</si>
  <si>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</si>
  <si>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</si>
  <si>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</si>
  <si>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</si>
  <si>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</si>
  <si>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</si>
  <si>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</si>
  <si>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</si>
  <si>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</si>
  <si>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</si>
  <si>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</si>
  <si>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</si>
  <si>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</si>
  <si>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</si>
  <si>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</si>
  <si>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</si>
  <si>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</si>
  <si>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</si>
  <si>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</si>
  <si>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</si>
  <si>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</si>
  <si>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</si>
  <si>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</si>
  <si>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</si>
  <si>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</si>
  <si>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</si>
  <si>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</si>
  <si>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</si>
  <si>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</si>
  <si>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</si>
  <si>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</si>
  <si>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</si>
  <si>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</si>
  <si>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</si>
  <si>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</si>
  <si>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</si>
  <si>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</si>
  <si>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</si>
  <si>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</si>
  <si>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</si>
  <si>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</si>
  <si>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</si>
  <si>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</si>
  <si>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</si>
  <si>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</si>
  <si>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</si>
  <si>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</si>
  <si>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</si>
  <si>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</si>
  <si>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</si>
  <si>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</si>
  <si>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</si>
  <si>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</si>
  <si>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</si>
  <si>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</si>
  <si>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</si>
  <si>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</si>
  <si>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</si>
  <si>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</si>
  <si>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</si>
  <si>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</si>
  <si>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</si>
  <si>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</si>
  <si>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</si>
  <si>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</si>
  <si>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</si>
  <si>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</si>
  <si>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</si>
  <si>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</si>
  <si>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</si>
  <si>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</si>
  <si>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</si>
  <si>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</si>
  <si>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</si>
  <si>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</si>
  <si>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</si>
  <si>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</si>
  <si>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</si>
  <si>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</si>
  <si>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</si>
  <si>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</si>
  <si>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</si>
  <si>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</si>
  <si>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</si>
  <si>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</si>
  <si>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</si>
  <si>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</si>
  <si>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</si>
  <si>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</si>
  <si>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</si>
  <si>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</si>
  <si>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</si>
  <si>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</si>
  <si>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</si>
  <si>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</si>
  <si>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</si>
  <si>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</si>
  <si>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</si>
  <si>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</si>
  <si>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</si>
  <si>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</si>
  <si>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</si>
  <si>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</si>
  <si>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</si>
  <si>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</si>
  <si>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</si>
  <si>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</si>
  <si>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</si>
  <si>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</si>
  <si>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</si>
  <si>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</si>
  <si>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</si>
  <si>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</si>
  <si>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</si>
  <si>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</si>
  <si>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</si>
  <si>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</si>
  <si>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</si>
  <si>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</si>
  <si>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</si>
  <si>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</si>
  <si>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</si>
  <si>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</si>
  <si>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</si>
  <si>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</si>
  <si>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</si>
  <si>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</si>
  <si>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</si>
  <si>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</si>
  <si>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</si>
  <si>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</si>
  <si>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</si>
  <si>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</si>
  <si>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</si>
  <si>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</si>
  <si>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</si>
  <si>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</si>
  <si>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</si>
  <si>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</si>
  <si>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</si>
  <si>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</si>
  <si>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</si>
  <si>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</si>
  <si>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</si>
  <si>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</si>
  <si>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</si>
  <si>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</si>
  <si>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</si>
  <si>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</si>
  <si>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</si>
  <si>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</si>
  <si>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</si>
  <si>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</si>
  <si>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</si>
  <si>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</si>
  <si>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</si>
  <si>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</si>
  <si>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</si>
  <si>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</si>
  <si>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</si>
  <si>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</si>
  <si>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</si>
  <si>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</si>
  <si>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</si>
  <si>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</si>
  <si>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</si>
  <si>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</si>
  <si>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</si>
  <si>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</si>
  <si>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</si>
  <si>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</si>
  <si>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</si>
  <si>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</si>
  <si>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</si>
  <si>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</si>
  <si>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</si>
  <si>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</si>
  <si>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</si>
  <si>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</si>
  <si>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</si>
  <si>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</si>
  <si>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</si>
  <si>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</si>
  <si>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</si>
  <si>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</si>
  <si>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</si>
  <si>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</si>
  <si>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</si>
  <si>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</si>
  <si>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</si>
  <si>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</si>
  <si>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</si>
  <si>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</si>
  <si>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</si>
  <si>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</si>
  <si>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</si>
  <si>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</si>
  <si>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</si>
  <si>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</si>
  <si>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</si>
  <si>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</si>
  <si>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</si>
  <si>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</si>
  <si>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</si>
  <si>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</si>
  <si>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</si>
  <si>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</si>
  <si>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</si>
  <si>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</si>
  <si>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</si>
  <si>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</si>
  <si>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</si>
  <si>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</si>
  <si>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</si>
  <si>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</si>
  <si>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</si>
  <si>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</si>
  <si>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</si>
  <si>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</si>
  <si>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</si>
  <si>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</si>
  <si>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</si>
  <si>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</si>
  <si>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</si>
  <si>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</si>
  <si>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</si>
  <si>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</si>
  <si>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</si>
  <si>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</si>
  <si>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</si>
  <si>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</si>
  <si>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</si>
  <si>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</si>
  <si>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</si>
  <si>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</si>
  <si>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</si>
  <si>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</si>
  <si>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</si>
  <si>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</si>
  <si>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</si>
  <si>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</si>
  <si>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</si>
  <si>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</si>
  <si>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</si>
  <si>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</si>
  <si>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</si>
  <si>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</si>
  <si>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</si>
  <si>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</si>
  <si>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</si>
  <si>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</si>
  <si>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</si>
  <si>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</si>
  <si>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</si>
  <si>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</si>
  <si>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</si>
  <si>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</si>
  <si>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</si>
  <si>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</si>
  <si>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</si>
  <si>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</si>
  <si>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</si>
  <si>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</si>
  <si>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</si>
  <si>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</si>
  <si>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</si>
  <si>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</si>
  <si>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</si>
  <si>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</si>
  <si>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</si>
  <si>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</si>
  <si>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</si>
  <si>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</si>
  <si>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</si>
  <si>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</si>
  <si>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</si>
  <si>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</si>
  <si>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</si>
  <si>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</si>
  <si>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</si>
  <si>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</si>
  <si>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</si>
  <si>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</si>
  <si>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</si>
  <si>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</si>
  <si>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</si>
  <si>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</si>
  <si>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</si>
  <si>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</si>
  <si>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</si>
  <si>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</si>
  <si>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</si>
  <si>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</si>
  <si>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</si>
  <si>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</si>
  <si>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</si>
  <si>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</si>
  <si>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</si>
  <si>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</si>
  <si>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</si>
  <si>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</si>
  <si>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</si>
  <si>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</si>
  <si>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</si>
  <si>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</si>
  <si>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</si>
  <si>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</si>
  <si>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</si>
  <si>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</si>
  <si>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</si>
  <si>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</si>
  <si>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</si>
  <si>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</si>
  <si>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</si>
  <si>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</si>
  <si>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</si>
  <si>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</si>
  <si>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</si>
  <si>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</si>
  <si>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</si>
  <si>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</si>
  <si>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</si>
  <si>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</si>
  <si>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</si>
  <si>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</si>
  <si>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</si>
  <si>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</si>
  <si>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</si>
  <si>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</si>
  <si>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</si>
  <si>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</si>
  <si>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</si>
  <si>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</si>
  <si>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</si>
  <si>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</si>
  <si>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</si>
  <si>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</si>
  <si>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</si>
  <si>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</si>
  <si>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</si>
  <si>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</si>
  <si>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</si>
  <si>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</si>
  <si>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</si>
  <si>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</si>
  <si>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</si>
  <si>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</si>
  <si>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</si>
  <si>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</si>
  <si>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</si>
  <si>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</si>
  <si>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</si>
  <si>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</si>
  <si>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</si>
  <si>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</si>
  <si>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</si>
  <si>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</si>
  <si>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</si>
  <si>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</si>
  <si>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</si>
  <si>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</si>
  <si>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</si>
  <si>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</si>
  <si>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</si>
  <si>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</si>
  <si>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</si>
  <si>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</si>
  <si>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</si>
  <si>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</si>
  <si>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</si>
  <si>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</si>
  <si>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</si>
  <si>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</si>
  <si>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</si>
  <si>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</si>
  <si>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</si>
  <si>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</si>
  <si>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</si>
  <si>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</si>
  <si>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</si>
  <si>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</si>
  <si>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</si>
  <si>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</si>
  <si>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</si>
  <si>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</si>
  <si>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</si>
  <si>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</si>
  <si>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</si>
  <si>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</si>
  <si>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</si>
  <si>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</si>
  <si>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</si>
  <si>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</si>
  <si>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</si>
  <si>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</si>
  <si>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</si>
  <si>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</si>
  <si>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</si>
  <si>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</si>
  <si>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</si>
  <si>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</si>
  <si>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</si>
  <si>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</si>
  <si>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</si>
  <si>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</si>
  <si>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</si>
  <si>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</si>
  <si>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</si>
  <si>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</si>
  <si>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</si>
  <si>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</si>
  <si>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</si>
  <si>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</si>
  <si>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</si>
  <si>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</si>
  <si>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</si>
  <si>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</si>
  <si>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</si>
  <si>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</si>
  <si>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</si>
  <si>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</si>
  <si>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</si>
  <si>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</si>
  <si>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</si>
  <si>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</si>
  <si>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</si>
  <si>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</si>
  <si>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</si>
  <si>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</si>
  <si>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</si>
  <si>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</si>
  <si>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</si>
  <si>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</si>
  <si>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</si>
  <si>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</si>
  <si>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</si>
  <si>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</si>
  <si>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</si>
  <si>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</si>
  <si>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</si>
  <si>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</si>
  <si>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</si>
  <si>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</si>
  <si>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</si>
  <si>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</si>
  <si>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</si>
  <si>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</si>
  <si>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</si>
  <si>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</si>
  <si>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</si>
  <si>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</si>
  <si>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</si>
  <si>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</si>
  <si>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</si>
  <si>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</si>
  <si>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</si>
  <si>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</si>
  <si>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</si>
  <si>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</si>
  <si>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</si>
  <si>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</si>
  <si>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</si>
  <si>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</si>
  <si>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</si>
  <si>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</si>
  <si>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</si>
  <si>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</si>
  <si>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</si>
  <si>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</si>
  <si>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</si>
  <si>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</si>
  <si>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</si>
  <si>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</si>
  <si>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</si>
  <si>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</si>
  <si>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</si>
  <si>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</si>
  <si>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</si>
  <si>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</si>
  <si>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</si>
  <si>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</si>
  <si>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</si>
  <si>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</si>
  <si>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</si>
  <si>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</si>
  <si>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</si>
  <si>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</si>
  <si>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</si>
  <si>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</si>
  <si>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</si>
  <si>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</si>
  <si>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</si>
  <si>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</si>
  <si>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</si>
  <si>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</si>
  <si>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</si>
  <si>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</si>
  <si>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</si>
  <si>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</si>
  <si>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</si>
  <si>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</si>
  <si>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</si>
  <si>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</si>
  <si>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</si>
  <si>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</si>
  <si>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</si>
  <si>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</si>
  <si>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</si>
  <si>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</si>
  <si>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</si>
  <si>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</si>
  <si>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</si>
  <si>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</si>
  <si>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</si>
  <si>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</si>
  <si>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</si>
  <si>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</si>
  <si>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</si>
  <si>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</si>
  <si>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</si>
  <si>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</si>
  <si>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</si>
  <si>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</si>
  <si>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</si>
  <si>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</si>
  <si>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</si>
  <si>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</si>
  <si>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</si>
  <si>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</si>
  <si>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</si>
  <si>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</si>
  <si>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</si>
  <si>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</si>
  <si>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</si>
  <si>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</si>
  <si>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</si>
  <si>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</si>
  <si>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</si>
  <si>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</si>
  <si>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</si>
  <si>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</si>
  <si>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</si>
  <si>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</si>
  <si>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</si>
  <si>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</si>
  <si>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</si>
  <si>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</si>
  <si>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</si>
  <si>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</si>
  <si>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</si>
  <si>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</si>
  <si>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</si>
  <si>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</si>
  <si>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</si>
  <si>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</si>
  <si>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</si>
  <si>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</si>
  <si>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</si>
  <si>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</si>
  <si>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</si>
  <si>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</si>
  <si>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</si>
  <si>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</si>
  <si>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</si>
  <si>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</si>
  <si>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</si>
  <si>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</si>
  <si>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</si>
  <si>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</si>
  <si>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</si>
  <si>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</si>
  <si>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</si>
  <si>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</si>
  <si>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</si>
  <si>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</si>
  <si>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</si>
  <si>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</si>
  <si>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</si>
  <si>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</si>
  <si>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</si>
  <si>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</si>
  <si>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</si>
  <si>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</si>
  <si>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</si>
  <si>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</si>
  <si>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</si>
  <si>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</si>
  <si>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</si>
  <si>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</si>
  <si>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</si>
  <si>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</si>
  <si>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</si>
  <si>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</si>
  <si>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</si>
  <si>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</si>
  <si>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</si>
  <si>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</si>
  <si>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</si>
  <si>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</si>
  <si>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</si>
  <si>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</si>
  <si>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</si>
  <si>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</si>
  <si>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</si>
  <si>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</si>
  <si>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</si>
  <si>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</si>
  <si>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</si>
  <si>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</si>
  <si>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</si>
  <si>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</si>
  <si>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</si>
  <si>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</si>
  <si>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</si>
  <si>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</si>
  <si>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</si>
  <si>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</si>
  <si>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</si>
  <si>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</si>
  <si>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</si>
  <si>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</si>
  <si>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</si>
  <si>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</si>
  <si>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</si>
  <si>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</si>
  <si>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</si>
  <si>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</si>
  <si>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</si>
  <si>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</si>
  <si>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</si>
  <si>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</si>
  <si>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</si>
  <si>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</si>
  <si>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</si>
  <si>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</si>
  <si>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</si>
  <si>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</si>
  <si>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</si>
  <si>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</si>
  <si>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</si>
  <si>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</si>
  <si>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</si>
  <si>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</si>
  <si>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</si>
  <si>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</si>
  <si>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</si>
  <si>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</si>
  <si>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</si>
  <si>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</si>
  <si>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</si>
  <si>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</si>
  <si>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</si>
  <si>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</si>
  <si>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</si>
  <si>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</si>
  <si>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</si>
  <si>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</si>
  <si>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</si>
  <si>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</si>
  <si>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</si>
  <si>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</si>
  <si>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</si>
  <si>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</si>
  <si>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</si>
  <si>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</si>
  <si>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</si>
  <si>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</si>
  <si>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</si>
  <si>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</si>
  <si>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</si>
  <si>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</si>
  <si>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</si>
  <si>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</si>
  <si>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</si>
  <si>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</si>
  <si>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</si>
  <si>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</si>
  <si>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</si>
  <si>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</si>
  <si>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</si>
  <si>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</si>
  <si>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</si>
  <si>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</si>
  <si>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</si>
  <si>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</si>
  <si>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</si>
  <si>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</si>
  <si>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</si>
  <si>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</si>
  <si>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</si>
  <si>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</si>
  <si>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</si>
  <si>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</si>
  <si>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</si>
  <si>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</si>
  <si>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</si>
  <si>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</si>
  <si>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</si>
  <si>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</si>
  <si>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</si>
  <si>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</si>
  <si>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</si>
  <si>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</si>
  <si>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</si>
  <si>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</si>
  <si>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</si>
  <si>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</si>
  <si>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</si>
  <si>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</si>
  <si>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</si>
  <si>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</si>
  <si>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</si>
  <si>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</si>
  <si>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</si>
  <si>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</si>
  <si>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</si>
  <si>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</si>
  <si>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</si>
  <si>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</si>
  <si>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</si>
  <si>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</si>
  <si>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</si>
  <si>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</si>
  <si>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</si>
  <si>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</si>
  <si>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</si>
  <si>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</si>
  <si>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</si>
  <si>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</si>
  <si>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</si>
  <si>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</si>
  <si>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</si>
  <si>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</si>
  <si>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</si>
  <si>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</si>
  <si>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</si>
  <si>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</si>
  <si>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</si>
  <si>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</si>
  <si>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</si>
  <si>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</si>
  <si>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</si>
  <si>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</si>
  <si>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</si>
  <si>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</si>
  <si>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</si>
  <si>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</si>
  <si>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</si>
  <si>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</si>
  <si>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</si>
  <si>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</si>
  <si>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</si>
  <si>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</si>
  <si>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</si>
  <si>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</si>
  <si>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</si>
  <si>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</si>
  <si>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</si>
  <si>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</si>
  <si>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</si>
  <si>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</si>
  <si>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</si>
  <si>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</si>
  <si>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</si>
  <si>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</si>
  <si>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</si>
  <si>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</si>
  <si>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</si>
  <si>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</si>
  <si>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</si>
  <si>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</si>
  <si>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</si>
  <si>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</si>
  <si>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</si>
  <si>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</si>
  <si>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</si>
  <si>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</si>
  <si>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</si>
  <si>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</si>
  <si>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</si>
  <si>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</si>
  <si>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</si>
  <si>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</si>
  <si>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</si>
  <si>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</si>
  <si>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</si>
  <si>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</si>
  <si>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</si>
  <si>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</si>
  <si>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</si>
  <si>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</si>
  <si>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</si>
  <si>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</si>
  <si>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</si>
  <si>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</si>
  <si>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</si>
  <si>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</si>
  <si>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</si>
  <si>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</si>
  <si>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</si>
  <si>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</si>
  <si>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</si>
  <si>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</si>
  <si>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</si>
  <si>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</si>
  <si>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</si>
  <si>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</si>
  <si>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</si>
  <si>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</si>
  <si>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</si>
  <si>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</si>
  <si>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</si>
  <si>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</si>
  <si>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</si>
  <si>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</si>
  <si>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</si>
  <si>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</si>
  <si>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</si>
  <si>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</si>
  <si>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</si>
  <si>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</si>
  <si>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</si>
  <si>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</si>
  <si>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</si>
  <si>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</si>
  <si>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</si>
  <si>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</si>
  <si>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</si>
  <si>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</si>
  <si>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</si>
  <si>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</si>
  <si>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</si>
  <si>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</si>
  <si>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</si>
  <si>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</si>
  <si>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</si>
  <si>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</si>
  <si>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</si>
  <si>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</si>
  <si>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</si>
  <si>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</si>
  <si>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</si>
  <si>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</si>
  <si>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</si>
  <si>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</si>
  <si>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</si>
  <si>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</si>
  <si>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</si>
  <si>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</si>
  <si>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</si>
  <si>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</si>
  <si>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</si>
  <si>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</si>
  <si>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</si>
  <si>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</si>
  <si>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</si>
  <si>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</si>
  <si>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</si>
  <si>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</si>
  <si>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</si>
  <si>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</si>
  <si>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</si>
  <si>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</si>
  <si>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</si>
  <si>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</si>
  <si>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</si>
  <si>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</si>
  <si>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</si>
  <si>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</si>
  <si>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</si>
  <si>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</si>
  <si>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</si>
  <si>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</si>
  <si>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</si>
  <si>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</si>
  <si>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</si>
  <si>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</si>
  <si>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</si>
  <si>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</si>
  <si>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</si>
  <si>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</si>
  <si>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</si>
  <si>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</si>
  <si>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</si>
  <si>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</si>
  <si>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</si>
  <si>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</si>
  <si>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</si>
  <si>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</si>
  <si>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</si>
  <si>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</si>
  <si>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</si>
  <si>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</si>
  <si>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</si>
  <si>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</si>
  <si>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</si>
  <si>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</si>
  <si>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</si>
  <si>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</si>
  <si>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</si>
  <si>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</si>
  <si>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</si>
  <si>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</si>
  <si>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</si>
  <si>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</si>
  <si>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</si>
  <si>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</si>
  <si>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</si>
  <si>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</si>
  <si>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</si>
  <si>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</si>
  <si>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</si>
  <si>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</si>
  <si>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</si>
  <si>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</si>
  <si>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</si>
  <si>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</si>
  <si>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</si>
  <si>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</si>
  <si>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</si>
  <si>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</si>
  <si>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</si>
  <si>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</si>
  <si>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</si>
  <si>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</si>
  <si>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</si>
  <si>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</si>
  <si>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</si>
  <si>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</si>
  <si>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</si>
  <si>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</si>
  <si>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</si>
  <si>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</si>
  <si>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</si>
  <si>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</si>
  <si>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</si>
  <si>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</si>
  <si>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</si>
  <si>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</si>
  <si>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</si>
  <si>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</si>
  <si>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</si>
  <si>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</si>
  <si>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</si>
  <si>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</si>
  <si>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</si>
  <si>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</si>
  <si>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</si>
  <si>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</si>
  <si>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</si>
  <si>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</si>
  <si>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</si>
  <si>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</si>
  <si>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</si>
  <si>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</si>
  <si>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</si>
  <si>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</si>
  <si>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</si>
  <si>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</si>
  <si>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</si>
  <si>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</si>
  <si>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</si>
  <si>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</si>
  <si>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</si>
  <si>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</si>
  <si>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</si>
  <si>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</si>
  <si>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</si>
  <si>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</si>
  <si>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</si>
  <si>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</si>
  <si>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</si>
  <si>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</si>
  <si>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</si>
  <si>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</si>
  <si>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</si>
  <si>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</si>
  <si>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</si>
  <si>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</si>
  <si>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</si>
  <si>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</si>
  <si>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</si>
  <si>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</si>
  <si>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</si>
  <si>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</si>
  <si>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</si>
  <si>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</si>
  <si>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</si>
  <si>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</si>
  <si>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</si>
  <si>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</si>
  <si>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</si>
  <si>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</si>
  <si>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</si>
  <si>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</si>
  <si>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</si>
  <si>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</si>
  <si>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</si>
  <si>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</si>
  <si>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</si>
  <si>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</si>
  <si>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</si>
  <si>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</si>
  <si>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</si>
  <si>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</si>
  <si>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</si>
  <si>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</si>
  <si>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</si>
  <si>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</si>
  <si>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</si>
  <si>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</si>
  <si>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</si>
  <si>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</si>
  <si>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</si>
  <si>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</si>
  <si>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</si>
  <si>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</si>
  <si>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</si>
  <si>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</si>
  <si>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</si>
  <si>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</si>
  <si>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</si>
  <si>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</si>
  <si>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</si>
  <si>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</si>
  <si>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</si>
  <si>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</si>
  <si>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</si>
  <si>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</si>
  <si>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</si>
  <si>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</si>
  <si>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</si>
  <si>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</si>
  <si>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</si>
  <si>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</si>
  <si>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</si>
  <si>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</si>
  <si>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</si>
  <si>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</si>
  <si>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</si>
  <si>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</si>
  <si>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</si>
  <si>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</si>
  <si>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</si>
  <si>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</si>
  <si>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</si>
  <si>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</si>
  <si>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</si>
  <si>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</si>
  <si>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</si>
  <si>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</si>
  <si>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</si>
  <si>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</si>
  <si>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</si>
  <si>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</si>
  <si>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</si>
  <si>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</si>
  <si>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</si>
  <si>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</si>
  <si>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</si>
  <si>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</si>
  <si>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</si>
  <si>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</si>
  <si>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</si>
  <si>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</si>
  <si>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</si>
  <si>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</si>
  <si>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</si>
  <si>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</si>
  <si>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</si>
  <si>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</si>
  <si>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</si>
  <si>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</si>
  <si>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</si>
  <si>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</si>
  <si>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</si>
  <si>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</si>
  <si>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</si>
  <si>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</si>
  <si>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</si>
  <si>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</si>
  <si>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</si>
  <si>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</si>
  <si>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</si>
  <si>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</si>
  <si>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</si>
  <si>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</si>
  <si>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</si>
  <si>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</si>
  <si>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</si>
  <si>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</si>
  <si>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</si>
  <si>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</si>
  <si>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</si>
  <si>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</si>
  <si>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</si>
  <si>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</si>
  <si>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</si>
  <si>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HARRISON TWP</t>
  </si>
  <si>
    <t>SOUTH BRUNSWICK TWP</t>
  </si>
  <si>
    <t>MIDDLESEX BORO</t>
  </si>
  <si>
    <t>LINDEN CITY</t>
  </si>
  <si>
    <t>Year-to-Date</t>
  </si>
  <si>
    <t>ATLANTIC CITY</t>
  </si>
  <si>
    <t>JACKSON TWP</t>
  </si>
  <si>
    <t>POINT PLEASANT BORO</t>
  </si>
  <si>
    <t>WAYNE TWP</t>
  </si>
  <si>
    <t>CLIFTON CITY</t>
  </si>
  <si>
    <t>See Hardwick Twp.</t>
  </si>
  <si>
    <t>MILLSTONE TWP</t>
  </si>
  <si>
    <t>EDISON TWP</t>
  </si>
  <si>
    <t>CARLSTADT BORO</t>
  </si>
  <si>
    <t>LODI BORO</t>
  </si>
  <si>
    <t>MOUNT LAUREL TWP</t>
  </si>
  <si>
    <t>UNION TWP</t>
  </si>
  <si>
    <t>ROBBINSVILLE</t>
  </si>
  <si>
    <t>DOVER TWP</t>
  </si>
  <si>
    <t>LAKEWOOD TWP</t>
  </si>
  <si>
    <t>FRANKFORD TWP</t>
  </si>
  <si>
    <t>VOORHEES TWP</t>
  </si>
  <si>
    <t>MIDDLE TWP</t>
  </si>
  <si>
    <t>LOPATCONG TWP</t>
  </si>
  <si>
    <t>MIDDLETOWN TWP</t>
  </si>
  <si>
    <t>BRANCHBURG TWP</t>
  </si>
  <si>
    <t>LOWER TWP</t>
  </si>
  <si>
    <t>SEA ISLE CITY</t>
  </si>
  <si>
    <t>SPARTA TWP</t>
  </si>
  <si>
    <t>BUENA VISTA TWP</t>
  </si>
  <si>
    <t>RAMSEY BORO</t>
  </si>
  <si>
    <t>EGG HARBOR TWP</t>
  </si>
  <si>
    <t>GLEN GARDNER BORO</t>
  </si>
  <si>
    <t>CINNAMINSON TWP</t>
  </si>
  <si>
    <t>OLD BRIDGE TWP</t>
  </si>
  <si>
    <t>PLAINSBORO TWP</t>
  </si>
  <si>
    <t>GLASSBORO BORO</t>
  </si>
  <si>
    <t>UPPER FREEHOLD TWP</t>
  </si>
  <si>
    <t>ABSECON CITY</t>
  </si>
  <si>
    <t>MARGATE CITY</t>
  </si>
  <si>
    <t>COMMERCIAL TWP</t>
  </si>
  <si>
    <t>IRVINGTON TOWN</t>
  </si>
  <si>
    <t>LIVINGSTON TWP</t>
  </si>
  <si>
    <t>BAYONNE CITY</t>
  </si>
  <si>
    <t>RARITAN TWP</t>
  </si>
  <si>
    <t>JAMESBURG BORO</t>
  </si>
  <si>
    <t>METUCHEN BORO</t>
  </si>
  <si>
    <t>NETCONG BORO</t>
  </si>
  <si>
    <t>CRANFORD TWP</t>
  </si>
  <si>
    <t>SOMERS POINT CITY</t>
  </si>
  <si>
    <t>HACKENSACK CITY</t>
  </si>
  <si>
    <t>HASBROUCK HEIGHTS BORO</t>
  </si>
  <si>
    <t>MAHWAH TWP</t>
  </si>
  <si>
    <t>PALISADES PARK BORO</t>
  </si>
  <si>
    <t>TEANECK TWP</t>
  </si>
  <si>
    <t>WALDWICK BORO</t>
  </si>
  <si>
    <t>WYCKOFF TWP</t>
  </si>
  <si>
    <t>EVESHAM TWP</t>
  </si>
  <si>
    <t>MAPLE SHADE TWP</t>
  </si>
  <si>
    <t>MEDFORD TWP</t>
  </si>
  <si>
    <t>CAMDEN CITY</t>
  </si>
  <si>
    <t>GLOUCESTER CITY</t>
  </si>
  <si>
    <t>HI-NELLA BORO</t>
  </si>
  <si>
    <t>PINE HILL BORO</t>
  </si>
  <si>
    <t>OCEAN CITY</t>
  </si>
  <si>
    <t>VINELAND CITY</t>
  </si>
  <si>
    <t>BLOOMFIELD TOWN</t>
  </si>
  <si>
    <t>FAIRFIELD BORO</t>
  </si>
  <si>
    <t>NEWARK CITY</t>
  </si>
  <si>
    <t>FRANKLIN TWP</t>
  </si>
  <si>
    <t>WASHINGTON TWP</t>
  </si>
  <si>
    <t>WEST DEPTFORD TWP</t>
  </si>
  <si>
    <t>WOOLWICH TWP</t>
  </si>
  <si>
    <t>JERSEY CITY</t>
  </si>
  <si>
    <t>UNION CITY</t>
  </si>
  <si>
    <t>ALEXANDRIA TWP</t>
  </si>
  <si>
    <t>FLEMINGTON BORO</t>
  </si>
  <si>
    <t>EWING TWP</t>
  </si>
  <si>
    <t>HAMILTON TWP</t>
  </si>
  <si>
    <t>LAWRENCE TWP</t>
  </si>
  <si>
    <t>MONROE TWP</t>
  </si>
  <si>
    <t>PISCATAWAY TWP</t>
  </si>
  <si>
    <t>SAYREVILLE BORO</t>
  </si>
  <si>
    <t>SOUTH PLAINFIELD BORO</t>
  </si>
  <si>
    <t>WOODBRIDGE TWP</t>
  </si>
  <si>
    <t>FREEHOLD BORO</t>
  </si>
  <si>
    <t>HOWELL TWP</t>
  </si>
  <si>
    <t>LITTLE SILVER BORO</t>
  </si>
  <si>
    <t>MANASQUAN BORO</t>
  </si>
  <si>
    <t>MARLBORO TWP</t>
  </si>
  <si>
    <t>RED BANK BORO</t>
  </si>
  <si>
    <t>SHREWSBURY BORO</t>
  </si>
  <si>
    <t>HANOVER TWP</t>
  </si>
  <si>
    <t>JEFFERSON TWP</t>
  </si>
  <si>
    <t>PARSIPPANY-TROY HILLS TWP</t>
  </si>
  <si>
    <t>BERKELEY TWP</t>
  </si>
  <si>
    <t>BRICK TWP</t>
  </si>
  <si>
    <t>TWP OF BARNEGAT</t>
  </si>
  <si>
    <t>CARNEYS POINT TWP</t>
  </si>
  <si>
    <t>MANVILLE BORO</t>
  </si>
  <si>
    <t>MONTGOMERY TWP</t>
  </si>
  <si>
    <t>ANDOVER TWP</t>
  </si>
  <si>
    <t>BYRAM TWP</t>
  </si>
  <si>
    <t>GREEN TWP</t>
  </si>
  <si>
    <t>LAFAYETTE TWP</t>
  </si>
  <si>
    <t>NEWTON TOWN</t>
  </si>
  <si>
    <t>BLAIRSTOWN TWP</t>
  </si>
  <si>
    <t>KNOWLTON TWP</t>
  </si>
  <si>
    <t>Missing data</t>
  </si>
  <si>
    <t>FORT LEE BORO</t>
  </si>
  <si>
    <t>MOORESTOWN TWP</t>
  </si>
  <si>
    <t>CHERRY HILL TWP</t>
  </si>
  <si>
    <t>PENNSAUKEN TWP</t>
  </si>
  <si>
    <t>WINSLOW TWP</t>
  </si>
  <si>
    <t>KEARNY TOWN</t>
  </si>
  <si>
    <t>FRENCHTOWN BORO</t>
  </si>
  <si>
    <t>EATONTOWN BORO</t>
  </si>
  <si>
    <t>FREEHOLD TWP</t>
  </si>
  <si>
    <t>NEPTUNE TWP</t>
  </si>
  <si>
    <t>WHARTON BORO</t>
  </si>
  <si>
    <t>HILLSIDE TWP</t>
  </si>
  <si>
    <t>ELMWOOD PARK BORO</t>
  </si>
  <si>
    <t>PERTH AMBOY CITY</t>
  </si>
  <si>
    <t>OCEAN TWP</t>
  </si>
  <si>
    <t>SOUTH TOMS RIVER BORO</t>
  </si>
  <si>
    <t>SPRINGFIELD TWP</t>
  </si>
  <si>
    <t>20200807</t>
  </si>
  <si>
    <t>LITTLE FERRY BORO</t>
  </si>
  <si>
    <t>SHAMONG TWP</t>
  </si>
  <si>
    <t>GLOUCESTER TWP</t>
  </si>
  <si>
    <t>DENVILLE TWP</t>
  </si>
  <si>
    <t>LONG HILL TWP</t>
  </si>
  <si>
    <t>RANDOLPH TWP</t>
  </si>
  <si>
    <t>PATERSON CITY</t>
  </si>
  <si>
    <t>HAMBURG BORO</t>
  </si>
  <si>
    <t>SUMMIT CITY</t>
  </si>
  <si>
    <t>CARTERET BORO</t>
  </si>
  <si>
    <t>20200908</t>
  </si>
  <si>
    <t>GALLOWAY TWP</t>
  </si>
  <si>
    <t>ENGLEWOOD CITY</t>
  </si>
  <si>
    <t>HOHOKUS BORO</t>
  </si>
  <si>
    <t>LYNDHURST TWP</t>
  </si>
  <si>
    <t>PARAMUS BORO</t>
  </si>
  <si>
    <t>RIVER VALE TWP</t>
  </si>
  <si>
    <t>SOUTH HACKENSACK TWP</t>
  </si>
  <si>
    <t>TENAFLY BORO</t>
  </si>
  <si>
    <t>DELRAN TWP</t>
  </si>
  <si>
    <t>WESTAMPTON TWP</t>
  </si>
  <si>
    <t>CLEMENTON BORO</t>
  </si>
  <si>
    <t>RUNNEMEDE BORO</t>
  </si>
  <si>
    <t>SOUTH HARRISON TWP</t>
  </si>
  <si>
    <t>LAMBERTVILLE CITY</t>
  </si>
  <si>
    <t>LONG BRANCH CITY</t>
  </si>
  <si>
    <t>FLORHAM PARK BORO</t>
  </si>
  <si>
    <t>MORRISTOWN TOWN</t>
  </si>
  <si>
    <t>BEACHWOOD BORO</t>
  </si>
  <si>
    <t>UPPER PITTSGROVE TWP</t>
  </si>
  <si>
    <t>Square feet of office space authorized by building permits, Office 2020</t>
  </si>
  <si>
    <t>Source:  New Jersey Department of Community Affairs, 10/07/2020</t>
  </si>
  <si>
    <t>August</t>
  </si>
  <si>
    <t xml:space="preserve">  Aug 2019</t>
  </si>
  <si>
    <t>Square feet of office space authorized by building permits, January - August 2020</t>
  </si>
  <si>
    <t>20201007</t>
  </si>
  <si>
    <t>no actiivty</t>
  </si>
  <si>
    <t>See Hardwick Twp</t>
  </si>
  <si>
    <t>FAIRVIEW BORO</t>
  </si>
  <si>
    <t>BURLINGTON TWP</t>
  </si>
  <si>
    <t>UPPER DEERFIELD TWP</t>
  </si>
  <si>
    <t>MONTCLAIR TOWN</t>
  </si>
  <si>
    <t>EAST WINDSOR TWP</t>
  </si>
  <si>
    <t>ATLANTIC HIGHLANDS BORO</t>
  </si>
  <si>
    <t>TINTON FALLS BORO</t>
  </si>
  <si>
    <t>STAFFORD TWP</t>
  </si>
  <si>
    <t>WEST MILFORD TWP</t>
  </si>
  <si>
    <t>PILESGROVE TWP</t>
  </si>
  <si>
    <t>STANHOPE BORO</t>
  </si>
  <si>
    <t>STATE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</si>
</sst>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49" fontId="31" fillId="0" borderId="12" xfId="0" applyNumberFormat="1" applyFont="1" applyBorder="1" applyAlignment="1" applyProtection="1">
      <alignment horizontal="right"/>
      <protection locked="0"/>
    </xf>
    <xf numFmtId="49" fontId="31" fillId="0" borderId="12" xfId="0" applyNumberFormat="1" applyFont="1" applyBorder="1" applyAlignment="1">
      <alignment horizontal="right"/>
    </xf>
    <xf numFmtId="49" fontId="51" fillId="0" borderId="12" xfId="0" applyNumberFormat="1" applyFont="1" applyBorder="1" applyAlignment="1" applyProtection="1">
      <alignment horizontal="right"/>
      <protection locked="0"/>
    </xf>
    <xf numFmtId="0" fontId="31" fillId="0" borderId="12" xfId="0" applyFont="1" applyBorder="1" applyAlignment="1" applyProtection="1">
      <alignment horizontal="right"/>
      <protection locked="0"/>
    </xf>
    <xf numFmtId="0" fontId="31" fillId="0" borderId="12" xfId="0" applyFont="1" applyBorder="1" applyAlignment="1">
      <alignment horizontal="right"/>
    </xf>
    <xf numFmtId="0" fontId="51" fillId="0" borderId="12" xfId="0" applyFont="1" applyBorder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A6" sqref="A6:E40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34</v>
      </c>
      <c r="B6" s="178" t="s">
        <v>1747</v>
      </c>
      <c r="C6" s="55">
        <v>11674</v>
      </c>
      <c r="D6" s="55">
        <v>11674</v>
      </c>
      <c r="G6" s="53" t="s">
        <v>31</v>
      </c>
      <c r="H6" s="178" t="s">
        <v>1780</v>
      </c>
      <c r="I6" s="55">
        <v>14000</v>
      </c>
      <c r="J6" s="55">
        <v>14000</v>
      </c>
    </row>
    <row r="7" spans="1:10" ht="12.75">
      <c r="A7" s="53" t="s">
        <v>52</v>
      </c>
      <c r="B7" s="178" t="s">
        <v>1773</v>
      </c>
      <c r="C7" s="55">
        <v>0</v>
      </c>
      <c r="D7" s="55">
        <v>0</v>
      </c>
      <c r="G7" s="53" t="s">
        <v>34</v>
      </c>
      <c r="H7" s="178" t="s">
        <v>1747</v>
      </c>
      <c r="I7" s="55">
        <v>11678</v>
      </c>
      <c r="J7" s="55">
        <v>11678</v>
      </c>
    </row>
    <row r="8" spans="1:10" ht="12.75">
      <c r="A8" s="53" t="s">
        <v>148</v>
      </c>
      <c r="B8" s="178" t="s">
        <v>1907</v>
      </c>
      <c r="C8" s="55">
        <v>0</v>
      </c>
      <c r="E8" s="55">
        <v>0</v>
      </c>
      <c r="G8" s="53" t="s">
        <v>43</v>
      </c>
      <c r="H8" s="178" t="s">
        <v>1771</v>
      </c>
      <c r="I8" s="55">
        <v>1</v>
      </c>
      <c r="J8" s="55">
        <v>1</v>
      </c>
    </row>
    <row r="9" spans="1:11" ht="12.75">
      <c r="A9" s="53" t="s">
        <v>190</v>
      </c>
      <c r="B9" s="178" t="s">
        <v>1883</v>
      </c>
      <c r="C9" s="55">
        <v>2960</v>
      </c>
      <c r="E9" s="55">
        <v>2960</v>
      </c>
      <c r="G9" s="53" t="s">
        <v>52</v>
      </c>
      <c r="H9" s="178" t="s">
        <v>1773</v>
      </c>
      <c r="I9" s="55">
        <v>38527</v>
      </c>
      <c r="J9" s="55">
        <v>38527</v>
      </c>
      <c r="K9" s="55">
        <v>0</v>
      </c>
    </row>
    <row r="10" spans="1:11" ht="12.75">
      <c r="A10" s="53" t="s">
        <v>322</v>
      </c>
      <c r="B10" s="178" t="s">
        <v>1908</v>
      </c>
      <c r="C10" s="55">
        <v>0</v>
      </c>
      <c r="D10" s="55">
        <v>0</v>
      </c>
      <c r="G10" s="53" t="s">
        <v>61</v>
      </c>
      <c r="H10" s="178" t="s">
        <v>1880</v>
      </c>
      <c r="I10" s="55">
        <v>0</v>
      </c>
      <c r="J10" s="55">
        <v>0</v>
      </c>
      <c r="K10" s="55">
        <v>0</v>
      </c>
    </row>
    <row r="11" spans="1:11" ht="12.75">
      <c r="A11" s="53" t="s">
        <v>530</v>
      </c>
      <c r="B11" s="178" t="s">
        <v>1855</v>
      </c>
      <c r="C11" s="55">
        <v>1850</v>
      </c>
      <c r="D11" s="55">
        <v>1850</v>
      </c>
      <c r="G11" s="53" t="s">
        <v>74</v>
      </c>
      <c r="H11" s="178" t="s">
        <v>1781</v>
      </c>
      <c r="I11" s="55">
        <v>1135</v>
      </c>
      <c r="J11" s="55">
        <v>0</v>
      </c>
      <c r="K11" s="55">
        <v>1135</v>
      </c>
    </row>
    <row r="12" spans="1:10" ht="12.75">
      <c r="A12" s="53" t="s">
        <v>620</v>
      </c>
      <c r="B12" s="178" t="s">
        <v>1909</v>
      </c>
      <c r="C12" s="55">
        <v>1938</v>
      </c>
      <c r="D12" s="55">
        <v>1938</v>
      </c>
      <c r="G12" s="53" t="s">
        <v>88</v>
      </c>
      <c r="H12" s="178" t="s">
        <v>1791</v>
      </c>
      <c r="I12" s="55">
        <v>6400</v>
      </c>
      <c r="J12" s="55">
        <v>6400</v>
      </c>
    </row>
    <row r="13" spans="1:10" ht="12.75">
      <c r="A13" s="53" t="s">
        <v>623</v>
      </c>
      <c r="B13" s="178" t="s">
        <v>1807</v>
      </c>
      <c r="C13" s="55">
        <v>2352</v>
      </c>
      <c r="E13" s="55">
        <v>2352</v>
      </c>
      <c r="G13" s="53" t="s">
        <v>109</v>
      </c>
      <c r="H13" s="178" t="s">
        <v>1755</v>
      </c>
      <c r="I13" s="55">
        <v>0</v>
      </c>
      <c r="J13" s="55">
        <v>0</v>
      </c>
    </row>
    <row r="14" spans="1:10" ht="12.75">
      <c r="A14" s="53" t="s">
        <v>628</v>
      </c>
      <c r="B14" s="178" t="s">
        <v>1808</v>
      </c>
      <c r="C14" s="55">
        <v>1350</v>
      </c>
      <c r="E14" s="55">
        <v>1350</v>
      </c>
      <c r="G14" s="53" t="s">
        <v>127</v>
      </c>
      <c r="H14" s="178" t="s">
        <v>1863</v>
      </c>
      <c r="I14" s="55">
        <v>2417</v>
      </c>
      <c r="J14" s="55">
        <v>2417</v>
      </c>
    </row>
    <row r="15" spans="1:10" ht="12.75">
      <c r="A15" s="53" t="s">
        <v>641</v>
      </c>
      <c r="B15" s="178" t="s">
        <v>1809</v>
      </c>
      <c r="C15" s="55">
        <v>3618</v>
      </c>
      <c r="E15" s="55">
        <v>3618</v>
      </c>
      <c r="G15" s="53" t="s">
        <v>139</v>
      </c>
      <c r="H15" s="178" t="s">
        <v>1881</v>
      </c>
      <c r="I15" s="55">
        <v>3477</v>
      </c>
      <c r="J15" s="55">
        <v>3477</v>
      </c>
    </row>
    <row r="16" spans="1:11" ht="12.75">
      <c r="A16" s="53" t="s">
        <v>658</v>
      </c>
      <c r="B16" s="178" t="s">
        <v>1910</v>
      </c>
      <c r="C16" s="55">
        <v>515</v>
      </c>
      <c r="D16" s="55">
        <v>3</v>
      </c>
      <c r="E16" s="55">
        <v>512</v>
      </c>
      <c r="G16" s="53" t="s">
        <v>148</v>
      </c>
      <c r="H16" s="178" t="s">
        <v>1907</v>
      </c>
      <c r="I16" s="55">
        <v>0</v>
      </c>
      <c r="K16" s="55">
        <v>0</v>
      </c>
    </row>
    <row r="17" spans="1:10" ht="12.75">
      <c r="A17" s="53" t="s">
        <v>661</v>
      </c>
      <c r="B17" s="178" t="s">
        <v>1810</v>
      </c>
      <c r="C17" s="55">
        <v>25235</v>
      </c>
      <c r="D17" s="55">
        <v>25235</v>
      </c>
      <c r="G17" s="53" t="s">
        <v>151</v>
      </c>
      <c r="H17" s="178" t="s">
        <v>1851</v>
      </c>
      <c r="I17" s="55">
        <v>6965</v>
      </c>
      <c r="J17" s="55">
        <v>6965</v>
      </c>
    </row>
    <row r="18" spans="1:10" ht="12.75">
      <c r="A18" s="53" t="s">
        <v>703</v>
      </c>
      <c r="B18" s="178" t="s">
        <v>1778</v>
      </c>
      <c r="C18" s="55">
        <v>1</v>
      </c>
      <c r="D18" s="55">
        <v>1</v>
      </c>
      <c r="G18" s="53" t="s">
        <v>163</v>
      </c>
      <c r="H18" s="178" t="s">
        <v>1792</v>
      </c>
      <c r="I18" s="55">
        <v>11870</v>
      </c>
      <c r="J18" s="55">
        <v>11870</v>
      </c>
    </row>
    <row r="19" spans="1:10" ht="12.75">
      <c r="A19" s="53" t="s">
        <v>737</v>
      </c>
      <c r="B19" s="178" t="s">
        <v>1812</v>
      </c>
      <c r="C19" s="55">
        <v>48232</v>
      </c>
      <c r="E19" s="55">
        <v>48232</v>
      </c>
      <c r="G19" s="53" t="s">
        <v>169</v>
      </c>
      <c r="H19" s="178" t="s">
        <v>1793</v>
      </c>
      <c r="I19" s="55">
        <v>8022</v>
      </c>
      <c r="J19" s="55">
        <v>8022</v>
      </c>
    </row>
    <row r="20" spans="1:11" ht="12.75">
      <c r="A20" s="53" t="s">
        <v>775</v>
      </c>
      <c r="B20" s="178" t="s">
        <v>1856</v>
      </c>
      <c r="C20" s="55">
        <v>0</v>
      </c>
      <c r="D20" s="55">
        <v>0</v>
      </c>
      <c r="G20" s="53" t="s">
        <v>178</v>
      </c>
      <c r="H20" s="178" t="s">
        <v>1882</v>
      </c>
      <c r="I20" s="55">
        <v>2398</v>
      </c>
      <c r="K20" s="55">
        <v>2398</v>
      </c>
    </row>
    <row r="21" spans="1:10" ht="12.75">
      <c r="A21" s="53" t="s">
        <v>784</v>
      </c>
      <c r="B21" s="178" t="s">
        <v>1816</v>
      </c>
      <c r="C21" s="55">
        <v>0</v>
      </c>
      <c r="D21" s="55">
        <v>0</v>
      </c>
      <c r="G21" s="53" t="s">
        <v>184</v>
      </c>
      <c r="H21" s="178" t="s">
        <v>1869</v>
      </c>
      <c r="I21" s="55">
        <v>6003</v>
      </c>
      <c r="J21" s="55">
        <v>6003</v>
      </c>
    </row>
    <row r="22" spans="1:11" ht="12.75">
      <c r="A22" s="53" t="s">
        <v>870</v>
      </c>
      <c r="B22" s="178" t="s">
        <v>1911</v>
      </c>
      <c r="C22" s="55">
        <v>8880</v>
      </c>
      <c r="D22" s="55">
        <v>8880</v>
      </c>
      <c r="G22" s="53" t="s">
        <v>187</v>
      </c>
      <c r="H22" s="178" t="s">
        <v>1756</v>
      </c>
      <c r="I22" s="55">
        <v>3600</v>
      </c>
      <c r="J22" s="55">
        <v>0</v>
      </c>
      <c r="K22" s="55">
        <v>3600</v>
      </c>
    </row>
    <row r="23" spans="1:11" ht="12.75">
      <c r="A23" s="53" t="s">
        <v>938</v>
      </c>
      <c r="B23" s="178" t="s">
        <v>1822</v>
      </c>
      <c r="C23" s="55">
        <v>0</v>
      </c>
      <c r="E23" s="55">
        <v>0</v>
      </c>
      <c r="G23" s="53" t="s">
        <v>190</v>
      </c>
      <c r="H23" s="178" t="s">
        <v>1883</v>
      </c>
      <c r="I23" s="55">
        <v>14776</v>
      </c>
      <c r="K23" s="55">
        <v>14776</v>
      </c>
    </row>
    <row r="24" spans="1:11" ht="12.75">
      <c r="A24" s="53" t="s">
        <v>949</v>
      </c>
      <c r="B24" s="178" t="s">
        <v>1823</v>
      </c>
      <c r="C24" s="55">
        <v>2504</v>
      </c>
      <c r="E24" s="55">
        <v>2504</v>
      </c>
      <c r="G24" s="53" t="s">
        <v>193</v>
      </c>
      <c r="H24" s="178" t="s">
        <v>1794</v>
      </c>
      <c r="I24" s="55">
        <v>0</v>
      </c>
      <c r="K24" s="55">
        <v>0</v>
      </c>
    </row>
    <row r="25" spans="1:10" ht="12.75">
      <c r="A25" s="53" t="s">
        <v>973</v>
      </c>
      <c r="B25" s="178" t="s">
        <v>1826</v>
      </c>
      <c r="C25" s="55">
        <v>128087</v>
      </c>
      <c r="D25" s="55">
        <v>128087</v>
      </c>
      <c r="G25" s="53" t="s">
        <v>229</v>
      </c>
      <c r="H25" s="178" t="s">
        <v>1795</v>
      </c>
      <c r="I25" s="55">
        <v>6795</v>
      </c>
      <c r="J25" s="55">
        <v>6795</v>
      </c>
    </row>
    <row r="26" spans="1:11" ht="12.75">
      <c r="A26" s="53" t="s">
        <v>1006</v>
      </c>
      <c r="B26" s="178" t="s">
        <v>1858</v>
      </c>
      <c r="C26" s="55">
        <v>3381</v>
      </c>
      <c r="E26" s="55">
        <v>3381</v>
      </c>
      <c r="G26" s="53" t="s">
        <v>232</v>
      </c>
      <c r="H26" s="178" t="s">
        <v>1884</v>
      </c>
      <c r="I26" s="55">
        <v>6996</v>
      </c>
      <c r="K26" s="55">
        <v>6996</v>
      </c>
    </row>
    <row r="27" spans="1:10" ht="12.75">
      <c r="A27" s="53" t="s">
        <v>1030</v>
      </c>
      <c r="B27" s="178" t="s">
        <v>1828</v>
      </c>
      <c r="C27" s="55">
        <v>13950</v>
      </c>
      <c r="E27" s="55">
        <v>13950</v>
      </c>
      <c r="G27" s="53" t="s">
        <v>238</v>
      </c>
      <c r="H27" s="178" t="s">
        <v>1772</v>
      </c>
      <c r="I27" s="55">
        <v>0</v>
      </c>
      <c r="J27" s="55">
        <v>0</v>
      </c>
    </row>
    <row r="28" spans="1:10" ht="12.75">
      <c r="A28" s="53" t="s">
        <v>1066</v>
      </c>
      <c r="B28" s="178" t="s">
        <v>1766</v>
      </c>
      <c r="C28" s="55">
        <v>68560</v>
      </c>
      <c r="D28" s="55">
        <v>68560</v>
      </c>
      <c r="G28" s="53" t="s">
        <v>253</v>
      </c>
      <c r="H28" s="178" t="s">
        <v>1885</v>
      </c>
      <c r="I28" s="55">
        <v>3820</v>
      </c>
      <c r="J28" s="55">
        <v>3820</v>
      </c>
    </row>
    <row r="29" spans="1:11" ht="12.75">
      <c r="A29" s="53" t="s">
        <v>1081</v>
      </c>
      <c r="B29" s="178" t="s">
        <v>1913</v>
      </c>
      <c r="C29" s="55">
        <v>29440</v>
      </c>
      <c r="D29" s="55">
        <v>29440</v>
      </c>
      <c r="G29" s="53" t="s">
        <v>271</v>
      </c>
      <c r="H29" s="178" t="s">
        <v>1886</v>
      </c>
      <c r="I29" s="55">
        <v>0</v>
      </c>
      <c r="K29" s="55">
        <v>0</v>
      </c>
    </row>
    <row r="30" spans="1:11" ht="12.75">
      <c r="A30" s="53" t="s">
        <v>1093</v>
      </c>
      <c r="B30" s="178" t="s">
        <v>1832</v>
      </c>
      <c r="C30" s="55">
        <v>0</v>
      </c>
      <c r="D30" s="55">
        <v>0</v>
      </c>
      <c r="G30" s="53" t="s">
        <v>274</v>
      </c>
      <c r="H30" s="178" t="s">
        <v>1796</v>
      </c>
      <c r="I30" s="55">
        <v>4386</v>
      </c>
      <c r="J30" s="55">
        <v>0</v>
      </c>
      <c r="K30" s="55">
        <v>4386</v>
      </c>
    </row>
    <row r="31" spans="1:10" ht="12.75">
      <c r="A31" s="53" t="s">
        <v>1164</v>
      </c>
      <c r="B31" s="178" t="s">
        <v>1895</v>
      </c>
      <c r="C31" s="55">
        <v>1</v>
      </c>
      <c r="E31" s="55">
        <v>1</v>
      </c>
      <c r="G31" s="53" t="s">
        <v>277</v>
      </c>
      <c r="H31" s="178" t="s">
        <v>1887</v>
      </c>
      <c r="I31" s="55">
        <v>11000</v>
      </c>
      <c r="J31" s="55">
        <v>11000</v>
      </c>
    </row>
    <row r="32" spans="1:11" ht="12.75">
      <c r="A32" s="53" t="s">
        <v>1279</v>
      </c>
      <c r="B32" s="178" t="s">
        <v>1748</v>
      </c>
      <c r="C32" s="55">
        <v>0</v>
      </c>
      <c r="D32" s="55">
        <v>0</v>
      </c>
      <c r="G32" s="53" t="s">
        <v>286</v>
      </c>
      <c r="H32" s="178" t="s">
        <v>1797</v>
      </c>
      <c r="I32" s="55">
        <v>85</v>
      </c>
      <c r="K32" s="55">
        <v>85</v>
      </c>
    </row>
    <row r="33" spans="1:11" ht="12.75">
      <c r="A33" s="53" t="s">
        <v>1288</v>
      </c>
      <c r="B33" s="178" t="s">
        <v>1761</v>
      </c>
      <c r="C33" s="55">
        <v>155133</v>
      </c>
      <c r="D33" s="55">
        <v>155005</v>
      </c>
      <c r="E33" s="55">
        <v>128</v>
      </c>
      <c r="G33" s="53" t="s">
        <v>304</v>
      </c>
      <c r="H33" s="178" t="s">
        <v>1798</v>
      </c>
      <c r="I33" s="55">
        <v>100</v>
      </c>
      <c r="K33" s="55">
        <v>100</v>
      </c>
    </row>
    <row r="34" spans="1:10" ht="12.75">
      <c r="A34" s="53" t="s">
        <v>1335</v>
      </c>
      <c r="B34" s="178" t="s">
        <v>1914</v>
      </c>
      <c r="C34" s="55">
        <v>480</v>
      </c>
      <c r="D34" s="55">
        <v>480</v>
      </c>
      <c r="G34" s="53" t="s">
        <v>322</v>
      </c>
      <c r="H34" s="178" t="s">
        <v>1908</v>
      </c>
      <c r="I34" s="55">
        <v>0</v>
      </c>
      <c r="J34" s="55">
        <v>0</v>
      </c>
    </row>
    <row r="35" spans="1:11" ht="12.75">
      <c r="A35" s="53" t="s">
        <v>1350</v>
      </c>
      <c r="B35" s="178" t="s">
        <v>1751</v>
      </c>
      <c r="C35" s="55">
        <v>0</v>
      </c>
      <c r="D35" s="55">
        <v>0</v>
      </c>
      <c r="G35" s="53" t="s">
        <v>328</v>
      </c>
      <c r="H35" s="178" t="s">
        <v>1775</v>
      </c>
      <c r="I35" s="55">
        <v>9829</v>
      </c>
      <c r="J35" s="55">
        <v>3935</v>
      </c>
      <c r="K35" s="55">
        <v>5894</v>
      </c>
    </row>
    <row r="36" spans="1:10" ht="12.75">
      <c r="A36" s="53" t="s">
        <v>1368</v>
      </c>
      <c r="B36" s="178" t="s">
        <v>1875</v>
      </c>
      <c r="C36" s="55">
        <v>5198</v>
      </c>
      <c r="D36" s="55">
        <v>5198</v>
      </c>
      <c r="G36" s="53" t="s">
        <v>334</v>
      </c>
      <c r="H36" s="178" t="s">
        <v>1888</v>
      </c>
      <c r="I36" s="55">
        <v>0</v>
      </c>
      <c r="J36" s="55">
        <v>0</v>
      </c>
    </row>
    <row r="37" spans="1:10" ht="12.75">
      <c r="A37" s="53" t="s">
        <v>1418</v>
      </c>
      <c r="B37" s="178" t="s">
        <v>1916</v>
      </c>
      <c r="C37" s="55">
        <v>6806</v>
      </c>
      <c r="E37" s="55">
        <v>6806</v>
      </c>
      <c r="G37" s="53" t="s">
        <v>343</v>
      </c>
      <c r="H37" s="178" t="s">
        <v>1799</v>
      </c>
      <c r="I37" s="55">
        <v>1</v>
      </c>
      <c r="J37" s="55">
        <v>1</v>
      </c>
    </row>
    <row r="38" spans="1:11" ht="12.75">
      <c r="A38" s="53" t="s">
        <v>1554</v>
      </c>
      <c r="B38" s="178" t="s">
        <v>1917</v>
      </c>
      <c r="C38" s="55">
        <v>3600</v>
      </c>
      <c r="D38" s="55">
        <v>3600</v>
      </c>
      <c r="G38" s="53" t="s">
        <v>361</v>
      </c>
      <c r="H38" s="178" t="s">
        <v>1800</v>
      </c>
      <c r="I38" s="55">
        <v>0</v>
      </c>
      <c r="J38" s="55">
        <v>0</v>
      </c>
      <c r="K38" s="55">
        <v>0</v>
      </c>
    </row>
    <row r="39" spans="1:11" ht="12.75">
      <c r="A39" s="53" t="s">
        <v>1596</v>
      </c>
      <c r="B39" s="178" t="s">
        <v>1745</v>
      </c>
      <c r="C39" s="55">
        <v>0</v>
      </c>
      <c r="D39" s="55">
        <v>0</v>
      </c>
      <c r="G39" s="53" t="s">
        <v>363</v>
      </c>
      <c r="H39" s="178" t="s">
        <v>1801</v>
      </c>
      <c r="I39" s="55">
        <v>24266</v>
      </c>
      <c r="J39" s="55">
        <v>23516</v>
      </c>
      <c r="K39" s="55">
        <v>750</v>
      </c>
    </row>
    <row r="40" spans="1:11" ht="12.75">
      <c r="A40" s="53" t="s">
        <v>1695</v>
      </c>
      <c r="B40" s="178" t="s">
        <v>1918</v>
      </c>
      <c r="C40" s="55">
        <v>120</v>
      </c>
      <c r="D40" s="55">
        <v>120</v>
      </c>
      <c r="G40" s="53" t="s">
        <v>369</v>
      </c>
      <c r="H40" s="178" t="s">
        <v>1852</v>
      </c>
      <c r="I40" s="55">
        <v>55801</v>
      </c>
      <c r="K40" s="55">
        <v>55801</v>
      </c>
    </row>
    <row r="41" spans="7:11" ht="12.75">
      <c r="G41" s="53" t="s">
        <v>375</v>
      </c>
      <c r="H41" s="178" t="s">
        <v>1757</v>
      </c>
      <c r="I41" s="55">
        <v>12891</v>
      </c>
      <c r="J41" s="55">
        <v>12890</v>
      </c>
      <c r="K41" s="55">
        <v>1</v>
      </c>
    </row>
    <row r="42" spans="7:11" ht="12.75">
      <c r="G42" s="53" t="s">
        <v>399</v>
      </c>
      <c r="H42" s="178" t="s">
        <v>1870</v>
      </c>
      <c r="I42" s="55">
        <v>6192</v>
      </c>
      <c r="K42" s="55">
        <v>6192</v>
      </c>
    </row>
    <row r="43" spans="7:10" ht="12.75">
      <c r="G43" s="53" t="s">
        <v>413</v>
      </c>
      <c r="H43" s="178" t="s">
        <v>1889</v>
      </c>
      <c r="I43" s="55">
        <v>4901</v>
      </c>
      <c r="J43" s="55">
        <v>4901</v>
      </c>
    </row>
    <row r="44" spans="7:11" ht="12.75">
      <c r="G44" s="53" t="s">
        <v>446</v>
      </c>
      <c r="H44" s="178" t="s">
        <v>1802</v>
      </c>
      <c r="I44" s="55">
        <v>7200</v>
      </c>
      <c r="J44" s="55">
        <v>7200</v>
      </c>
      <c r="K44" s="55">
        <v>0</v>
      </c>
    </row>
    <row r="45" spans="7:10" ht="12.75">
      <c r="G45" s="53" t="s">
        <v>449</v>
      </c>
      <c r="H45" s="178" t="s">
        <v>1853</v>
      </c>
      <c r="I45" s="55">
        <v>6126</v>
      </c>
      <c r="J45" s="55">
        <v>6126</v>
      </c>
    </row>
    <row r="46" spans="7:10" ht="12.75">
      <c r="G46" s="53" t="s">
        <v>455</v>
      </c>
      <c r="H46" s="178" t="s">
        <v>1890</v>
      </c>
      <c r="I46" s="55">
        <v>0</v>
      </c>
      <c r="J46" s="55">
        <v>0</v>
      </c>
    </row>
    <row r="47" spans="7:10" ht="12.75">
      <c r="G47" s="53" t="s">
        <v>464</v>
      </c>
      <c r="H47" s="178" t="s">
        <v>1803</v>
      </c>
      <c r="I47" s="55">
        <v>840</v>
      </c>
      <c r="J47" s="55">
        <v>840</v>
      </c>
    </row>
    <row r="48" spans="7:10" ht="12.75">
      <c r="G48" s="53" t="s">
        <v>467</v>
      </c>
      <c r="H48" s="178" t="s">
        <v>1871</v>
      </c>
      <c r="I48" s="55">
        <v>1170</v>
      </c>
      <c r="J48" s="55">
        <v>1170</v>
      </c>
    </row>
    <row r="49" spans="7:11" ht="12.75">
      <c r="G49" s="53" t="s">
        <v>479</v>
      </c>
      <c r="H49" s="178" t="s">
        <v>1804</v>
      </c>
      <c r="I49" s="55">
        <v>481</v>
      </c>
      <c r="K49" s="55">
        <v>481</v>
      </c>
    </row>
    <row r="50" spans="7:11" ht="12.75">
      <c r="G50" s="53" t="s">
        <v>503</v>
      </c>
      <c r="H50" s="178" t="s">
        <v>1854</v>
      </c>
      <c r="I50" s="55">
        <v>0</v>
      </c>
      <c r="K50" s="55">
        <v>0</v>
      </c>
    </row>
    <row r="51" spans="7:10" ht="12.75">
      <c r="G51" s="53" t="s">
        <v>506</v>
      </c>
      <c r="H51" s="178" t="s">
        <v>1805</v>
      </c>
      <c r="I51" s="55">
        <v>9100</v>
      </c>
      <c r="J51" s="55">
        <v>9100</v>
      </c>
    </row>
    <row r="52" spans="7:11" ht="12.75">
      <c r="G52" s="53" t="s">
        <v>512</v>
      </c>
      <c r="H52" s="178" t="s">
        <v>1891</v>
      </c>
      <c r="I52" s="55">
        <v>1500</v>
      </c>
      <c r="K52" s="55">
        <v>1500</v>
      </c>
    </row>
    <row r="53" spans="7:11" ht="12.75">
      <c r="G53" s="53" t="s">
        <v>524</v>
      </c>
      <c r="H53" s="178" t="s">
        <v>1763</v>
      </c>
      <c r="I53" s="55">
        <v>7697</v>
      </c>
      <c r="J53" s="55">
        <v>7697</v>
      </c>
      <c r="K53" s="55">
        <v>0</v>
      </c>
    </row>
    <row r="54" spans="7:11" ht="12.75">
      <c r="G54" s="53" t="s">
        <v>530</v>
      </c>
      <c r="H54" s="178" t="s">
        <v>1855</v>
      </c>
      <c r="I54" s="55">
        <v>18266</v>
      </c>
      <c r="J54" s="55">
        <v>9250</v>
      </c>
      <c r="K54" s="55">
        <v>9016</v>
      </c>
    </row>
    <row r="55" spans="7:11" ht="12.75">
      <c r="G55" s="53" t="s">
        <v>548</v>
      </c>
      <c r="H55" s="178" t="s">
        <v>1768</v>
      </c>
      <c r="I55" s="55">
        <v>0</v>
      </c>
      <c r="K55" s="55">
        <v>0</v>
      </c>
    </row>
    <row r="56" spans="7:10" ht="12.75">
      <c r="G56" s="53" t="s">
        <v>551</v>
      </c>
      <c r="H56" s="178" t="s">
        <v>1764</v>
      </c>
      <c r="I56" s="55">
        <v>13373</v>
      </c>
      <c r="J56" s="55">
        <v>13373</v>
      </c>
    </row>
    <row r="57" spans="7:10" ht="12.75">
      <c r="G57" s="53" t="s">
        <v>557</v>
      </c>
      <c r="H57" s="178" t="s">
        <v>1806</v>
      </c>
      <c r="I57" s="55">
        <v>1511</v>
      </c>
      <c r="J57" s="55">
        <v>1511</v>
      </c>
    </row>
    <row r="58" spans="7:11" ht="12.75">
      <c r="G58" s="53" t="s">
        <v>560</v>
      </c>
      <c r="H58" s="178" t="s">
        <v>1769</v>
      </c>
      <c r="I58" s="55">
        <v>0</v>
      </c>
      <c r="J58" s="55">
        <v>0</v>
      </c>
      <c r="K58" s="55">
        <v>0</v>
      </c>
    </row>
    <row r="59" spans="7:10" ht="12.75">
      <c r="G59" s="53" t="s">
        <v>587</v>
      </c>
      <c r="H59" s="178" t="s">
        <v>1782</v>
      </c>
      <c r="I59" s="55">
        <v>1201</v>
      </c>
      <c r="J59" s="55">
        <v>1201</v>
      </c>
    </row>
    <row r="60" spans="7:10" ht="12.75">
      <c r="G60" s="53" t="s">
        <v>620</v>
      </c>
      <c r="H60" s="178" t="s">
        <v>1909</v>
      </c>
      <c r="I60" s="55">
        <v>1938</v>
      </c>
      <c r="J60" s="55">
        <v>1938</v>
      </c>
    </row>
    <row r="61" spans="7:11" ht="12.75">
      <c r="G61" s="53" t="s">
        <v>623</v>
      </c>
      <c r="H61" s="178" t="s">
        <v>1807</v>
      </c>
      <c r="I61" s="55">
        <v>94947</v>
      </c>
      <c r="J61" s="55">
        <v>91635</v>
      </c>
      <c r="K61" s="55">
        <v>3312</v>
      </c>
    </row>
    <row r="62" spans="7:11" ht="12.75">
      <c r="G62" s="53" t="s">
        <v>628</v>
      </c>
      <c r="H62" s="178" t="s">
        <v>1808</v>
      </c>
      <c r="I62" s="55">
        <v>2981</v>
      </c>
      <c r="K62" s="55">
        <v>2981</v>
      </c>
    </row>
    <row r="63" spans="7:11" ht="12.75">
      <c r="G63" s="53" t="s">
        <v>641</v>
      </c>
      <c r="H63" s="178" t="s">
        <v>1809</v>
      </c>
      <c r="I63" s="55">
        <v>101372</v>
      </c>
      <c r="K63" s="55">
        <v>101372</v>
      </c>
    </row>
    <row r="64" spans="7:10" ht="12.75">
      <c r="G64" s="53" t="s">
        <v>646</v>
      </c>
      <c r="H64" s="178" t="s">
        <v>1783</v>
      </c>
      <c r="I64" s="55">
        <v>0</v>
      </c>
      <c r="J64" s="55">
        <v>0</v>
      </c>
    </row>
    <row r="65" spans="7:10" ht="12.75">
      <c r="G65" s="53" t="s">
        <v>649</v>
      </c>
      <c r="H65" s="178" t="s">
        <v>1784</v>
      </c>
      <c r="I65" s="55">
        <v>0</v>
      </c>
      <c r="J65" s="55">
        <v>0</v>
      </c>
    </row>
    <row r="66" spans="7:11" ht="12.75">
      <c r="G66" s="53" t="s">
        <v>658</v>
      </c>
      <c r="H66" s="178" t="s">
        <v>1910</v>
      </c>
      <c r="I66" s="55">
        <v>515</v>
      </c>
      <c r="J66" s="55">
        <v>3</v>
      </c>
      <c r="K66" s="55">
        <v>512</v>
      </c>
    </row>
    <row r="67" spans="7:11" ht="12.75">
      <c r="G67" s="53" t="s">
        <v>661</v>
      </c>
      <c r="H67" s="178" t="s">
        <v>1810</v>
      </c>
      <c r="I67" s="55">
        <v>107691</v>
      </c>
      <c r="J67" s="55">
        <v>85410</v>
      </c>
      <c r="K67" s="55">
        <v>22281</v>
      </c>
    </row>
    <row r="68" spans="7:11" ht="12.75">
      <c r="G68" s="53" t="s">
        <v>700</v>
      </c>
      <c r="H68" s="178" t="s">
        <v>1811</v>
      </c>
      <c r="I68" s="55">
        <v>2200</v>
      </c>
      <c r="J68" s="55">
        <v>0</v>
      </c>
      <c r="K68" s="55">
        <v>2200</v>
      </c>
    </row>
    <row r="69" spans="7:10" ht="12.75">
      <c r="G69" s="53" t="s">
        <v>703</v>
      </c>
      <c r="H69" s="178" t="s">
        <v>1778</v>
      </c>
      <c r="I69" s="55">
        <v>2711</v>
      </c>
      <c r="J69" s="55">
        <v>2711</v>
      </c>
    </row>
    <row r="70" spans="7:10" ht="12.75">
      <c r="G70" s="53" t="s">
        <v>708</v>
      </c>
      <c r="H70" s="178" t="s">
        <v>1742</v>
      </c>
      <c r="I70" s="55">
        <v>1</v>
      </c>
      <c r="J70" s="55">
        <v>1</v>
      </c>
    </row>
    <row r="71" spans="7:11" ht="12.75">
      <c r="G71" s="53" t="s">
        <v>717</v>
      </c>
      <c r="H71" s="178" t="s">
        <v>1822</v>
      </c>
      <c r="I71" s="55">
        <v>9059</v>
      </c>
      <c r="J71" s="55">
        <v>8246</v>
      </c>
      <c r="K71" s="55">
        <v>813</v>
      </c>
    </row>
    <row r="72" spans="7:10" ht="12.75">
      <c r="G72" s="53" t="s">
        <v>732</v>
      </c>
      <c r="H72" s="178" t="s">
        <v>1892</v>
      </c>
      <c r="I72" s="55">
        <v>4576</v>
      </c>
      <c r="J72" s="55">
        <v>4576</v>
      </c>
    </row>
    <row r="73" spans="7:11" ht="12.75">
      <c r="G73" s="53" t="s">
        <v>737</v>
      </c>
      <c r="H73" s="178" t="s">
        <v>1812</v>
      </c>
      <c r="I73" s="55">
        <v>60037</v>
      </c>
      <c r="J73" s="55">
        <v>11805</v>
      </c>
      <c r="K73" s="55">
        <v>48232</v>
      </c>
    </row>
    <row r="74" spans="7:11" ht="12.75">
      <c r="G74" s="53" t="s">
        <v>742</v>
      </c>
      <c r="H74" s="178" t="s">
        <v>1813</v>
      </c>
      <c r="I74" s="55">
        <v>0</v>
      </c>
      <c r="K74" s="55">
        <v>0</v>
      </c>
    </row>
    <row r="75" spans="7:10" ht="12.75">
      <c r="G75" s="53" t="s">
        <v>754</v>
      </c>
      <c r="H75" s="178" t="s">
        <v>1814</v>
      </c>
      <c r="I75" s="55">
        <v>24630</v>
      </c>
      <c r="J75" s="55">
        <v>24630</v>
      </c>
    </row>
    <row r="76" spans="7:10" ht="12.75">
      <c r="G76" s="53" t="s">
        <v>757</v>
      </c>
      <c r="H76" s="178" t="s">
        <v>1785</v>
      </c>
      <c r="I76" s="55">
        <v>34081</v>
      </c>
      <c r="J76" s="55">
        <v>34081</v>
      </c>
    </row>
    <row r="77" spans="7:11" ht="12.75">
      <c r="G77" s="53" t="s">
        <v>772</v>
      </c>
      <c r="H77" s="178" t="s">
        <v>1815</v>
      </c>
      <c r="I77" s="55">
        <v>246722</v>
      </c>
      <c r="J77" s="55">
        <v>232357</v>
      </c>
      <c r="K77" s="55">
        <v>14365</v>
      </c>
    </row>
    <row r="78" spans="7:10" ht="12.75">
      <c r="G78" s="53" t="s">
        <v>775</v>
      </c>
      <c r="H78" s="178" t="s">
        <v>1856</v>
      </c>
      <c r="I78" s="55">
        <v>19468</v>
      </c>
      <c r="J78" s="55">
        <v>19468</v>
      </c>
    </row>
    <row r="79" spans="7:11" ht="12.75">
      <c r="G79" s="53" t="s">
        <v>784</v>
      </c>
      <c r="H79" s="178" t="s">
        <v>1816</v>
      </c>
      <c r="I79" s="55">
        <v>0</v>
      </c>
      <c r="J79" s="55">
        <v>0</v>
      </c>
      <c r="K79" s="55">
        <v>0</v>
      </c>
    </row>
    <row r="80" spans="7:10" ht="12.75">
      <c r="G80" s="53" t="s">
        <v>793</v>
      </c>
      <c r="H80" s="178" t="s">
        <v>1817</v>
      </c>
      <c r="I80" s="55">
        <v>5600</v>
      </c>
      <c r="J80" s="55">
        <v>5600</v>
      </c>
    </row>
    <row r="81" spans="7:10" ht="12.75">
      <c r="G81" s="53" t="s">
        <v>817</v>
      </c>
      <c r="H81" s="178" t="s">
        <v>1818</v>
      </c>
      <c r="I81" s="55">
        <v>9645</v>
      </c>
      <c r="J81" s="55">
        <v>9645</v>
      </c>
    </row>
    <row r="82" spans="7:10" ht="12.75">
      <c r="G82" s="53" t="s">
        <v>822</v>
      </c>
      <c r="H82" s="178" t="s">
        <v>1857</v>
      </c>
      <c r="I82" s="55">
        <v>1</v>
      </c>
      <c r="J82" s="55">
        <v>1</v>
      </c>
    </row>
    <row r="83" spans="7:10" ht="12.75">
      <c r="G83" s="53" t="s">
        <v>825</v>
      </c>
      <c r="H83" s="178" t="s">
        <v>1774</v>
      </c>
      <c r="I83" s="55">
        <v>1</v>
      </c>
      <c r="J83" s="55">
        <v>1</v>
      </c>
    </row>
    <row r="84" spans="7:10" ht="12.75">
      <c r="G84" s="53" t="s">
        <v>840</v>
      </c>
      <c r="H84" s="178" t="s">
        <v>1893</v>
      </c>
      <c r="I84" s="55">
        <v>1</v>
      </c>
      <c r="J84" s="55">
        <v>1</v>
      </c>
    </row>
    <row r="85" spans="7:10" ht="12.75">
      <c r="G85" s="53" t="s">
        <v>852</v>
      </c>
      <c r="H85" s="178" t="s">
        <v>1786</v>
      </c>
      <c r="I85" s="55">
        <v>0</v>
      </c>
      <c r="J85" s="55">
        <v>0</v>
      </c>
    </row>
    <row r="86" spans="7:10" ht="12.75">
      <c r="G86" s="53" t="s">
        <v>864</v>
      </c>
      <c r="H86" s="178" t="s">
        <v>1758</v>
      </c>
      <c r="I86" s="55">
        <v>4</v>
      </c>
      <c r="J86" s="55">
        <v>4</v>
      </c>
    </row>
    <row r="87" spans="7:10" ht="12.75">
      <c r="G87" s="53" t="s">
        <v>870</v>
      </c>
      <c r="H87" s="178" t="s">
        <v>1911</v>
      </c>
      <c r="I87" s="55">
        <v>8880</v>
      </c>
      <c r="J87" s="55">
        <v>8880</v>
      </c>
    </row>
    <row r="88" spans="7:10" ht="12.75">
      <c r="G88" s="53" t="s">
        <v>873</v>
      </c>
      <c r="H88" s="178" t="s">
        <v>1819</v>
      </c>
      <c r="I88" s="55">
        <v>4</v>
      </c>
      <c r="J88" s="55">
        <v>4</v>
      </c>
    </row>
    <row r="89" spans="7:10" ht="12.75">
      <c r="G89" s="53" t="s">
        <v>876</v>
      </c>
      <c r="H89" s="178" t="s">
        <v>1820</v>
      </c>
      <c r="I89" s="55">
        <v>14400</v>
      </c>
      <c r="J89" s="55">
        <v>14400</v>
      </c>
    </row>
    <row r="90" spans="7:11" ht="12.75">
      <c r="G90" s="53" t="s">
        <v>886</v>
      </c>
      <c r="H90" s="178" t="s">
        <v>1821</v>
      </c>
      <c r="I90" s="55">
        <v>0</v>
      </c>
      <c r="J90" s="55">
        <v>0</v>
      </c>
      <c r="K90" s="55">
        <v>0</v>
      </c>
    </row>
    <row r="91" spans="7:11" ht="12.75">
      <c r="G91" s="53" t="s">
        <v>897</v>
      </c>
      <c r="H91" s="178" t="s">
        <v>1759</v>
      </c>
      <c r="I91" s="55">
        <v>0</v>
      </c>
      <c r="J91" s="55">
        <v>0</v>
      </c>
      <c r="K91" s="55">
        <v>0</v>
      </c>
    </row>
    <row r="92" spans="7:11" ht="12.75">
      <c r="G92" s="53" t="s">
        <v>902</v>
      </c>
      <c r="H92" s="178" t="s">
        <v>1878</v>
      </c>
      <c r="I92" s="55">
        <v>0</v>
      </c>
      <c r="K92" s="55">
        <v>0</v>
      </c>
    </row>
    <row r="93" spans="7:10" ht="12.75">
      <c r="G93" s="53" t="s">
        <v>914</v>
      </c>
      <c r="H93" s="178" t="s">
        <v>1754</v>
      </c>
      <c r="I93" s="55">
        <v>1729</v>
      </c>
      <c r="J93" s="55">
        <v>1729</v>
      </c>
    </row>
    <row r="94" spans="7:11" ht="12.75">
      <c r="G94" s="53" t="s">
        <v>923</v>
      </c>
      <c r="H94" s="178" t="s">
        <v>1787</v>
      </c>
      <c r="I94" s="55">
        <v>4</v>
      </c>
      <c r="K94" s="55">
        <v>4</v>
      </c>
    </row>
    <row r="95" spans="7:11" ht="12.75">
      <c r="G95" s="53" t="s">
        <v>926</v>
      </c>
      <c r="H95" s="178" t="s">
        <v>1776</v>
      </c>
      <c r="I95" s="55">
        <v>51601</v>
      </c>
      <c r="J95" s="55">
        <v>27766</v>
      </c>
      <c r="K95" s="55">
        <v>23835</v>
      </c>
    </row>
    <row r="96" spans="7:11" ht="12.75">
      <c r="G96" s="53" t="s">
        <v>929</v>
      </c>
      <c r="H96" s="178" t="s">
        <v>1788</v>
      </c>
      <c r="I96" s="55">
        <v>3</v>
      </c>
      <c r="K96" s="55">
        <v>3</v>
      </c>
    </row>
    <row r="97" spans="7:10" ht="12.75">
      <c r="G97" s="53" t="s">
        <v>932</v>
      </c>
      <c r="H97" s="178" t="s">
        <v>1744</v>
      </c>
      <c r="I97" s="55">
        <v>0</v>
      </c>
      <c r="J97" s="55">
        <v>0</v>
      </c>
    </row>
    <row r="98" spans="7:11" ht="12.75">
      <c r="G98" s="53" t="s">
        <v>938</v>
      </c>
      <c r="H98" s="178" t="s">
        <v>1822</v>
      </c>
      <c r="I98" s="55">
        <v>0</v>
      </c>
      <c r="J98" s="55">
        <v>0</v>
      </c>
      <c r="K98" s="55">
        <v>0</v>
      </c>
    </row>
    <row r="99" spans="7:10" ht="12.75">
      <c r="G99" s="53" t="s">
        <v>946</v>
      </c>
      <c r="H99" s="178" t="s">
        <v>1864</v>
      </c>
      <c r="I99" s="55">
        <v>2440</v>
      </c>
      <c r="J99" s="55">
        <v>2440</v>
      </c>
    </row>
    <row r="100" spans="7:11" ht="12.75">
      <c r="G100" s="53" t="s">
        <v>949</v>
      </c>
      <c r="H100" s="178" t="s">
        <v>1823</v>
      </c>
      <c r="I100" s="55">
        <v>22951</v>
      </c>
      <c r="J100" s="55">
        <v>6890</v>
      </c>
      <c r="K100" s="55">
        <v>16061</v>
      </c>
    </row>
    <row r="101" spans="7:11" ht="12.75">
      <c r="G101" s="53" t="s">
        <v>952</v>
      </c>
      <c r="H101" s="178" t="s">
        <v>1777</v>
      </c>
      <c r="I101" s="55">
        <v>0</v>
      </c>
      <c r="J101" s="55">
        <v>0</v>
      </c>
      <c r="K101" s="55">
        <v>0</v>
      </c>
    </row>
    <row r="102" spans="7:10" ht="12.75">
      <c r="G102" s="53" t="s">
        <v>955</v>
      </c>
      <c r="H102" s="178" t="s">
        <v>1824</v>
      </c>
      <c r="I102" s="55">
        <v>0</v>
      </c>
      <c r="J102" s="55">
        <v>0</v>
      </c>
    </row>
    <row r="103" spans="7:11" ht="12.75">
      <c r="G103" s="53" t="s">
        <v>961</v>
      </c>
      <c r="H103" s="178" t="s">
        <v>1743</v>
      </c>
      <c r="I103" s="55">
        <v>583</v>
      </c>
      <c r="J103" s="55">
        <v>0</v>
      </c>
      <c r="K103" s="55">
        <v>583</v>
      </c>
    </row>
    <row r="104" spans="7:11" ht="12.75">
      <c r="G104" s="53" t="s">
        <v>964</v>
      </c>
      <c r="H104" s="178" t="s">
        <v>1825</v>
      </c>
      <c r="I104" s="55">
        <v>4879</v>
      </c>
      <c r="J104" s="55">
        <v>4879</v>
      </c>
      <c r="K104" s="55">
        <v>0</v>
      </c>
    </row>
    <row r="105" spans="7:11" ht="12.75">
      <c r="G105" s="53" t="s">
        <v>973</v>
      </c>
      <c r="H105" s="178" t="s">
        <v>1826</v>
      </c>
      <c r="I105" s="55">
        <v>244492</v>
      </c>
      <c r="J105" s="55">
        <v>244492</v>
      </c>
      <c r="K105" s="55">
        <v>0</v>
      </c>
    </row>
    <row r="106" spans="7:10" ht="12.75">
      <c r="G106" s="53" t="s">
        <v>985</v>
      </c>
      <c r="H106" s="178" t="s">
        <v>1912</v>
      </c>
      <c r="I106" s="55">
        <v>2200</v>
      </c>
      <c r="J106" s="55">
        <v>2200</v>
      </c>
    </row>
    <row r="107" spans="7:11" ht="12.75">
      <c r="G107" s="53" t="s">
        <v>1006</v>
      </c>
      <c r="H107" s="178" t="s">
        <v>1858</v>
      </c>
      <c r="I107" s="55">
        <v>23341</v>
      </c>
      <c r="K107" s="55">
        <v>23341</v>
      </c>
    </row>
    <row r="108" spans="7:10" ht="12.75">
      <c r="G108" s="53" t="s">
        <v>1018</v>
      </c>
      <c r="H108" s="178" t="s">
        <v>1827</v>
      </c>
      <c r="I108" s="55">
        <v>6700</v>
      </c>
      <c r="J108" s="55">
        <v>6700</v>
      </c>
    </row>
    <row r="109" spans="7:11" ht="12.75">
      <c r="G109" s="53" t="s">
        <v>1021</v>
      </c>
      <c r="H109" s="178" t="s">
        <v>1859</v>
      </c>
      <c r="I109" s="55">
        <v>1050</v>
      </c>
      <c r="K109" s="55">
        <v>1050</v>
      </c>
    </row>
    <row r="110" spans="7:11" ht="12.75">
      <c r="G110" s="53" t="s">
        <v>1030</v>
      </c>
      <c r="H110" s="178" t="s">
        <v>1828</v>
      </c>
      <c r="I110" s="55">
        <v>29134</v>
      </c>
      <c r="J110" s="55">
        <v>15184</v>
      </c>
      <c r="K110" s="55">
        <v>13950</v>
      </c>
    </row>
    <row r="111" spans="7:10" ht="12.75">
      <c r="G111" s="53" t="s">
        <v>1042</v>
      </c>
      <c r="H111" s="178" t="s">
        <v>1829</v>
      </c>
      <c r="I111" s="55">
        <v>10188</v>
      </c>
      <c r="J111" s="55">
        <v>10188</v>
      </c>
    </row>
    <row r="112" spans="7:10" ht="12.75">
      <c r="G112" s="53" t="s">
        <v>1048</v>
      </c>
      <c r="H112" s="178" t="s">
        <v>1894</v>
      </c>
      <c r="I112" s="55">
        <v>0</v>
      </c>
      <c r="J112" s="55">
        <v>0</v>
      </c>
    </row>
    <row r="113" spans="7:10" ht="12.75">
      <c r="G113" s="53" t="s">
        <v>1054</v>
      </c>
      <c r="H113" s="178" t="s">
        <v>1830</v>
      </c>
      <c r="I113" s="55">
        <v>0</v>
      </c>
      <c r="J113" s="55">
        <v>0</v>
      </c>
    </row>
    <row r="114" spans="7:11" ht="12.75">
      <c r="G114" s="53" t="s">
        <v>1057</v>
      </c>
      <c r="H114" s="178" t="s">
        <v>1831</v>
      </c>
      <c r="I114" s="55">
        <v>17600</v>
      </c>
      <c r="J114" s="55">
        <v>17600</v>
      </c>
      <c r="K114" s="55">
        <v>0</v>
      </c>
    </row>
    <row r="115" spans="7:11" ht="12.75">
      <c r="G115" s="53" t="s">
        <v>1066</v>
      </c>
      <c r="H115" s="178" t="s">
        <v>1766</v>
      </c>
      <c r="I115" s="55">
        <v>106944</v>
      </c>
      <c r="J115" s="55">
        <v>87560</v>
      </c>
      <c r="K115" s="55">
        <v>19384</v>
      </c>
    </row>
    <row r="116" spans="7:11" ht="12.75">
      <c r="G116" s="53" t="s">
        <v>1069</v>
      </c>
      <c r="H116" s="178" t="s">
        <v>1753</v>
      </c>
      <c r="I116" s="55">
        <v>4780</v>
      </c>
      <c r="J116" s="55">
        <v>0</v>
      </c>
      <c r="K116" s="55">
        <v>4780</v>
      </c>
    </row>
    <row r="117" spans="7:10" ht="12.75">
      <c r="G117" s="53" t="s">
        <v>1075</v>
      </c>
      <c r="H117" s="178" t="s">
        <v>1860</v>
      </c>
      <c r="I117" s="55">
        <v>2800</v>
      </c>
      <c r="J117" s="55">
        <v>2800</v>
      </c>
    </row>
    <row r="118" spans="7:10" ht="12.75">
      <c r="G118" s="53" t="s">
        <v>1081</v>
      </c>
      <c r="H118" s="178" t="s">
        <v>1913</v>
      </c>
      <c r="I118" s="55">
        <v>29440</v>
      </c>
      <c r="J118" s="55">
        <v>29440</v>
      </c>
    </row>
    <row r="119" spans="7:10" ht="12.75">
      <c r="G119" s="53" t="s">
        <v>1093</v>
      </c>
      <c r="H119" s="178" t="s">
        <v>1832</v>
      </c>
      <c r="I119" s="55">
        <v>0</v>
      </c>
      <c r="J119" s="55">
        <v>0</v>
      </c>
    </row>
    <row r="120" spans="7:11" ht="12.75">
      <c r="G120" s="53" t="s">
        <v>1108</v>
      </c>
      <c r="H120" s="178" t="s">
        <v>1833</v>
      </c>
      <c r="I120" s="55">
        <v>0</v>
      </c>
      <c r="K120" s="55">
        <v>0</v>
      </c>
    </row>
    <row r="121" spans="7:11" ht="12.75">
      <c r="G121" s="53" t="s">
        <v>1125</v>
      </c>
      <c r="H121" s="178" t="s">
        <v>1779</v>
      </c>
      <c r="I121" s="55">
        <v>4</v>
      </c>
      <c r="J121" s="55">
        <v>2</v>
      </c>
      <c r="K121" s="55">
        <v>2</v>
      </c>
    </row>
    <row r="122" spans="7:10" ht="12.75">
      <c r="G122" s="53" t="s">
        <v>1155</v>
      </c>
      <c r="H122" s="178" t="s">
        <v>1872</v>
      </c>
      <c r="I122" s="55">
        <v>14080</v>
      </c>
      <c r="J122" s="55">
        <v>14080</v>
      </c>
    </row>
    <row r="123" spans="7:11" ht="12.75">
      <c r="G123" s="53" t="s">
        <v>1164</v>
      </c>
      <c r="H123" s="178" t="s">
        <v>1895</v>
      </c>
      <c r="I123" s="55">
        <v>6085</v>
      </c>
      <c r="J123" s="55">
        <v>6084</v>
      </c>
      <c r="K123" s="55">
        <v>1</v>
      </c>
    </row>
    <row r="124" spans="7:10" ht="12.75">
      <c r="G124" s="53" t="s">
        <v>1167</v>
      </c>
      <c r="H124" s="178" t="s">
        <v>1834</v>
      </c>
      <c r="I124" s="55">
        <v>0</v>
      </c>
      <c r="J124" s="55">
        <v>0</v>
      </c>
    </row>
    <row r="125" spans="7:10" ht="12.75">
      <c r="G125" s="53" t="s">
        <v>1173</v>
      </c>
      <c r="H125" s="178" t="s">
        <v>1835</v>
      </c>
      <c r="I125" s="55">
        <v>1</v>
      </c>
      <c r="J125" s="55">
        <v>1</v>
      </c>
    </row>
    <row r="126" spans="7:11" ht="12.75">
      <c r="G126" s="53" t="s">
        <v>1203</v>
      </c>
      <c r="H126" s="178" t="s">
        <v>1896</v>
      </c>
      <c r="I126" s="55">
        <v>68438</v>
      </c>
      <c r="K126" s="55">
        <v>68438</v>
      </c>
    </row>
    <row r="127" spans="7:11" ht="12.75">
      <c r="G127" s="53" t="s">
        <v>1215</v>
      </c>
      <c r="H127" s="178" t="s">
        <v>1789</v>
      </c>
      <c r="I127" s="55">
        <v>872</v>
      </c>
      <c r="K127" s="55">
        <v>872</v>
      </c>
    </row>
    <row r="128" spans="7:11" ht="12.75">
      <c r="G128" s="53" t="s">
        <v>1218</v>
      </c>
      <c r="H128" s="178" t="s">
        <v>1836</v>
      </c>
      <c r="I128" s="55">
        <v>20510</v>
      </c>
      <c r="J128" s="55">
        <v>20510</v>
      </c>
      <c r="K128" s="55">
        <v>0</v>
      </c>
    </row>
    <row r="129" spans="7:11" ht="12.75">
      <c r="G129" s="53" t="s">
        <v>1221</v>
      </c>
      <c r="H129" s="178" t="s">
        <v>1873</v>
      </c>
      <c r="I129" s="55">
        <v>4220</v>
      </c>
      <c r="K129" s="55">
        <v>4220</v>
      </c>
    </row>
    <row r="130" spans="7:11" ht="12.75">
      <c r="G130" s="53" t="s">
        <v>1227</v>
      </c>
      <c r="H130" s="178" t="s">
        <v>1874</v>
      </c>
      <c r="I130" s="55">
        <v>400</v>
      </c>
      <c r="K130" s="55">
        <v>400</v>
      </c>
    </row>
    <row r="131" spans="7:11" ht="12.75">
      <c r="G131" s="53" t="s">
        <v>1245</v>
      </c>
      <c r="H131" s="178" t="s">
        <v>1812</v>
      </c>
      <c r="I131" s="55">
        <v>0</v>
      </c>
      <c r="K131" s="55">
        <v>0</v>
      </c>
    </row>
    <row r="132" spans="7:10" ht="12.75">
      <c r="G132" s="53" t="s">
        <v>1247</v>
      </c>
      <c r="H132" s="178" t="s">
        <v>1861</v>
      </c>
      <c r="I132" s="55">
        <v>21850</v>
      </c>
      <c r="J132" s="55">
        <v>21850</v>
      </c>
    </row>
    <row r="133" spans="7:10" ht="12.75">
      <c r="G133" s="53" t="s">
        <v>1259</v>
      </c>
      <c r="H133" s="178" t="s">
        <v>1897</v>
      </c>
      <c r="I133" s="55">
        <v>5075</v>
      </c>
      <c r="J133" s="55">
        <v>5075</v>
      </c>
    </row>
    <row r="134" spans="7:10" ht="12.75">
      <c r="G134" s="53" t="s">
        <v>1262</v>
      </c>
      <c r="H134" s="178" t="s">
        <v>1837</v>
      </c>
      <c r="I134" s="55">
        <v>1161</v>
      </c>
      <c r="J134" s="55">
        <v>1161</v>
      </c>
    </row>
    <row r="135" spans="7:11" ht="12.75">
      <c r="G135" s="53" t="s">
        <v>1265</v>
      </c>
      <c r="H135" s="178" t="s">
        <v>1838</v>
      </c>
      <c r="I135" s="55">
        <v>15631</v>
      </c>
      <c r="J135" s="55">
        <v>3031</v>
      </c>
      <c r="K135" s="55">
        <v>12600</v>
      </c>
    </row>
    <row r="136" spans="7:11" ht="12.75">
      <c r="G136" s="53" t="s">
        <v>1268</v>
      </c>
      <c r="H136" s="178" t="s">
        <v>1760</v>
      </c>
      <c r="I136" s="55">
        <v>144343</v>
      </c>
      <c r="J136" s="55">
        <v>139542</v>
      </c>
      <c r="K136" s="55">
        <v>4801</v>
      </c>
    </row>
    <row r="137" spans="7:10" ht="12.75">
      <c r="G137" s="53" t="s">
        <v>1279</v>
      </c>
      <c r="H137" s="178" t="s">
        <v>1748</v>
      </c>
      <c r="I137" s="55">
        <v>3472</v>
      </c>
      <c r="J137" s="55">
        <v>3472</v>
      </c>
    </row>
    <row r="138" spans="7:11" ht="12.75">
      <c r="G138" s="53" t="s">
        <v>1288</v>
      </c>
      <c r="H138" s="178" t="s">
        <v>1761</v>
      </c>
      <c r="I138" s="55">
        <v>321956</v>
      </c>
      <c r="J138" s="55">
        <v>321828</v>
      </c>
      <c r="K138" s="55">
        <v>128</v>
      </c>
    </row>
    <row r="139" spans="7:10" ht="12.75">
      <c r="G139" s="53" t="s">
        <v>1306</v>
      </c>
      <c r="H139" s="178" t="s">
        <v>1865</v>
      </c>
      <c r="I139" s="55">
        <v>0</v>
      </c>
      <c r="J139" s="55">
        <v>0</v>
      </c>
    </row>
    <row r="140" spans="7:11" ht="12.75">
      <c r="G140" s="53" t="s">
        <v>1317</v>
      </c>
      <c r="H140" s="178" t="s">
        <v>1749</v>
      </c>
      <c r="I140" s="55">
        <v>0</v>
      </c>
      <c r="J140" s="55">
        <v>0</v>
      </c>
      <c r="K140" s="55">
        <v>0</v>
      </c>
    </row>
    <row r="141" spans="7:10" ht="12.75">
      <c r="G141" s="53" t="s">
        <v>1332</v>
      </c>
      <c r="H141" s="178" t="s">
        <v>1866</v>
      </c>
      <c r="I141" s="55">
        <v>7433</v>
      </c>
      <c r="J141" s="55">
        <v>7433</v>
      </c>
    </row>
    <row r="142" spans="7:10" ht="12.75">
      <c r="G142" s="53" t="s">
        <v>1335</v>
      </c>
      <c r="H142" s="178" t="s">
        <v>1914</v>
      </c>
      <c r="I142" s="55">
        <v>480</v>
      </c>
      <c r="J142" s="55">
        <v>480</v>
      </c>
    </row>
    <row r="143" spans="7:11" ht="12.75">
      <c r="G143" s="53" t="s">
        <v>1344</v>
      </c>
      <c r="H143" s="178" t="s">
        <v>1839</v>
      </c>
      <c r="I143" s="55">
        <v>3852</v>
      </c>
      <c r="J143" s="55">
        <v>3852</v>
      </c>
      <c r="K143" s="55">
        <v>0</v>
      </c>
    </row>
    <row r="144" spans="7:11" ht="12.75">
      <c r="G144" s="53" t="s">
        <v>1350</v>
      </c>
      <c r="H144" s="178" t="s">
        <v>1751</v>
      </c>
      <c r="I144" s="55">
        <v>29862</v>
      </c>
      <c r="J144" s="55">
        <v>0</v>
      </c>
      <c r="K144" s="55">
        <v>29862</v>
      </c>
    </row>
    <row r="145" spans="7:10" ht="12.75">
      <c r="G145" s="53" t="s">
        <v>1368</v>
      </c>
      <c r="H145" s="178" t="s">
        <v>1875</v>
      </c>
      <c r="I145" s="55">
        <v>24913</v>
      </c>
      <c r="J145" s="55">
        <v>24913</v>
      </c>
    </row>
    <row r="146" spans="7:11" ht="12.75">
      <c r="G146" s="53" t="s">
        <v>1386</v>
      </c>
      <c r="H146" s="178" t="s">
        <v>1750</v>
      </c>
      <c r="I146" s="55">
        <v>141848</v>
      </c>
      <c r="J146" s="55">
        <v>103153</v>
      </c>
      <c r="K146" s="55">
        <v>38695</v>
      </c>
    </row>
    <row r="147" spans="7:11" ht="12.75">
      <c r="G147" s="53" t="s">
        <v>1389</v>
      </c>
      <c r="H147" s="178" t="s">
        <v>1915</v>
      </c>
      <c r="I147" s="55">
        <v>111</v>
      </c>
      <c r="K147" s="55">
        <v>111</v>
      </c>
    </row>
    <row r="148" spans="7:11" ht="12.75">
      <c r="G148" s="53" t="s">
        <v>1418</v>
      </c>
      <c r="H148" s="178" t="s">
        <v>1916</v>
      </c>
      <c r="I148" s="55">
        <v>6806</v>
      </c>
      <c r="K148" s="55">
        <v>6806</v>
      </c>
    </row>
    <row r="149" spans="7:10" ht="12.75">
      <c r="G149" s="53" t="s">
        <v>1430</v>
      </c>
      <c r="H149" s="178" t="s">
        <v>1840</v>
      </c>
      <c r="I149" s="55">
        <v>54228</v>
      </c>
      <c r="J149" s="55">
        <v>54228</v>
      </c>
    </row>
    <row r="150" spans="7:10" ht="12.75">
      <c r="G150" s="53" t="s">
        <v>1433</v>
      </c>
      <c r="H150" s="178" t="s">
        <v>1898</v>
      </c>
      <c r="I150" s="55">
        <v>488</v>
      </c>
      <c r="J150" s="55">
        <v>488</v>
      </c>
    </row>
    <row r="151" spans="7:11" ht="12.75">
      <c r="G151" s="53" t="s">
        <v>1451</v>
      </c>
      <c r="H151" s="178" t="s">
        <v>1767</v>
      </c>
      <c r="I151" s="55">
        <v>9141</v>
      </c>
      <c r="K151" s="55">
        <v>9141</v>
      </c>
    </row>
    <row r="152" spans="7:11" ht="12.75">
      <c r="G152" s="53" t="s">
        <v>1460</v>
      </c>
      <c r="H152" s="178" t="s">
        <v>1811</v>
      </c>
      <c r="I152" s="55">
        <v>39070</v>
      </c>
      <c r="J152" s="55">
        <v>25400</v>
      </c>
      <c r="K152" s="55">
        <v>13670</v>
      </c>
    </row>
    <row r="153" spans="7:10" ht="12.75">
      <c r="G153" s="53" t="s">
        <v>1468</v>
      </c>
      <c r="H153" s="178" t="s">
        <v>1841</v>
      </c>
      <c r="I153" s="55">
        <v>580</v>
      </c>
      <c r="J153" s="55">
        <v>580</v>
      </c>
    </row>
    <row r="154" spans="7:10" ht="12.75">
      <c r="G154" s="53" t="s">
        <v>1474</v>
      </c>
      <c r="H154" s="178" t="s">
        <v>1842</v>
      </c>
      <c r="I154" s="55">
        <v>0</v>
      </c>
      <c r="J154" s="55">
        <v>0</v>
      </c>
    </row>
    <row r="155" spans="7:11" ht="12.75">
      <c r="G155" s="53" t="s">
        <v>1503</v>
      </c>
      <c r="H155" s="178" t="s">
        <v>1843</v>
      </c>
      <c r="I155" s="55">
        <v>1</v>
      </c>
      <c r="K155" s="55">
        <v>1</v>
      </c>
    </row>
    <row r="156" spans="7:10" ht="12.75">
      <c r="G156" s="53" t="s">
        <v>1509</v>
      </c>
      <c r="H156" s="178" t="s">
        <v>1844</v>
      </c>
      <c r="I156" s="55">
        <v>0</v>
      </c>
      <c r="J156" s="55">
        <v>0</v>
      </c>
    </row>
    <row r="157" spans="7:10" ht="12.75">
      <c r="G157" s="53" t="s">
        <v>1512</v>
      </c>
      <c r="H157" s="178" t="s">
        <v>1762</v>
      </c>
      <c r="I157" s="55">
        <v>6560</v>
      </c>
      <c r="J157" s="55">
        <v>6560</v>
      </c>
    </row>
    <row r="158" spans="7:10" ht="12.75">
      <c r="G158" s="53" t="s">
        <v>1521</v>
      </c>
      <c r="H158" s="178" t="s">
        <v>1845</v>
      </c>
      <c r="I158" s="55">
        <v>16000</v>
      </c>
      <c r="J158" s="55">
        <v>16000</v>
      </c>
    </row>
    <row r="159" spans="7:11" ht="12.75">
      <c r="G159" s="53" t="s">
        <v>1524</v>
      </c>
      <c r="H159" s="178" t="s">
        <v>1876</v>
      </c>
      <c r="I159" s="55">
        <v>0</v>
      </c>
      <c r="K159" s="55">
        <v>0</v>
      </c>
    </row>
    <row r="160" spans="7:11" ht="12.75">
      <c r="G160" s="53" t="s">
        <v>1536</v>
      </c>
      <c r="H160" s="178" t="s">
        <v>1846</v>
      </c>
      <c r="I160" s="55">
        <v>2</v>
      </c>
      <c r="K160" s="55">
        <v>2</v>
      </c>
    </row>
    <row r="161" spans="7:11" ht="12.75">
      <c r="G161" s="53" t="s">
        <v>1542</v>
      </c>
      <c r="H161" s="178" t="s">
        <v>1847</v>
      </c>
      <c r="I161" s="55">
        <v>0</v>
      </c>
      <c r="K161" s="55">
        <v>0</v>
      </c>
    </row>
    <row r="162" spans="7:11" ht="12.75">
      <c r="G162" s="53" t="s">
        <v>1551</v>
      </c>
      <c r="H162" s="178" t="s">
        <v>1770</v>
      </c>
      <c r="I162" s="55">
        <v>13915</v>
      </c>
      <c r="J162" s="55">
        <v>13914</v>
      </c>
      <c r="K162" s="55">
        <v>1</v>
      </c>
    </row>
    <row r="163" spans="7:10" ht="12.75">
      <c r="G163" s="53" t="s">
        <v>1554</v>
      </c>
      <c r="H163" s="178" t="s">
        <v>1917</v>
      </c>
      <c r="I163" s="55">
        <v>3600</v>
      </c>
      <c r="J163" s="55">
        <v>3600</v>
      </c>
    </row>
    <row r="164" spans="7:11" ht="12.75">
      <c r="G164" s="53" t="s">
        <v>1578</v>
      </c>
      <c r="H164" s="178" t="s">
        <v>1790</v>
      </c>
      <c r="I164" s="55">
        <v>10903</v>
      </c>
      <c r="J164" s="55">
        <v>5658</v>
      </c>
      <c r="K164" s="55">
        <v>5245</v>
      </c>
    </row>
    <row r="165" spans="7:11" ht="12.75">
      <c r="G165" s="53" t="s">
        <v>1590</v>
      </c>
      <c r="H165" s="178" t="s">
        <v>1862</v>
      </c>
      <c r="I165" s="55">
        <v>649</v>
      </c>
      <c r="K165" s="55">
        <v>649</v>
      </c>
    </row>
    <row r="166" spans="7:11" ht="12.75">
      <c r="G166" s="53" t="s">
        <v>1596</v>
      </c>
      <c r="H166" s="178" t="s">
        <v>1745</v>
      </c>
      <c r="I166" s="55">
        <v>128464</v>
      </c>
      <c r="J166" s="55">
        <v>127364</v>
      </c>
      <c r="K166" s="55">
        <v>1100</v>
      </c>
    </row>
    <row r="167" spans="7:11" ht="12.75">
      <c r="G167" s="53" t="s">
        <v>1620</v>
      </c>
      <c r="H167" s="178" t="s">
        <v>1867</v>
      </c>
      <c r="I167" s="55">
        <v>22260</v>
      </c>
      <c r="K167" s="55">
        <v>22260</v>
      </c>
    </row>
    <row r="168" spans="7:11" ht="12.75">
      <c r="G168" s="53" t="s">
        <v>1622</v>
      </c>
      <c r="H168" s="178" t="s">
        <v>1877</v>
      </c>
      <c r="I168" s="55">
        <v>1570</v>
      </c>
      <c r="K168" s="55">
        <v>1570</v>
      </c>
    </row>
    <row r="169" spans="7:11" ht="12.75">
      <c r="G169" s="53" t="s">
        <v>1625</v>
      </c>
      <c r="H169" s="178" t="s">
        <v>1758</v>
      </c>
      <c r="I169" s="55">
        <v>5041</v>
      </c>
      <c r="K169" s="55">
        <v>5041</v>
      </c>
    </row>
    <row r="170" spans="7:11" ht="12.75">
      <c r="G170" s="53" t="s">
        <v>1642</v>
      </c>
      <c r="H170" s="178" t="s">
        <v>1848</v>
      </c>
      <c r="I170" s="55">
        <v>18</v>
      </c>
      <c r="K170" s="55">
        <v>18</v>
      </c>
    </row>
    <row r="171" spans="7:11" ht="12.75">
      <c r="G171" s="53" t="s">
        <v>1667</v>
      </c>
      <c r="H171" s="178" t="s">
        <v>1849</v>
      </c>
      <c r="I171" s="55">
        <v>42</v>
      </c>
      <c r="K171" s="55">
        <v>42</v>
      </c>
    </row>
    <row r="172" spans="7:10" ht="12.75">
      <c r="G172" s="53" t="s">
        <v>1673</v>
      </c>
      <c r="H172" s="178" t="s">
        <v>1765</v>
      </c>
      <c r="I172" s="55">
        <v>0</v>
      </c>
      <c r="J172" s="55">
        <v>0</v>
      </c>
    </row>
    <row r="173" spans="7:10" ht="12.75">
      <c r="G173" s="53" t="s">
        <v>1695</v>
      </c>
      <c r="H173" s="178" t="s">
        <v>1918</v>
      </c>
      <c r="I173" s="55">
        <v>120</v>
      </c>
      <c r="J173" s="55">
        <v>120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August 2020</v>
      </c>
      <c r="I2" s="85"/>
      <c r="J2" s="86" t="str">
        <f>A2</f>
        <v>Square feet of office space authorized by building permits, January - August 2020</v>
      </c>
      <c r="K2" s="87"/>
      <c r="L2" s="87"/>
      <c r="M2" s="87"/>
      <c r="N2" s="87"/>
      <c r="O2" s="87"/>
      <c r="P2" s="88"/>
    </row>
    <row r="3" spans="1:16" ht="15.75">
      <c r="A3" s="26" t="s">
        <v>1701</v>
      </c>
      <c r="I3" s="93"/>
      <c r="J3" s="72" t="str">
        <f>A3</f>
        <v>  Top municipalities</v>
      </c>
      <c r="K3" s="65"/>
      <c r="L3" s="65"/>
      <c r="M3" s="65"/>
      <c r="N3" s="65"/>
      <c r="O3" s="65"/>
      <c r="P3" s="94"/>
    </row>
    <row r="4" spans="1:16" ht="12.75">
      <c r="A4" s="5" t="str">
        <f>office!A2</f>
        <v>Source:  New Jersey Department of Community Affairs, 10/07/2020</v>
      </c>
      <c r="I4" s="89"/>
      <c r="J4" s="57" t="str">
        <f>A4</f>
        <v>Source:  New Jersey Department of Community Affairs, 10/07/2020</v>
      </c>
      <c r="K4" s="57"/>
      <c r="L4" s="57"/>
      <c r="M4" s="57"/>
      <c r="N4" s="57"/>
      <c r="O4" s="57"/>
      <c r="P4" s="90"/>
    </row>
    <row r="5" spans="1:16" ht="12.75">
      <c r="A5" s="5"/>
      <c r="I5" s="165"/>
      <c r="J5" s="166"/>
      <c r="K5" s="75"/>
      <c r="L5" s="75"/>
      <c r="M5" s="75"/>
      <c r="N5" s="75"/>
      <c r="O5" s="75"/>
      <c r="P5" s="167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68" t="s">
        <v>1735</v>
      </c>
      <c r="K7" s="169" t="s">
        <v>6</v>
      </c>
      <c r="L7" s="170" t="s">
        <v>5</v>
      </c>
      <c r="M7" s="171" t="s">
        <v>1697</v>
      </c>
      <c r="N7" s="78" t="s">
        <v>1738</v>
      </c>
      <c r="O7" s="78" t="s">
        <v>1698</v>
      </c>
      <c r="P7" s="104"/>
    </row>
    <row r="8" spans="1:16" ht="13.5" thickTop="1">
      <c r="A8" s="142" t="s">
        <v>1289</v>
      </c>
      <c r="B8" s="142" t="s">
        <v>21</v>
      </c>
      <c r="C8" s="50">
        <v>321956</v>
      </c>
      <c r="D8" s="50">
        <v>321828</v>
      </c>
      <c r="E8" s="50">
        <v>128</v>
      </c>
      <c r="F8" s="10"/>
      <c r="G8" s="29"/>
      <c r="I8" s="103"/>
      <c r="J8" s="100">
        <v>1</v>
      </c>
      <c r="K8" s="101" t="str">
        <f aca="true" t="shared" si="0" ref="K8:K27">A8</f>
        <v>Lakewood Township</v>
      </c>
      <c r="L8" s="101" t="str">
        <f aca="true" t="shared" si="1" ref="L8:O23">B8</f>
        <v>Ocean</v>
      </c>
      <c r="M8" s="79">
        <f t="shared" si="1"/>
        <v>321956</v>
      </c>
      <c r="N8" s="79">
        <f t="shared" si="1"/>
        <v>321828</v>
      </c>
      <c r="O8" s="79">
        <f t="shared" si="1"/>
        <v>128</v>
      </c>
      <c r="P8" s="104"/>
    </row>
    <row r="9" spans="1:16" ht="12.75">
      <c r="A9" s="142" t="s">
        <v>773</v>
      </c>
      <c r="B9" s="142" t="s">
        <v>15</v>
      </c>
      <c r="C9" s="50">
        <v>246722</v>
      </c>
      <c r="D9" s="50">
        <v>232357</v>
      </c>
      <c r="E9" s="50">
        <v>14365</v>
      </c>
      <c r="F9" s="10"/>
      <c r="G9" s="29"/>
      <c r="I9" s="103"/>
      <c r="J9" s="100">
        <v>2</v>
      </c>
      <c r="K9" s="101" t="str">
        <f t="shared" si="0"/>
        <v>Jersey City</v>
      </c>
      <c r="L9" s="101" t="str">
        <f t="shared" si="1"/>
        <v>Hudson</v>
      </c>
      <c r="M9" s="79">
        <f t="shared" si="1"/>
        <v>246722</v>
      </c>
      <c r="N9" s="79">
        <f t="shared" si="1"/>
        <v>232357</v>
      </c>
      <c r="O9" s="79">
        <f t="shared" si="1"/>
        <v>14365</v>
      </c>
      <c r="P9" s="104"/>
    </row>
    <row r="10" spans="1:16" ht="12.75">
      <c r="A10" s="142" t="s">
        <v>974</v>
      </c>
      <c r="B10" s="142" t="s">
        <v>18</v>
      </c>
      <c r="C10" s="50">
        <v>244492</v>
      </c>
      <c r="D10" s="50">
        <v>244492</v>
      </c>
      <c r="E10" s="50">
        <v>0</v>
      </c>
      <c r="F10" s="10"/>
      <c r="G10" s="29"/>
      <c r="I10" s="103"/>
      <c r="J10" s="100">
        <v>3</v>
      </c>
      <c r="K10" s="101" t="str">
        <f t="shared" si="0"/>
        <v>Woodbridge Township</v>
      </c>
      <c r="L10" s="101" t="str">
        <f t="shared" si="1"/>
        <v>Middlesex</v>
      </c>
      <c r="M10" s="79">
        <f t="shared" si="1"/>
        <v>244492</v>
      </c>
      <c r="N10" s="79">
        <f t="shared" si="1"/>
        <v>244492</v>
      </c>
      <c r="O10" s="79">
        <f t="shared" si="1"/>
        <v>0</v>
      </c>
      <c r="P10" s="104"/>
    </row>
    <row r="11" spans="1:16" ht="12.75">
      <c r="A11" s="142" t="s">
        <v>1705</v>
      </c>
      <c r="B11" s="142" t="s">
        <v>21</v>
      </c>
      <c r="C11" s="50">
        <v>144343</v>
      </c>
      <c r="D11" s="50">
        <v>139542</v>
      </c>
      <c r="E11" s="50">
        <v>4801</v>
      </c>
      <c r="F11" s="10"/>
      <c r="G11" s="29"/>
      <c r="I11" s="103"/>
      <c r="J11" s="100">
        <v>4</v>
      </c>
      <c r="K11" s="101" t="str">
        <f t="shared" si="0"/>
        <v>Toms River Township</v>
      </c>
      <c r="L11" s="101" t="str">
        <f t="shared" si="1"/>
        <v>Ocean</v>
      </c>
      <c r="M11" s="79">
        <f t="shared" si="1"/>
        <v>144343</v>
      </c>
      <c r="N11" s="79">
        <f t="shared" si="1"/>
        <v>139542</v>
      </c>
      <c r="O11" s="79">
        <f t="shared" si="1"/>
        <v>4801</v>
      </c>
      <c r="P11" s="104"/>
    </row>
    <row r="12" spans="1:16" ht="12.75">
      <c r="A12" s="142" t="s">
        <v>1387</v>
      </c>
      <c r="B12" s="142" t="s">
        <v>22</v>
      </c>
      <c r="C12" s="50">
        <v>141848</v>
      </c>
      <c r="D12" s="50">
        <v>103153</v>
      </c>
      <c r="E12" s="50">
        <v>38695</v>
      </c>
      <c r="F12" s="27"/>
      <c r="G12" s="29"/>
      <c r="I12" s="103"/>
      <c r="J12" s="100">
        <v>5</v>
      </c>
      <c r="K12" s="101" t="str">
        <f t="shared" si="0"/>
        <v>Wayne Township</v>
      </c>
      <c r="L12" s="101" t="str">
        <f t="shared" si="1"/>
        <v>Passaic</v>
      </c>
      <c r="M12" s="79">
        <f t="shared" si="1"/>
        <v>141848</v>
      </c>
      <c r="N12" s="79">
        <f t="shared" si="1"/>
        <v>103153</v>
      </c>
      <c r="O12" s="79">
        <f t="shared" si="1"/>
        <v>38695</v>
      </c>
      <c r="P12" s="104"/>
    </row>
    <row r="13" spans="1:16" ht="12.75">
      <c r="A13" s="142" t="s">
        <v>1597</v>
      </c>
      <c r="B13" s="142" t="s">
        <v>26</v>
      </c>
      <c r="C13" s="50">
        <v>128464</v>
      </c>
      <c r="D13" s="50">
        <v>127364</v>
      </c>
      <c r="E13" s="50">
        <v>1100</v>
      </c>
      <c r="F13" s="10"/>
      <c r="G13" s="29"/>
      <c r="I13" s="103"/>
      <c r="J13" s="100">
        <v>6</v>
      </c>
      <c r="K13" s="101" t="str">
        <f t="shared" si="0"/>
        <v>Linden City</v>
      </c>
      <c r="L13" s="101" t="str">
        <f t="shared" si="1"/>
        <v>Union</v>
      </c>
      <c r="M13" s="79">
        <f t="shared" si="1"/>
        <v>128464</v>
      </c>
      <c r="N13" s="79">
        <f t="shared" si="1"/>
        <v>127364</v>
      </c>
      <c r="O13" s="79">
        <f t="shared" si="1"/>
        <v>1100</v>
      </c>
      <c r="P13" s="104"/>
    </row>
    <row r="14" spans="1:16" ht="12.75">
      <c r="A14" s="142" t="s">
        <v>662</v>
      </c>
      <c r="B14" s="142" t="s">
        <v>13</v>
      </c>
      <c r="C14" s="50">
        <v>107691</v>
      </c>
      <c r="D14" s="50">
        <v>85410</v>
      </c>
      <c r="E14" s="50">
        <v>22281</v>
      </c>
      <c r="F14" s="10"/>
      <c r="G14" s="29"/>
      <c r="I14" s="103"/>
      <c r="J14" s="100">
        <v>7</v>
      </c>
      <c r="K14" s="101" t="str">
        <f t="shared" si="0"/>
        <v>Newark City</v>
      </c>
      <c r="L14" s="101" t="str">
        <f t="shared" si="1"/>
        <v>Essex</v>
      </c>
      <c r="M14" s="79">
        <f t="shared" si="1"/>
        <v>107691</v>
      </c>
      <c r="N14" s="79">
        <f t="shared" si="1"/>
        <v>85410</v>
      </c>
      <c r="O14" s="79">
        <f t="shared" si="1"/>
        <v>22281</v>
      </c>
      <c r="P14" s="104"/>
    </row>
    <row r="15" spans="1:16" ht="12.75">
      <c r="A15" s="142" t="s">
        <v>1067</v>
      </c>
      <c r="B15" s="142" t="s">
        <v>19</v>
      </c>
      <c r="C15" s="50">
        <v>106944</v>
      </c>
      <c r="D15" s="50">
        <v>87560</v>
      </c>
      <c r="E15" s="50">
        <v>19384</v>
      </c>
      <c r="F15" s="10"/>
      <c r="G15" s="29"/>
      <c r="I15" s="103"/>
      <c r="J15" s="100">
        <v>8</v>
      </c>
      <c r="K15" s="101" t="str">
        <f t="shared" si="0"/>
        <v>Middletown Township</v>
      </c>
      <c r="L15" s="101" t="str">
        <f t="shared" si="1"/>
        <v>Monmouth</v>
      </c>
      <c r="M15" s="79">
        <f t="shared" si="1"/>
        <v>106944</v>
      </c>
      <c r="N15" s="79">
        <f t="shared" si="1"/>
        <v>87560</v>
      </c>
      <c r="O15" s="79">
        <f t="shared" si="1"/>
        <v>19384</v>
      </c>
      <c r="P15" s="104"/>
    </row>
    <row r="16" spans="1:16" ht="12.75">
      <c r="A16" s="142" t="s">
        <v>597</v>
      </c>
      <c r="B16" s="142" t="s">
        <v>13</v>
      </c>
      <c r="C16" s="50">
        <v>101372</v>
      </c>
      <c r="D16" s="50">
        <v>0</v>
      </c>
      <c r="E16" s="50">
        <v>101372</v>
      </c>
      <c r="F16" s="10"/>
      <c r="G16" s="29"/>
      <c r="I16" s="103"/>
      <c r="J16" s="100">
        <v>9</v>
      </c>
      <c r="K16" s="101" t="str">
        <f t="shared" si="0"/>
        <v>Fairfield Township</v>
      </c>
      <c r="L16" s="101" t="str">
        <f t="shared" si="1"/>
        <v>Essex</v>
      </c>
      <c r="M16" s="79">
        <f t="shared" si="1"/>
        <v>101372</v>
      </c>
      <c r="N16" s="79">
        <f t="shared" si="1"/>
        <v>0</v>
      </c>
      <c r="O16" s="79">
        <f t="shared" si="1"/>
        <v>101372</v>
      </c>
      <c r="P16" s="104"/>
    </row>
    <row r="17" spans="1:16" ht="12.75">
      <c r="A17" s="142" t="s">
        <v>624</v>
      </c>
      <c r="B17" s="142" t="s">
        <v>12</v>
      </c>
      <c r="C17" s="50">
        <v>94947</v>
      </c>
      <c r="D17" s="50">
        <v>91635</v>
      </c>
      <c r="E17" s="50">
        <v>3312</v>
      </c>
      <c r="F17" s="10"/>
      <c r="G17" s="29"/>
      <c r="I17" s="103"/>
      <c r="J17" s="100">
        <v>10</v>
      </c>
      <c r="K17" s="101" t="str">
        <f t="shared" si="0"/>
        <v>Vineland City</v>
      </c>
      <c r="L17" s="101" t="str">
        <f t="shared" si="1"/>
        <v>Cumberland</v>
      </c>
      <c r="M17" s="79">
        <f t="shared" si="1"/>
        <v>94947</v>
      </c>
      <c r="N17" s="79">
        <f t="shared" si="1"/>
        <v>91635</v>
      </c>
      <c r="O17" s="79">
        <f t="shared" si="1"/>
        <v>3312</v>
      </c>
      <c r="P17" s="104"/>
    </row>
    <row r="18" spans="1:16" ht="12.75">
      <c r="A18" s="142" t="s">
        <v>1204</v>
      </c>
      <c r="B18" s="142" t="s">
        <v>20</v>
      </c>
      <c r="C18" s="50">
        <v>68438</v>
      </c>
      <c r="D18" s="50">
        <v>0</v>
      </c>
      <c r="E18" s="50">
        <v>68438</v>
      </c>
      <c r="F18" s="10"/>
      <c r="G18" s="29"/>
      <c r="I18" s="103"/>
      <c r="J18" s="100">
        <v>11</v>
      </c>
      <c r="K18" s="101" t="str">
        <f t="shared" si="0"/>
        <v>Morristown Town</v>
      </c>
      <c r="L18" s="101" t="str">
        <f t="shared" si="1"/>
        <v>Morris</v>
      </c>
      <c r="M18" s="79">
        <f t="shared" si="1"/>
        <v>68438</v>
      </c>
      <c r="N18" s="79">
        <f t="shared" si="1"/>
        <v>0</v>
      </c>
      <c r="O18" s="79">
        <f t="shared" si="1"/>
        <v>68438</v>
      </c>
      <c r="P18" s="104"/>
    </row>
    <row r="19" spans="1:16" ht="12.75">
      <c r="A19" s="142" t="s">
        <v>293</v>
      </c>
      <c r="B19" s="142" t="s">
        <v>14</v>
      </c>
      <c r="C19" s="50">
        <v>60037</v>
      </c>
      <c r="D19" s="50">
        <v>11805</v>
      </c>
      <c r="E19" s="50">
        <v>48232</v>
      </c>
      <c r="F19" s="10"/>
      <c r="G19" s="29"/>
      <c r="I19" s="103"/>
      <c r="J19" s="100">
        <v>12</v>
      </c>
      <c r="K19" s="101" t="str">
        <f t="shared" si="0"/>
        <v>Washington Township</v>
      </c>
      <c r="L19" s="101" t="str">
        <f t="shared" si="1"/>
        <v>Gloucester</v>
      </c>
      <c r="M19" s="79">
        <f t="shared" si="1"/>
        <v>60037</v>
      </c>
      <c r="N19" s="79">
        <f t="shared" si="1"/>
        <v>11805</v>
      </c>
      <c r="O19" s="79">
        <f t="shared" si="1"/>
        <v>48232</v>
      </c>
      <c r="P19" s="104"/>
    </row>
    <row r="20" spans="1:16" ht="12.75">
      <c r="A20" s="142" t="s">
        <v>370</v>
      </c>
      <c r="B20" s="142" t="s">
        <v>9</v>
      </c>
      <c r="C20" s="50">
        <v>55801</v>
      </c>
      <c r="D20" s="50">
        <v>0</v>
      </c>
      <c r="E20" s="50">
        <v>55801</v>
      </c>
      <c r="F20" s="27"/>
      <c r="G20" s="29"/>
      <c r="I20" s="103"/>
      <c r="J20" s="100">
        <v>13</v>
      </c>
      <c r="K20" s="101" t="str">
        <f t="shared" si="0"/>
        <v>Moorestown Township</v>
      </c>
      <c r="L20" s="101" t="str">
        <f t="shared" si="1"/>
        <v>Burlington</v>
      </c>
      <c r="M20" s="79">
        <f t="shared" si="1"/>
        <v>55801</v>
      </c>
      <c r="N20" s="79">
        <f t="shared" si="1"/>
        <v>0</v>
      </c>
      <c r="O20" s="79">
        <f t="shared" si="1"/>
        <v>55801</v>
      </c>
      <c r="P20" s="104"/>
    </row>
    <row r="21" spans="1:16" ht="12.75">
      <c r="A21" s="142" t="s">
        <v>1431</v>
      </c>
      <c r="B21" s="142" t="s">
        <v>23</v>
      </c>
      <c r="C21" s="50">
        <v>54228</v>
      </c>
      <c r="D21" s="50">
        <v>54228</v>
      </c>
      <c r="E21" s="50">
        <v>0</v>
      </c>
      <c r="F21" s="10"/>
      <c r="G21" s="29"/>
      <c r="I21" s="103"/>
      <c r="J21" s="100">
        <v>14</v>
      </c>
      <c r="K21" s="101" t="str">
        <f t="shared" si="0"/>
        <v>Carneys Point Township</v>
      </c>
      <c r="L21" s="101" t="str">
        <f t="shared" si="1"/>
        <v>Salem</v>
      </c>
      <c r="M21" s="79">
        <f t="shared" si="1"/>
        <v>54228</v>
      </c>
      <c r="N21" s="79">
        <f t="shared" si="1"/>
        <v>54228</v>
      </c>
      <c r="O21" s="79">
        <f t="shared" si="1"/>
        <v>0</v>
      </c>
      <c r="P21" s="104"/>
    </row>
    <row r="22" spans="1:16" ht="12.75">
      <c r="A22" s="142" t="s">
        <v>927</v>
      </c>
      <c r="B22" s="142" t="s">
        <v>18</v>
      </c>
      <c r="C22" s="50">
        <v>51601</v>
      </c>
      <c r="D22" s="50">
        <v>27766</v>
      </c>
      <c r="E22" s="50">
        <v>23835</v>
      </c>
      <c r="F22" s="10"/>
      <c r="G22" s="29"/>
      <c r="I22" s="103"/>
      <c r="J22" s="100">
        <v>15</v>
      </c>
      <c r="K22" s="101" t="str">
        <f t="shared" si="0"/>
        <v>Old Bridge Township</v>
      </c>
      <c r="L22" s="101" t="str">
        <f t="shared" si="1"/>
        <v>Middlesex</v>
      </c>
      <c r="M22" s="79">
        <f t="shared" si="1"/>
        <v>51601</v>
      </c>
      <c r="N22" s="79">
        <f t="shared" si="1"/>
        <v>27766</v>
      </c>
      <c r="O22" s="79">
        <f t="shared" si="1"/>
        <v>23835</v>
      </c>
      <c r="P22" s="104"/>
    </row>
    <row r="23" spans="1:16" ht="12.75">
      <c r="A23" s="142" t="s">
        <v>701</v>
      </c>
      <c r="B23" s="142" t="s">
        <v>24</v>
      </c>
      <c r="C23" s="50">
        <v>39070</v>
      </c>
      <c r="D23" s="50">
        <v>25400</v>
      </c>
      <c r="E23" s="50">
        <v>13670</v>
      </c>
      <c r="F23" s="10"/>
      <c r="G23" s="18"/>
      <c r="I23" s="103"/>
      <c r="J23" s="100">
        <v>16</v>
      </c>
      <c r="K23" s="101" t="str">
        <f t="shared" si="0"/>
        <v>Franklin Township</v>
      </c>
      <c r="L23" s="101" t="str">
        <f t="shared" si="1"/>
        <v>Somerset</v>
      </c>
      <c r="M23" s="79">
        <f t="shared" si="1"/>
        <v>39070</v>
      </c>
      <c r="N23" s="79">
        <f t="shared" si="1"/>
        <v>25400</v>
      </c>
      <c r="O23" s="79">
        <f t="shared" si="1"/>
        <v>13670</v>
      </c>
      <c r="P23" s="104"/>
    </row>
    <row r="24" spans="1:16" ht="12.75">
      <c r="A24" s="142" t="s">
        <v>53</v>
      </c>
      <c r="B24" s="142" t="s">
        <v>7</v>
      </c>
      <c r="C24" s="50">
        <v>38527</v>
      </c>
      <c r="D24" s="50">
        <v>38527</v>
      </c>
      <c r="E24" s="50">
        <v>0</v>
      </c>
      <c r="F24" s="10"/>
      <c r="G24" s="29"/>
      <c r="I24" s="103"/>
      <c r="J24" s="100">
        <v>17</v>
      </c>
      <c r="K24" s="101" t="str">
        <f t="shared" si="0"/>
        <v>Egg Harbor Township</v>
      </c>
      <c r="L24" s="101" t="str">
        <f aca="true" t="shared" si="2" ref="L24:O27">B24</f>
        <v>Atlantic</v>
      </c>
      <c r="M24" s="79">
        <f t="shared" si="2"/>
        <v>38527</v>
      </c>
      <c r="N24" s="79">
        <f t="shared" si="2"/>
        <v>38527</v>
      </c>
      <c r="O24" s="79">
        <f t="shared" si="2"/>
        <v>0</v>
      </c>
      <c r="P24" s="104"/>
    </row>
    <row r="25" spans="1:16" ht="12.75">
      <c r="A25" s="142" t="s">
        <v>758</v>
      </c>
      <c r="B25" s="142" t="s">
        <v>15</v>
      </c>
      <c r="C25" s="50">
        <v>34081</v>
      </c>
      <c r="D25" s="50">
        <v>34081</v>
      </c>
      <c r="E25" s="50">
        <v>0</v>
      </c>
      <c r="F25" s="27"/>
      <c r="G25" s="29"/>
      <c r="I25" s="103"/>
      <c r="J25" s="100">
        <v>18</v>
      </c>
      <c r="K25" s="101" t="str">
        <f t="shared" si="0"/>
        <v>Bayonne City</v>
      </c>
      <c r="L25" s="101" t="str">
        <f t="shared" si="2"/>
        <v>Hudson</v>
      </c>
      <c r="M25" s="79">
        <f t="shared" si="2"/>
        <v>34081</v>
      </c>
      <c r="N25" s="79">
        <f t="shared" si="2"/>
        <v>34081</v>
      </c>
      <c r="O25" s="79">
        <f t="shared" si="2"/>
        <v>0</v>
      </c>
      <c r="P25" s="104"/>
    </row>
    <row r="26" spans="1:16" ht="12.75">
      <c r="A26" s="142" t="s">
        <v>1351</v>
      </c>
      <c r="B26" s="142" t="s">
        <v>22</v>
      </c>
      <c r="C26" s="50">
        <v>29862</v>
      </c>
      <c r="D26" s="50">
        <v>0</v>
      </c>
      <c r="E26" s="50">
        <v>29862</v>
      </c>
      <c r="F26" s="10"/>
      <c r="G26" s="29"/>
      <c r="I26" s="103"/>
      <c r="J26" s="100">
        <v>19</v>
      </c>
      <c r="K26" s="101" t="str">
        <f t="shared" si="0"/>
        <v>Clifton City</v>
      </c>
      <c r="L26" s="101" t="str">
        <f t="shared" si="2"/>
        <v>Passaic</v>
      </c>
      <c r="M26" s="79">
        <f t="shared" si="2"/>
        <v>29862</v>
      </c>
      <c r="N26" s="79">
        <f t="shared" si="2"/>
        <v>0</v>
      </c>
      <c r="O26" s="79">
        <f t="shared" si="2"/>
        <v>29862</v>
      </c>
      <c r="P26" s="104"/>
    </row>
    <row r="27" spans="1:16" ht="12.75">
      <c r="A27" s="142" t="s">
        <v>1082</v>
      </c>
      <c r="B27" s="142" t="s">
        <v>19</v>
      </c>
      <c r="C27" s="50">
        <v>29440</v>
      </c>
      <c r="D27" s="50">
        <v>29440</v>
      </c>
      <c r="E27" s="50">
        <v>0</v>
      </c>
      <c r="F27" s="10"/>
      <c r="G27" s="29"/>
      <c r="I27" s="103"/>
      <c r="J27" s="100">
        <v>20</v>
      </c>
      <c r="K27" s="101" t="str">
        <f t="shared" si="0"/>
        <v>Tinton Falls Borough</v>
      </c>
      <c r="L27" s="101" t="str">
        <f t="shared" si="2"/>
        <v>Monmouth</v>
      </c>
      <c r="M27" s="79">
        <f t="shared" si="2"/>
        <v>29440</v>
      </c>
      <c r="N27" s="79">
        <f t="shared" si="2"/>
        <v>29440</v>
      </c>
      <c r="O27" s="79">
        <f t="shared" si="2"/>
        <v>0</v>
      </c>
      <c r="P27" s="104"/>
    </row>
    <row r="28" spans="1:16" ht="12.75">
      <c r="A28" s="142"/>
      <c r="B28" s="142"/>
      <c r="C28" s="50"/>
      <c r="D28" s="50"/>
      <c r="E28" s="50"/>
      <c r="F28" s="10"/>
      <c r="G28" s="29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2099864</v>
      </c>
      <c r="D29" s="60">
        <f>SUM(D8:D27)</f>
        <v>1654588</v>
      </c>
      <c r="E29" s="60">
        <f>SUM(E8:E27)</f>
        <v>445276</v>
      </c>
      <c r="I29" s="103"/>
      <c r="J29" s="99"/>
      <c r="K29" s="79" t="str">
        <f>A29</f>
        <v>Top Municipalities</v>
      </c>
      <c r="L29" s="101"/>
      <c r="M29" s="79">
        <f aca="true" t="shared" si="3" ref="M29:O30">C29</f>
        <v>2099864</v>
      </c>
      <c r="N29" s="79">
        <f t="shared" si="3"/>
        <v>1654588</v>
      </c>
      <c r="O29" s="79">
        <f t="shared" si="3"/>
        <v>445276</v>
      </c>
      <c r="P29" s="104"/>
    </row>
    <row r="30" spans="1:16" ht="12.75">
      <c r="A30" s="158" t="s">
        <v>29</v>
      </c>
      <c r="B30" s="61"/>
      <c r="C30" s="60">
        <f>office_ytd!F29</f>
        <v>2817176</v>
      </c>
      <c r="D30" s="60">
        <f>office_ytd!G29</f>
        <v>2179330</v>
      </c>
      <c r="E30" s="60">
        <f>office_ytd!H29</f>
        <v>637846</v>
      </c>
      <c r="I30" s="103"/>
      <c r="J30" s="99"/>
      <c r="K30" s="101" t="str">
        <f>A30</f>
        <v>New Jersey</v>
      </c>
      <c r="L30" s="101"/>
      <c r="M30" s="79">
        <f t="shared" si="3"/>
        <v>2817176</v>
      </c>
      <c r="N30" s="79">
        <f t="shared" si="3"/>
        <v>2179330</v>
      </c>
      <c r="O30" s="79">
        <f t="shared" si="3"/>
        <v>637846</v>
      </c>
      <c r="P30" s="104"/>
    </row>
    <row r="31" spans="1:16" ht="12.75">
      <c r="A31" s="158" t="s">
        <v>1703</v>
      </c>
      <c r="B31" s="61"/>
      <c r="C31" s="159">
        <f>C29/C30</f>
        <v>0.7453790604491874</v>
      </c>
      <c r="D31" s="159">
        <f>D29/D30</f>
        <v>0.7592186589456392</v>
      </c>
      <c r="E31" s="159">
        <f>E29/E30</f>
        <v>0.6980932701623903</v>
      </c>
      <c r="I31" s="103"/>
      <c r="J31" s="99"/>
      <c r="K31" s="101" t="str">
        <f>A31</f>
        <v>Top as % of New Jersey</v>
      </c>
      <c r="L31" s="101"/>
      <c r="M31" s="102">
        <f>M29/M30</f>
        <v>0.7453790604491874</v>
      </c>
      <c r="N31" s="102">
        <f>N29/N30</f>
        <v>0.7592186589456392</v>
      </c>
      <c r="O31" s="102">
        <f>O29/O30</f>
        <v>0.6980932701623903</v>
      </c>
      <c r="P31" s="104"/>
    </row>
    <row r="32" spans="1:16" ht="12.75">
      <c r="A32" s="158"/>
      <c r="B32" s="61"/>
      <c r="C32" s="159"/>
      <c r="D32" s="159"/>
      <c r="E32" s="159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I33" s="103"/>
      <c r="J33" s="99"/>
      <c r="K33" s="101"/>
      <c r="L33" s="101"/>
      <c r="M33" s="102"/>
      <c r="N33" s="102"/>
      <c r="O33" s="102"/>
      <c r="P33" s="104"/>
    </row>
    <row r="34" spans="1:16" ht="12.75">
      <c r="A34" s="158"/>
      <c r="B34" s="61"/>
      <c r="C34" s="159"/>
      <c r="D34" s="159"/>
      <c r="E34" s="159"/>
      <c r="I34" s="103"/>
      <c r="J34" s="99"/>
      <c r="K34" s="101"/>
      <c r="L34" s="101"/>
      <c r="M34" s="102"/>
      <c r="N34" s="102"/>
      <c r="O34" s="102"/>
      <c r="P34" s="104"/>
    </row>
    <row r="35" spans="1:16" ht="12.75">
      <c r="A35" s="158"/>
      <c r="B35" s="61"/>
      <c r="C35" s="50"/>
      <c r="D35" s="50"/>
      <c r="E35" s="50"/>
      <c r="I35" s="103"/>
      <c r="J35" s="99"/>
      <c r="K35" s="101"/>
      <c r="L35" s="101"/>
      <c r="M35" s="79"/>
      <c r="N35" s="79"/>
      <c r="O35" s="79"/>
      <c r="P35" s="104"/>
    </row>
    <row r="36" spans="1:16" ht="15" thickBot="1">
      <c r="A36" s="61"/>
      <c r="B36" s="61"/>
      <c r="C36" s="61"/>
      <c r="D36" s="61"/>
      <c r="E36" s="61"/>
      <c r="I36" s="105"/>
      <c r="J36" s="106"/>
      <c r="K36" s="107"/>
      <c r="L36" s="107"/>
      <c r="M36" s="108"/>
      <c r="N36" s="108"/>
      <c r="O36" s="108"/>
      <c r="P36" s="109"/>
    </row>
    <row r="37" spans="1:15" ht="15.75" thickBot="1" thickTop="1">
      <c r="A37" s="21"/>
      <c r="C37" s="22"/>
      <c r="D37" s="22"/>
      <c r="E37" s="22"/>
      <c r="J37" s="73"/>
      <c r="K37" s="74"/>
      <c r="L37" s="74"/>
      <c r="M37" s="74"/>
      <c r="N37" s="74"/>
      <c r="O37" s="71"/>
    </row>
    <row r="38" spans="10:15" ht="15" thickBot="1">
      <c r="J38" s="66"/>
      <c r="K38" s="49"/>
      <c r="L38" s="47"/>
      <c r="M38" s="48"/>
      <c r="N38" s="48"/>
      <c r="O38" s="67"/>
    </row>
    <row r="39" spans="10:15" ht="14.25">
      <c r="J39" s="68"/>
      <c r="K39" s="69"/>
      <c r="L39" s="69"/>
      <c r="M39" s="69"/>
      <c r="N39" s="69"/>
      <c r="O39" s="70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Office 2020</v>
      </c>
      <c r="I2" s="110"/>
      <c r="J2" s="111" t="str">
        <f>A2</f>
        <v>Square feet of office space authorized by building permits, Office 2020</v>
      </c>
      <c r="K2" s="112"/>
      <c r="L2" s="112"/>
      <c r="M2" s="112"/>
      <c r="N2" s="112"/>
      <c r="O2" s="112"/>
      <c r="P2" s="113"/>
    </row>
    <row r="3" spans="1:16" ht="15.75">
      <c r="A3" s="26" t="s">
        <v>1701</v>
      </c>
      <c r="I3" s="114"/>
      <c r="J3" s="115" t="str">
        <f>A3</f>
        <v>  Top municipalities</v>
      </c>
      <c r="K3" s="116"/>
      <c r="L3" s="116"/>
      <c r="M3" s="116"/>
      <c r="N3" s="116"/>
      <c r="O3" s="116"/>
      <c r="P3" s="117"/>
    </row>
    <row r="4" spans="1:16" ht="13.5" thickBot="1">
      <c r="A4" s="5" t="str">
        <f>office!A2</f>
        <v>Source:  New Jersey Department of Community Affairs, 10/07/2020</v>
      </c>
      <c r="I4" s="127"/>
      <c r="J4" s="128" t="str">
        <f>A4</f>
        <v>Source:  New Jersey Department of Community Affairs, 10/07/2020</v>
      </c>
      <c r="K4" s="128"/>
      <c r="L4" s="128"/>
      <c r="M4" s="128"/>
      <c r="N4" s="128"/>
      <c r="O4" s="128"/>
      <c r="P4" s="129"/>
    </row>
    <row r="5" spans="1:16" ht="13.5" thickTop="1">
      <c r="A5" s="5"/>
      <c r="I5" s="124"/>
      <c r="J5" s="125"/>
      <c r="K5" s="59"/>
      <c r="L5" s="59"/>
      <c r="M5" s="59"/>
      <c r="N5" s="59"/>
      <c r="O5" s="59"/>
      <c r="P5" s="126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20" t="s">
        <v>1735</v>
      </c>
      <c r="K7" s="121" t="s">
        <v>6</v>
      </c>
      <c r="L7" s="122" t="s">
        <v>5</v>
      </c>
      <c r="M7" s="123" t="s">
        <v>1697</v>
      </c>
      <c r="N7" s="84" t="s">
        <v>1738</v>
      </c>
      <c r="O7" s="84" t="s">
        <v>1698</v>
      </c>
      <c r="P7" s="104"/>
    </row>
    <row r="8" spans="1:16" ht="13.5" thickTop="1">
      <c r="A8" s="142" t="s">
        <v>1289</v>
      </c>
      <c r="B8" s="142" t="s">
        <v>21</v>
      </c>
      <c r="C8" s="50">
        <v>155133</v>
      </c>
      <c r="D8" s="50">
        <v>155005</v>
      </c>
      <c r="E8" s="50">
        <v>128</v>
      </c>
      <c r="F8" s="160"/>
      <c r="G8" s="59">
        <v>1</v>
      </c>
      <c r="I8" s="103"/>
      <c r="J8" s="118">
        <v>1</v>
      </c>
      <c r="K8" s="119" t="str">
        <f aca="true" t="shared" si="0" ref="K8:O27">A8</f>
        <v>Lakewood Township</v>
      </c>
      <c r="L8" s="119" t="str">
        <f t="shared" si="0"/>
        <v>Ocean</v>
      </c>
      <c r="M8" s="80">
        <f t="shared" si="0"/>
        <v>155133</v>
      </c>
      <c r="N8" s="80">
        <f t="shared" si="0"/>
        <v>155005</v>
      </c>
      <c r="O8" s="80">
        <f t="shared" si="0"/>
        <v>128</v>
      </c>
      <c r="P8" s="104"/>
    </row>
    <row r="9" spans="1:16" ht="12.75">
      <c r="A9" s="142" t="s">
        <v>974</v>
      </c>
      <c r="B9" s="142" t="s">
        <v>18</v>
      </c>
      <c r="C9" s="50">
        <v>128087</v>
      </c>
      <c r="D9" s="50">
        <v>128087</v>
      </c>
      <c r="E9" s="50">
        <v>0</v>
      </c>
      <c r="F9" s="144"/>
      <c r="G9" s="61">
        <v>2</v>
      </c>
      <c r="I9" s="103"/>
      <c r="J9" s="100">
        <v>2</v>
      </c>
      <c r="K9" s="101" t="str">
        <f t="shared" si="0"/>
        <v>Woodbridge Township</v>
      </c>
      <c r="L9" s="101" t="str">
        <f t="shared" si="0"/>
        <v>Middlesex</v>
      </c>
      <c r="M9" s="79">
        <f t="shared" si="0"/>
        <v>128087</v>
      </c>
      <c r="N9" s="79">
        <f t="shared" si="0"/>
        <v>128087</v>
      </c>
      <c r="O9" s="79">
        <f t="shared" si="0"/>
        <v>0</v>
      </c>
      <c r="P9" s="104"/>
    </row>
    <row r="10" spans="1:16" ht="12.75">
      <c r="A10" s="142" t="s">
        <v>1067</v>
      </c>
      <c r="B10" s="142" t="s">
        <v>19</v>
      </c>
      <c r="C10" s="50">
        <v>68560</v>
      </c>
      <c r="D10" s="50">
        <v>68560</v>
      </c>
      <c r="E10" s="50">
        <v>0</v>
      </c>
      <c r="F10" s="144"/>
      <c r="G10" s="61">
        <v>3</v>
      </c>
      <c r="I10" s="103"/>
      <c r="J10" s="100">
        <v>3</v>
      </c>
      <c r="K10" s="101" t="str">
        <f t="shared" si="0"/>
        <v>Middletown Township</v>
      </c>
      <c r="L10" s="101" t="str">
        <f t="shared" si="0"/>
        <v>Monmouth</v>
      </c>
      <c r="M10" s="79">
        <f t="shared" si="0"/>
        <v>68560</v>
      </c>
      <c r="N10" s="79">
        <f t="shared" si="0"/>
        <v>68560</v>
      </c>
      <c r="O10" s="79">
        <f t="shared" si="0"/>
        <v>0</v>
      </c>
      <c r="P10" s="104"/>
    </row>
    <row r="11" spans="1:16" ht="12.75">
      <c r="A11" s="142" t="s">
        <v>293</v>
      </c>
      <c r="B11" s="142" t="s">
        <v>14</v>
      </c>
      <c r="C11" s="50">
        <v>48232</v>
      </c>
      <c r="D11" s="50">
        <v>0</v>
      </c>
      <c r="E11" s="50">
        <v>48232</v>
      </c>
      <c r="F11" s="144"/>
      <c r="G11" s="61">
        <v>4</v>
      </c>
      <c r="I11" s="103"/>
      <c r="J11" s="100">
        <v>4</v>
      </c>
      <c r="K11" s="101" t="str">
        <f t="shared" si="0"/>
        <v>Washington Township</v>
      </c>
      <c r="L11" s="101" t="str">
        <f t="shared" si="0"/>
        <v>Gloucester</v>
      </c>
      <c r="M11" s="79">
        <f t="shared" si="0"/>
        <v>48232</v>
      </c>
      <c r="N11" s="79">
        <f t="shared" si="0"/>
        <v>0</v>
      </c>
      <c r="O11" s="79">
        <f t="shared" si="0"/>
        <v>48232</v>
      </c>
      <c r="P11" s="104"/>
    </row>
    <row r="12" spans="1:16" ht="12.75">
      <c r="A12" s="142" t="s">
        <v>1082</v>
      </c>
      <c r="B12" s="142" t="s">
        <v>19</v>
      </c>
      <c r="C12" s="50">
        <v>29440</v>
      </c>
      <c r="D12" s="50">
        <v>29440</v>
      </c>
      <c r="E12" s="50">
        <v>0</v>
      </c>
      <c r="F12" s="144"/>
      <c r="G12" s="61">
        <v>5</v>
      </c>
      <c r="I12" s="103"/>
      <c r="J12" s="100">
        <v>5</v>
      </c>
      <c r="K12" s="101" t="str">
        <f t="shared" si="0"/>
        <v>Tinton Falls Borough</v>
      </c>
      <c r="L12" s="101" t="str">
        <f t="shared" si="0"/>
        <v>Monmouth</v>
      </c>
      <c r="M12" s="79">
        <f t="shared" si="0"/>
        <v>29440</v>
      </c>
      <c r="N12" s="79">
        <f t="shared" si="0"/>
        <v>29440</v>
      </c>
      <c r="O12" s="79">
        <f t="shared" si="0"/>
        <v>0</v>
      </c>
      <c r="P12" s="104"/>
    </row>
    <row r="13" spans="1:16" ht="12.75">
      <c r="A13" s="142" t="s">
        <v>662</v>
      </c>
      <c r="B13" s="142" t="s">
        <v>13</v>
      </c>
      <c r="C13" s="50">
        <v>25235</v>
      </c>
      <c r="D13" s="50">
        <v>25235</v>
      </c>
      <c r="E13" s="50">
        <v>0</v>
      </c>
      <c r="F13" s="144"/>
      <c r="G13" s="61">
        <v>6</v>
      </c>
      <c r="I13" s="103"/>
      <c r="J13" s="100">
        <v>6</v>
      </c>
      <c r="K13" s="101" t="str">
        <f t="shared" si="0"/>
        <v>Newark City</v>
      </c>
      <c r="L13" s="101" t="str">
        <f t="shared" si="0"/>
        <v>Essex</v>
      </c>
      <c r="M13" s="79">
        <f t="shared" si="0"/>
        <v>25235</v>
      </c>
      <c r="N13" s="79">
        <f t="shared" si="0"/>
        <v>25235</v>
      </c>
      <c r="O13" s="79">
        <f t="shared" si="0"/>
        <v>0</v>
      </c>
      <c r="P13" s="104"/>
    </row>
    <row r="14" spans="1:16" ht="12.75">
      <c r="A14" s="142" t="s">
        <v>1031</v>
      </c>
      <c r="B14" s="142" t="s">
        <v>19</v>
      </c>
      <c r="C14" s="50">
        <v>13950</v>
      </c>
      <c r="D14" s="50">
        <v>0</v>
      </c>
      <c r="E14" s="50">
        <v>13950</v>
      </c>
      <c r="F14" s="144"/>
      <c r="G14" s="61">
        <v>7</v>
      </c>
      <c r="I14" s="103"/>
      <c r="J14" s="100">
        <v>7</v>
      </c>
      <c r="K14" s="101" t="str">
        <f t="shared" si="0"/>
        <v>Howell Township</v>
      </c>
      <c r="L14" s="101" t="str">
        <f t="shared" si="0"/>
        <v>Monmouth</v>
      </c>
      <c r="M14" s="79">
        <f t="shared" si="0"/>
        <v>13950</v>
      </c>
      <c r="N14" s="79">
        <f t="shared" si="0"/>
        <v>0</v>
      </c>
      <c r="O14" s="79">
        <f t="shared" si="0"/>
        <v>13950</v>
      </c>
      <c r="P14" s="104"/>
    </row>
    <row r="15" spans="1:16" ht="12.75">
      <c r="A15" s="142" t="s">
        <v>35</v>
      </c>
      <c r="B15" s="142" t="s">
        <v>7</v>
      </c>
      <c r="C15" s="50">
        <v>11674</v>
      </c>
      <c r="D15" s="50">
        <v>11674</v>
      </c>
      <c r="E15" s="50">
        <v>0</v>
      </c>
      <c r="F15" s="144"/>
      <c r="G15" s="61">
        <v>8</v>
      </c>
      <c r="I15" s="103"/>
      <c r="J15" s="100">
        <v>8</v>
      </c>
      <c r="K15" s="101" t="str">
        <f t="shared" si="0"/>
        <v>Atlantic City</v>
      </c>
      <c r="L15" s="101" t="str">
        <f t="shared" si="0"/>
        <v>Atlantic</v>
      </c>
      <c r="M15" s="79">
        <f t="shared" si="0"/>
        <v>11674</v>
      </c>
      <c r="N15" s="79">
        <f t="shared" si="0"/>
        <v>11674</v>
      </c>
      <c r="O15" s="79">
        <f t="shared" si="0"/>
        <v>0</v>
      </c>
      <c r="P15" s="104"/>
    </row>
    <row r="16" spans="1:16" ht="12.75">
      <c r="A16" s="142" t="s">
        <v>871</v>
      </c>
      <c r="B16" s="142" t="s">
        <v>17</v>
      </c>
      <c r="C16" s="50">
        <v>8880</v>
      </c>
      <c r="D16" s="50">
        <v>8880</v>
      </c>
      <c r="E16" s="50">
        <v>0</v>
      </c>
      <c r="F16" s="144"/>
      <c r="G16" s="61">
        <v>9</v>
      </c>
      <c r="I16" s="103"/>
      <c r="J16" s="100">
        <v>9</v>
      </c>
      <c r="K16" s="101" t="str">
        <f t="shared" si="0"/>
        <v>East Windsor Township</v>
      </c>
      <c r="L16" s="101" t="str">
        <f t="shared" si="0"/>
        <v>Mercer</v>
      </c>
      <c r="M16" s="79">
        <f t="shared" si="0"/>
        <v>8880</v>
      </c>
      <c r="N16" s="79">
        <f t="shared" si="0"/>
        <v>8880</v>
      </c>
      <c r="O16" s="79">
        <f t="shared" si="0"/>
        <v>0</v>
      </c>
      <c r="P16" s="104"/>
    </row>
    <row r="17" spans="1:16" ht="12.75">
      <c r="A17" s="142" t="s">
        <v>1419</v>
      </c>
      <c r="B17" s="142" t="s">
        <v>23</v>
      </c>
      <c r="C17" s="50">
        <v>6806</v>
      </c>
      <c r="D17" s="50">
        <v>0</v>
      </c>
      <c r="E17" s="50">
        <v>6806</v>
      </c>
      <c r="F17" s="144"/>
      <c r="G17" s="61">
        <v>10</v>
      </c>
      <c r="I17" s="103"/>
      <c r="J17" s="100">
        <v>10</v>
      </c>
      <c r="K17" s="101" t="str">
        <f t="shared" si="0"/>
        <v>Pilesgrove Township</v>
      </c>
      <c r="L17" s="101" t="str">
        <f t="shared" si="0"/>
        <v>Salem</v>
      </c>
      <c r="M17" s="79">
        <f t="shared" si="0"/>
        <v>6806</v>
      </c>
      <c r="N17" s="79">
        <f t="shared" si="0"/>
        <v>0</v>
      </c>
      <c r="O17" s="79">
        <f t="shared" si="0"/>
        <v>6806</v>
      </c>
      <c r="P17" s="104"/>
    </row>
    <row r="18" spans="1:16" ht="12.75">
      <c r="A18" s="142" t="s">
        <v>1369</v>
      </c>
      <c r="B18" s="142" t="s">
        <v>22</v>
      </c>
      <c r="C18" s="50">
        <v>5198</v>
      </c>
      <c r="D18" s="50">
        <v>5198</v>
      </c>
      <c r="E18" s="50">
        <v>0</v>
      </c>
      <c r="F18" s="144"/>
      <c r="G18" s="61">
        <v>11</v>
      </c>
      <c r="I18" s="103"/>
      <c r="J18" s="100">
        <v>11</v>
      </c>
      <c r="K18" s="101" t="str">
        <f t="shared" si="0"/>
        <v>Paterson City</v>
      </c>
      <c r="L18" s="101" t="str">
        <f t="shared" si="0"/>
        <v>Passaic</v>
      </c>
      <c r="M18" s="79">
        <f t="shared" si="0"/>
        <v>5198</v>
      </c>
      <c r="N18" s="79">
        <f t="shared" si="0"/>
        <v>5198</v>
      </c>
      <c r="O18" s="79">
        <f t="shared" si="0"/>
        <v>0</v>
      </c>
      <c r="P18" s="104"/>
    </row>
    <row r="19" spans="1:16" ht="12.75">
      <c r="A19" s="142" t="s">
        <v>597</v>
      </c>
      <c r="B19" s="142" t="s">
        <v>13</v>
      </c>
      <c r="C19" s="50">
        <v>3618</v>
      </c>
      <c r="D19" s="50">
        <v>0</v>
      </c>
      <c r="E19" s="50">
        <v>3618</v>
      </c>
      <c r="F19" s="139"/>
      <c r="G19" s="61">
        <v>12</v>
      </c>
      <c r="I19" s="103"/>
      <c r="J19" s="100">
        <v>12</v>
      </c>
      <c r="K19" s="101" t="str">
        <f t="shared" si="0"/>
        <v>Fairfield Township</v>
      </c>
      <c r="L19" s="101" t="str">
        <f t="shared" si="0"/>
        <v>Essex</v>
      </c>
      <c r="M19" s="79">
        <f t="shared" si="0"/>
        <v>3618</v>
      </c>
      <c r="N19" s="79">
        <f t="shared" si="0"/>
        <v>0</v>
      </c>
      <c r="O19" s="79">
        <f t="shared" si="0"/>
        <v>3618</v>
      </c>
      <c r="P19" s="104"/>
    </row>
    <row r="20" spans="1:16" ht="12.75">
      <c r="A20" s="142" t="s">
        <v>1555</v>
      </c>
      <c r="B20" s="142" t="s">
        <v>25</v>
      </c>
      <c r="C20" s="50">
        <v>3600</v>
      </c>
      <c r="D20" s="50">
        <v>3600</v>
      </c>
      <c r="E20" s="50">
        <v>0</v>
      </c>
      <c r="F20" s="144"/>
      <c r="G20" s="61">
        <v>13</v>
      </c>
      <c r="I20" s="103"/>
      <c r="J20" s="100">
        <v>13</v>
      </c>
      <c r="K20" s="101" t="str">
        <f t="shared" si="0"/>
        <v>Stanhope Borough</v>
      </c>
      <c r="L20" s="101" t="str">
        <f t="shared" si="0"/>
        <v>Sussex</v>
      </c>
      <c r="M20" s="79">
        <f t="shared" si="0"/>
        <v>3600</v>
      </c>
      <c r="N20" s="79">
        <f t="shared" si="0"/>
        <v>3600</v>
      </c>
      <c r="O20" s="79">
        <f t="shared" si="0"/>
        <v>0</v>
      </c>
      <c r="P20" s="104"/>
    </row>
    <row r="21" spans="1:16" ht="12.75">
      <c r="A21" s="142" t="s">
        <v>1007</v>
      </c>
      <c r="B21" s="142" t="s">
        <v>19</v>
      </c>
      <c r="C21" s="50">
        <v>3381</v>
      </c>
      <c r="D21" s="50">
        <v>0</v>
      </c>
      <c r="E21" s="50">
        <v>3381</v>
      </c>
      <c r="F21" s="144"/>
      <c r="G21" s="61">
        <v>14</v>
      </c>
      <c r="I21" s="103"/>
      <c r="J21" s="100">
        <v>14</v>
      </c>
      <c r="K21" s="101" t="str">
        <f t="shared" si="0"/>
        <v>Eatontown Borough</v>
      </c>
      <c r="L21" s="101" t="str">
        <f t="shared" si="0"/>
        <v>Monmouth</v>
      </c>
      <c r="M21" s="79">
        <f t="shared" si="0"/>
        <v>3381</v>
      </c>
      <c r="N21" s="79">
        <f t="shared" si="0"/>
        <v>0</v>
      </c>
      <c r="O21" s="79">
        <f t="shared" si="0"/>
        <v>3381</v>
      </c>
      <c r="P21" s="104"/>
    </row>
    <row r="22" spans="1:16" ht="12.75">
      <c r="A22" s="142" t="s">
        <v>191</v>
      </c>
      <c r="B22" s="142" t="s">
        <v>8</v>
      </c>
      <c r="C22" s="50">
        <v>2960</v>
      </c>
      <c r="D22" s="50">
        <v>0</v>
      </c>
      <c r="E22" s="50">
        <v>2960</v>
      </c>
      <c r="F22" s="144"/>
      <c r="G22" s="61">
        <v>15</v>
      </c>
      <c r="I22" s="103"/>
      <c r="J22" s="100">
        <v>15</v>
      </c>
      <c r="K22" s="101" t="str">
        <f t="shared" si="0"/>
        <v>Lyndhurst Township</v>
      </c>
      <c r="L22" s="101" t="str">
        <f t="shared" si="0"/>
        <v>Bergen</v>
      </c>
      <c r="M22" s="79">
        <f t="shared" si="0"/>
        <v>2960</v>
      </c>
      <c r="N22" s="79">
        <f t="shared" si="0"/>
        <v>0</v>
      </c>
      <c r="O22" s="79">
        <f t="shared" si="0"/>
        <v>2960</v>
      </c>
      <c r="P22" s="104"/>
    </row>
    <row r="23" spans="1:16" ht="12.75">
      <c r="A23" s="142" t="s">
        <v>950</v>
      </c>
      <c r="B23" s="142" t="s">
        <v>18</v>
      </c>
      <c r="C23" s="50">
        <v>2504</v>
      </c>
      <c r="D23" s="50">
        <v>0</v>
      </c>
      <c r="E23" s="50">
        <v>2504</v>
      </c>
      <c r="F23" s="144"/>
      <c r="G23" s="61">
        <v>16</v>
      </c>
      <c r="I23" s="103"/>
      <c r="J23" s="100">
        <v>16</v>
      </c>
      <c r="K23" s="101" t="str">
        <f t="shared" si="0"/>
        <v>Piscataway Township</v>
      </c>
      <c r="L23" s="101" t="str">
        <f t="shared" si="0"/>
        <v>Middlesex</v>
      </c>
      <c r="M23" s="79">
        <f t="shared" si="0"/>
        <v>2504</v>
      </c>
      <c r="N23" s="79">
        <f t="shared" si="0"/>
        <v>0</v>
      </c>
      <c r="O23" s="79">
        <f t="shared" si="0"/>
        <v>2504</v>
      </c>
      <c r="P23" s="104"/>
    </row>
    <row r="24" spans="1:16" ht="12.75">
      <c r="A24" s="142" t="s">
        <v>624</v>
      </c>
      <c r="B24" s="142" t="s">
        <v>12</v>
      </c>
      <c r="C24" s="50">
        <v>2352</v>
      </c>
      <c r="D24" s="50">
        <v>0</v>
      </c>
      <c r="E24" s="50">
        <v>2352</v>
      </c>
      <c r="F24" s="50"/>
      <c r="G24" s="61">
        <v>17</v>
      </c>
      <c r="I24" s="103"/>
      <c r="J24" s="100">
        <v>17</v>
      </c>
      <c r="K24" s="101" t="str">
        <f t="shared" si="0"/>
        <v>Vineland City</v>
      </c>
      <c r="L24" s="101" t="str">
        <f t="shared" si="0"/>
        <v>Cumberland</v>
      </c>
      <c r="M24" s="79">
        <f t="shared" si="0"/>
        <v>2352</v>
      </c>
      <c r="N24" s="79">
        <f t="shared" si="0"/>
        <v>0</v>
      </c>
      <c r="O24" s="79">
        <f t="shared" si="0"/>
        <v>2352</v>
      </c>
      <c r="P24" s="104"/>
    </row>
    <row r="25" spans="1:16" ht="12.75">
      <c r="A25" s="142" t="s">
        <v>621</v>
      </c>
      <c r="B25" s="142" t="s">
        <v>12</v>
      </c>
      <c r="C25" s="50">
        <v>1938</v>
      </c>
      <c r="D25" s="50">
        <v>1938</v>
      </c>
      <c r="E25" s="50">
        <v>0</v>
      </c>
      <c r="F25" s="144"/>
      <c r="G25" s="61">
        <v>18</v>
      </c>
      <c r="I25" s="103"/>
      <c r="J25" s="100">
        <v>18</v>
      </c>
      <c r="K25" s="101" t="str">
        <f t="shared" si="0"/>
        <v>Upper Deerfield Township</v>
      </c>
      <c r="L25" s="101" t="str">
        <f t="shared" si="0"/>
        <v>Cumberland</v>
      </c>
      <c r="M25" s="79">
        <f t="shared" si="0"/>
        <v>1938</v>
      </c>
      <c r="N25" s="79">
        <f t="shared" si="0"/>
        <v>1938</v>
      </c>
      <c r="O25" s="79">
        <f t="shared" si="0"/>
        <v>0</v>
      </c>
      <c r="P25" s="104"/>
    </row>
    <row r="26" spans="1:16" ht="12.75">
      <c r="A26" s="142" t="s">
        <v>531</v>
      </c>
      <c r="B26" s="142" t="s">
        <v>10</v>
      </c>
      <c r="C26" s="50">
        <v>1850</v>
      </c>
      <c r="D26" s="50">
        <v>1850</v>
      </c>
      <c r="E26" s="50">
        <v>0</v>
      </c>
      <c r="F26" s="139"/>
      <c r="G26" s="61">
        <v>19</v>
      </c>
      <c r="I26" s="103"/>
      <c r="J26" s="100">
        <v>19</v>
      </c>
      <c r="K26" s="101" t="str">
        <f t="shared" si="0"/>
        <v>Winslow Township</v>
      </c>
      <c r="L26" s="101" t="str">
        <f t="shared" si="0"/>
        <v>Camden</v>
      </c>
      <c r="M26" s="79">
        <f t="shared" si="0"/>
        <v>1850</v>
      </c>
      <c r="N26" s="79">
        <f t="shared" si="0"/>
        <v>1850</v>
      </c>
      <c r="O26" s="79">
        <f t="shared" si="0"/>
        <v>0</v>
      </c>
      <c r="P26" s="104"/>
    </row>
    <row r="27" spans="1:16" ht="12.75">
      <c r="A27" s="142" t="s">
        <v>629</v>
      </c>
      <c r="B27" s="142" t="s">
        <v>13</v>
      </c>
      <c r="C27" s="50">
        <v>1350</v>
      </c>
      <c r="D27" s="50">
        <v>0</v>
      </c>
      <c r="E27" s="50">
        <v>1350</v>
      </c>
      <c r="F27" s="144"/>
      <c r="G27" s="61">
        <v>20</v>
      </c>
      <c r="I27" s="103"/>
      <c r="J27" s="100">
        <v>20</v>
      </c>
      <c r="K27" s="101" t="str">
        <f t="shared" si="0"/>
        <v>Bloomfield Township</v>
      </c>
      <c r="L27" s="101" t="str">
        <f t="shared" si="0"/>
        <v>Essex</v>
      </c>
      <c r="M27" s="79">
        <f t="shared" si="0"/>
        <v>1350</v>
      </c>
      <c r="N27" s="79">
        <f t="shared" si="0"/>
        <v>0</v>
      </c>
      <c r="O27" s="79">
        <f t="shared" si="0"/>
        <v>1350</v>
      </c>
      <c r="P27" s="104"/>
    </row>
    <row r="28" spans="1:16" ht="12.75">
      <c r="A28" s="142"/>
      <c r="B28" s="142"/>
      <c r="C28" s="50"/>
      <c r="D28" s="50"/>
      <c r="E28" s="50"/>
      <c r="F28" s="144"/>
      <c r="G28" s="61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524748</v>
      </c>
      <c r="D29" s="60">
        <f>SUM(D8:D27)</f>
        <v>439467</v>
      </c>
      <c r="E29" s="60">
        <f>SUM(E8:E27)</f>
        <v>85281</v>
      </c>
      <c r="F29" s="61"/>
      <c r="G29" s="61"/>
      <c r="I29" s="103"/>
      <c r="J29" s="99"/>
      <c r="K29" s="79" t="str">
        <f>A29</f>
        <v>Top Municipalities</v>
      </c>
      <c r="L29" s="101"/>
      <c r="M29" s="79">
        <f aca="true" t="shared" si="1" ref="M29:O30">C29</f>
        <v>524748</v>
      </c>
      <c r="N29" s="79">
        <f t="shared" si="1"/>
        <v>439467</v>
      </c>
      <c r="O29" s="79">
        <f t="shared" si="1"/>
        <v>85281</v>
      </c>
      <c r="P29" s="104"/>
    </row>
    <row r="30" spans="1:16" ht="12.75">
      <c r="A30" s="158" t="s">
        <v>29</v>
      </c>
      <c r="B30" s="61"/>
      <c r="C30" s="60">
        <f>office!F29</f>
        <v>525865</v>
      </c>
      <c r="D30" s="60">
        <f>office!G29</f>
        <v>440071</v>
      </c>
      <c r="E30" s="60">
        <f>office!H29</f>
        <v>85794</v>
      </c>
      <c r="F30" s="61"/>
      <c r="G30" s="61"/>
      <c r="I30" s="103"/>
      <c r="J30" s="99"/>
      <c r="K30" s="101" t="str">
        <f>A30</f>
        <v>New Jersey</v>
      </c>
      <c r="L30" s="101"/>
      <c r="M30" s="79">
        <f t="shared" si="1"/>
        <v>525865</v>
      </c>
      <c r="N30" s="79">
        <f t="shared" si="1"/>
        <v>440071</v>
      </c>
      <c r="O30" s="79">
        <f t="shared" si="1"/>
        <v>85794</v>
      </c>
      <c r="P30" s="104"/>
    </row>
    <row r="31" spans="1:16" ht="12.75">
      <c r="A31" s="158" t="s">
        <v>1703</v>
      </c>
      <c r="B31" s="61"/>
      <c r="C31" s="159">
        <f>C29/C30</f>
        <v>0.9978758806918125</v>
      </c>
      <c r="D31" s="159">
        <f>D29/D30</f>
        <v>0.9986274941997996</v>
      </c>
      <c r="E31" s="159">
        <f>E29/E30</f>
        <v>0.9940205608783831</v>
      </c>
      <c r="F31" s="61"/>
      <c r="G31" s="61"/>
      <c r="I31" s="103"/>
      <c r="J31" s="99"/>
      <c r="K31" s="101" t="str">
        <f>A31</f>
        <v>Top as % of New Jersey</v>
      </c>
      <c r="L31" s="101"/>
      <c r="M31" s="102">
        <f>M29/M30</f>
        <v>0.9978758806918125</v>
      </c>
      <c r="N31" s="102">
        <f>N29/N30</f>
        <v>0.9986274941997996</v>
      </c>
      <c r="O31" s="102">
        <f>O29/O30</f>
        <v>0.9940205608783831</v>
      </c>
      <c r="P31" s="104"/>
    </row>
    <row r="32" spans="1:16" ht="12.75">
      <c r="A32" s="158"/>
      <c r="B32" s="61"/>
      <c r="C32" s="159"/>
      <c r="D32" s="159"/>
      <c r="E32" s="159"/>
      <c r="F32" s="61"/>
      <c r="G32" s="61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F33" s="61"/>
      <c r="G33" s="61"/>
      <c r="I33" s="103"/>
      <c r="J33" s="99"/>
      <c r="K33" s="101"/>
      <c r="L33" s="101"/>
      <c r="M33" s="102"/>
      <c r="N33" s="102"/>
      <c r="O33" s="102"/>
      <c r="P33" s="104"/>
    </row>
    <row r="34" spans="1:16" ht="13.5" customHeight="1">
      <c r="A34" s="158"/>
      <c r="B34" s="61"/>
      <c r="C34" s="159"/>
      <c r="D34" s="159"/>
      <c r="E34" s="159"/>
      <c r="F34" s="61"/>
      <c r="G34" s="61"/>
      <c r="I34" s="103"/>
      <c r="J34" s="99"/>
      <c r="K34" s="101"/>
      <c r="L34" s="101"/>
      <c r="M34" s="79"/>
      <c r="N34" s="79"/>
      <c r="O34" s="79"/>
      <c r="P34" s="104"/>
    </row>
    <row r="35" spans="1:16" ht="15" thickBot="1">
      <c r="A35" s="60"/>
      <c r="B35" s="61"/>
      <c r="C35" s="79"/>
      <c r="D35" s="79"/>
      <c r="E35" s="79"/>
      <c r="F35" s="61"/>
      <c r="G35" s="61"/>
      <c r="I35" s="105"/>
      <c r="J35" s="106"/>
      <c r="K35" s="107"/>
      <c r="L35" s="107"/>
      <c r="M35" s="108"/>
      <c r="N35" s="108"/>
      <c r="O35" s="108"/>
      <c r="P35" s="109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1903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10/07/2020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8"/>
      <c r="B7" s="149"/>
      <c r="C7" s="150"/>
      <c r="D7" s="151" t="s">
        <v>7</v>
      </c>
      <c r="E7" s="152"/>
      <c r="F7" s="153">
        <f>SUM(F31:F53)</f>
        <v>71741</v>
      </c>
      <c r="G7" s="153">
        <f>SUM(G31:G53)</f>
        <v>70606</v>
      </c>
      <c r="H7" s="174">
        <f>SUM(H31:H53)</f>
        <v>1135</v>
      </c>
      <c r="I7" s="139"/>
      <c r="J7" s="162"/>
    </row>
    <row r="8" spans="1:10" ht="12.75">
      <c r="A8" s="136"/>
      <c r="B8" s="137"/>
      <c r="C8" s="154"/>
      <c r="D8" s="60" t="s">
        <v>8</v>
      </c>
      <c r="E8" s="61"/>
      <c r="F8" s="79">
        <f>SUM(F54:F123)</f>
        <v>92710</v>
      </c>
      <c r="G8" s="79">
        <f>SUM(G54:G123)</f>
        <v>60369</v>
      </c>
      <c r="H8" s="79">
        <f>SUM(H54:H123)</f>
        <v>32341</v>
      </c>
      <c r="I8" s="139"/>
      <c r="J8" s="162"/>
    </row>
    <row r="9" spans="1:10" ht="12.75">
      <c r="A9" s="136"/>
      <c r="B9" s="137"/>
      <c r="C9" s="154"/>
      <c r="D9" s="60" t="s">
        <v>9</v>
      </c>
      <c r="E9" s="61"/>
      <c r="F9" s="79">
        <f>SUM(F124:F163)</f>
        <v>113881</v>
      </c>
      <c r="G9" s="79">
        <f>SUM(G124:G163)</f>
        <v>45243</v>
      </c>
      <c r="H9" s="79">
        <f>SUM(H124:H163)</f>
        <v>68638</v>
      </c>
      <c r="I9" s="139"/>
      <c r="J9" s="162"/>
    </row>
    <row r="10" spans="1:10" ht="12.75">
      <c r="A10" s="136"/>
      <c r="B10" s="137"/>
      <c r="C10" s="154"/>
      <c r="D10" s="60" t="s">
        <v>10</v>
      </c>
      <c r="E10" s="61"/>
      <c r="F10" s="79">
        <f>SUM(F164:F200)</f>
        <v>52380</v>
      </c>
      <c r="G10" s="79">
        <f>SUM(G164:G200)</f>
        <v>41383</v>
      </c>
      <c r="H10" s="79">
        <f>SUM(H164:H200)</f>
        <v>10997</v>
      </c>
      <c r="I10" s="139"/>
      <c r="J10" s="162"/>
    </row>
    <row r="11" spans="1:10" ht="12.75">
      <c r="A11" s="136"/>
      <c r="B11" s="137"/>
      <c r="C11" s="154"/>
      <c r="D11" s="60" t="s">
        <v>11</v>
      </c>
      <c r="E11" s="61"/>
      <c r="F11" s="79">
        <f>SUM(F201:F216)</f>
        <v>14884</v>
      </c>
      <c r="G11" s="79">
        <f>SUM(G201:G216)</f>
        <v>14884</v>
      </c>
      <c r="H11" s="79">
        <f>SUM(H201:H216)</f>
        <v>0</v>
      </c>
      <c r="I11" s="139"/>
      <c r="J11" s="162"/>
    </row>
    <row r="12" spans="1:10" ht="12.75">
      <c r="A12" s="136"/>
      <c r="B12" s="137"/>
      <c r="C12" s="154"/>
      <c r="D12" s="60" t="s">
        <v>12</v>
      </c>
      <c r="E12" s="61"/>
      <c r="F12" s="79">
        <f>SUM(F217:F230)</f>
        <v>98086</v>
      </c>
      <c r="G12" s="79">
        <f>SUM(G217:G230)</f>
        <v>94774</v>
      </c>
      <c r="H12" s="79">
        <f>SUM(H217:H230)</f>
        <v>3312</v>
      </c>
      <c r="I12" s="139"/>
      <c r="J12" s="162"/>
    </row>
    <row r="13" spans="1:10" ht="12.75">
      <c r="A13" s="136"/>
      <c r="B13" s="137"/>
      <c r="C13" s="154"/>
      <c r="D13" s="60" t="s">
        <v>13</v>
      </c>
      <c r="E13" s="61"/>
      <c r="F13" s="79">
        <f>SUM(F231:F252)</f>
        <v>212559</v>
      </c>
      <c r="G13" s="79">
        <f>SUM(G231:G252)</f>
        <v>85413</v>
      </c>
      <c r="H13" s="79">
        <f>SUM(H231:H252)</f>
        <v>127146</v>
      </c>
      <c r="I13" s="139"/>
      <c r="J13" s="162"/>
    </row>
    <row r="14" spans="1:10" ht="12.75">
      <c r="A14" s="136"/>
      <c r="B14" s="137"/>
      <c r="C14" s="154"/>
      <c r="D14" s="60" t="s">
        <v>14</v>
      </c>
      <c r="E14" s="61"/>
      <c r="F14" s="79">
        <f>SUM(F253:F276)</f>
        <v>103214</v>
      </c>
      <c r="G14" s="79">
        <f>SUM(G253:G276)</f>
        <v>51969</v>
      </c>
      <c r="H14" s="79">
        <f>SUM(H253:H276)</f>
        <v>51245</v>
      </c>
      <c r="I14" s="139"/>
      <c r="J14" s="162"/>
    </row>
    <row r="15" spans="1:10" ht="12.75">
      <c r="A15" s="136"/>
      <c r="B15" s="137"/>
      <c r="C15" s="154"/>
      <c r="D15" s="60" t="s">
        <v>15</v>
      </c>
      <c r="E15" s="61"/>
      <c r="F15" s="79">
        <f>SUM(F277:F288)</f>
        <v>300271</v>
      </c>
      <c r="G15" s="79">
        <f>SUM(G277:G288)</f>
        <v>285906</v>
      </c>
      <c r="H15" s="79">
        <f>SUM(H277:H288)</f>
        <v>14365</v>
      </c>
      <c r="I15" s="139"/>
      <c r="J15" s="162"/>
    </row>
    <row r="16" spans="1:10" ht="12.75">
      <c r="A16" s="136"/>
      <c r="B16" s="137"/>
      <c r="C16" s="154"/>
      <c r="D16" s="60" t="s">
        <v>16</v>
      </c>
      <c r="E16" s="61"/>
      <c r="F16" s="79">
        <f>SUM(F289:F314)</f>
        <v>15252</v>
      </c>
      <c r="G16" s="79">
        <f>SUM(G289:G314)</f>
        <v>15252</v>
      </c>
      <c r="H16" s="79">
        <f>SUM(H289:H314)</f>
        <v>0</v>
      </c>
      <c r="I16" s="139"/>
      <c r="J16" s="162"/>
    </row>
    <row r="17" spans="1:10" ht="12.75">
      <c r="A17" s="136"/>
      <c r="B17" s="137"/>
      <c r="C17" s="154"/>
      <c r="D17" s="60" t="s">
        <v>17</v>
      </c>
      <c r="E17" s="61"/>
      <c r="F17" s="79">
        <f>SUM(F315:F327)</f>
        <v>23284</v>
      </c>
      <c r="G17" s="79">
        <f>SUM(G315:G327)</f>
        <v>23284</v>
      </c>
      <c r="H17" s="79">
        <f>SUM(H315:H327)</f>
        <v>0</v>
      </c>
      <c r="I17" s="139"/>
      <c r="J17" s="162"/>
    </row>
    <row r="18" spans="1:10" ht="12.75">
      <c r="A18" s="136"/>
      <c r="B18" s="137"/>
      <c r="C18" s="154"/>
      <c r="D18" s="60" t="s">
        <v>18</v>
      </c>
      <c r="E18" s="61"/>
      <c r="F18" s="79">
        <f>SUM(F328:F352)</f>
        <v>328682</v>
      </c>
      <c r="G18" s="79">
        <f>SUM(G328:G352)</f>
        <v>288196</v>
      </c>
      <c r="H18" s="79">
        <f>SUM(H328:H352)</f>
        <v>40486</v>
      </c>
      <c r="I18" s="139"/>
      <c r="J18" s="162"/>
    </row>
    <row r="19" spans="1:10" ht="12.75">
      <c r="A19" s="136"/>
      <c r="B19" s="137"/>
      <c r="C19" s="154"/>
      <c r="D19" s="60" t="s">
        <v>19</v>
      </c>
      <c r="E19" s="61"/>
      <c r="F19" s="79">
        <f>SUM(F353:F405)</f>
        <v>234181</v>
      </c>
      <c r="G19" s="79">
        <f>SUM(G353:G405)</f>
        <v>171674</v>
      </c>
      <c r="H19" s="79">
        <f>SUM(H353:H405)</f>
        <v>62507</v>
      </c>
      <c r="I19" s="139"/>
      <c r="J19" s="162"/>
    </row>
    <row r="20" spans="1:10" ht="12.75">
      <c r="A20" s="136"/>
      <c r="B20" s="137"/>
      <c r="C20" s="154"/>
      <c r="D20" s="60" t="s">
        <v>20</v>
      </c>
      <c r="E20" s="61"/>
      <c r="F20" s="79">
        <f>SUM(F406:F444)</f>
        <v>136456</v>
      </c>
      <c r="G20" s="79">
        <f>SUM(G406:G444)</f>
        <v>62525</v>
      </c>
      <c r="H20" s="79">
        <f>SUM(H406:H444)</f>
        <v>73931</v>
      </c>
      <c r="I20" s="139"/>
      <c r="J20" s="162"/>
    </row>
    <row r="21" spans="1:10" ht="12.75">
      <c r="A21" s="136"/>
      <c r="B21" s="137"/>
      <c r="C21" s="154"/>
      <c r="D21" s="60" t="s">
        <v>21</v>
      </c>
      <c r="E21" s="61"/>
      <c r="F21" s="79">
        <f>SUM(F445:F477)</f>
        <v>503403</v>
      </c>
      <c r="G21" s="79">
        <f>SUM(G445:G477)</f>
        <v>485874</v>
      </c>
      <c r="H21" s="79">
        <f>SUM(H445:H477)</f>
        <v>17529</v>
      </c>
      <c r="I21" s="139"/>
      <c r="J21" s="162"/>
    </row>
    <row r="22" spans="1:10" ht="12.75">
      <c r="A22" s="136"/>
      <c r="B22" s="137"/>
      <c r="C22" s="154"/>
      <c r="D22" s="60" t="s">
        <v>22</v>
      </c>
      <c r="E22" s="61"/>
      <c r="F22" s="79">
        <f>SUM(F478:F493)</f>
        <v>196734</v>
      </c>
      <c r="G22" s="79">
        <f>SUM(G478:G493)</f>
        <v>128066</v>
      </c>
      <c r="H22" s="79">
        <f>SUM(H478:H493)</f>
        <v>68668</v>
      </c>
      <c r="I22" s="139"/>
      <c r="J22" s="162"/>
    </row>
    <row r="23" spans="1:10" ht="12.75">
      <c r="A23" s="136"/>
      <c r="B23" s="137"/>
      <c r="C23" s="154"/>
      <c r="D23" s="60" t="s">
        <v>23</v>
      </c>
      <c r="E23" s="61"/>
      <c r="F23" s="79">
        <f>SUM(F494:F508)</f>
        <v>61522</v>
      </c>
      <c r="G23" s="79">
        <f>SUM(G494:G508)</f>
        <v>54716</v>
      </c>
      <c r="H23" s="79">
        <f>SUM(H494:H508)</f>
        <v>6806</v>
      </c>
      <c r="I23" s="139"/>
      <c r="J23" s="162"/>
    </row>
    <row r="24" spans="1:10" ht="12.75">
      <c r="A24" s="136"/>
      <c r="B24" s="137"/>
      <c r="C24" s="154"/>
      <c r="D24" s="60" t="s">
        <v>24</v>
      </c>
      <c r="E24" s="61"/>
      <c r="F24" s="79">
        <f>SUM(F509:F529)</f>
        <v>48791</v>
      </c>
      <c r="G24" s="79">
        <f>SUM(G509:G529)</f>
        <v>25980</v>
      </c>
      <c r="H24" s="79">
        <f>SUM(H509:H529)</f>
        <v>22811</v>
      </c>
      <c r="I24" s="139"/>
      <c r="J24" s="162"/>
    </row>
    <row r="25" spans="1:10" ht="12.75">
      <c r="A25" s="136"/>
      <c r="B25" s="137"/>
      <c r="C25" s="154"/>
      <c r="D25" s="60" t="s">
        <v>25</v>
      </c>
      <c r="E25" s="61"/>
      <c r="F25" s="79">
        <f>SUM(F530:F553)</f>
        <v>40078</v>
      </c>
      <c r="G25" s="79">
        <f>SUM(G530:G553)</f>
        <v>40074</v>
      </c>
      <c r="H25" s="79">
        <f>SUM(H530:H553)</f>
        <v>4</v>
      </c>
      <c r="I25" s="139"/>
      <c r="J25" s="162"/>
    </row>
    <row r="26" spans="1:10" ht="12.75">
      <c r="A26" s="136"/>
      <c r="B26" s="137"/>
      <c r="C26" s="154"/>
      <c r="D26" s="60" t="s">
        <v>26</v>
      </c>
      <c r="E26" s="61"/>
      <c r="F26" s="79">
        <f>SUM(F554:F574)</f>
        <v>168887</v>
      </c>
      <c r="G26" s="79">
        <f>SUM(G554:G574)</f>
        <v>133022</v>
      </c>
      <c r="H26" s="79">
        <f>SUM(H554:H574)</f>
        <v>35865</v>
      </c>
      <c r="I26" s="139"/>
      <c r="J26" s="162"/>
    </row>
    <row r="27" spans="1:10" ht="12.75">
      <c r="A27" s="136"/>
      <c r="B27" s="137"/>
      <c r="C27" s="154"/>
      <c r="D27" s="60" t="s">
        <v>27</v>
      </c>
      <c r="E27" s="61"/>
      <c r="F27" s="79">
        <f>SUM(F575:F597)</f>
        <v>60</v>
      </c>
      <c r="G27" s="79">
        <f>SUM(G575:G597)</f>
        <v>0</v>
      </c>
      <c r="H27" s="79">
        <f>SUM(H575:H597)</f>
        <v>60</v>
      </c>
      <c r="I27" s="139"/>
      <c r="J27" s="162"/>
    </row>
    <row r="28" spans="1:10" ht="12.75">
      <c r="A28" s="136"/>
      <c r="B28" s="137"/>
      <c r="C28" s="154"/>
      <c r="D28" s="60" t="s">
        <v>28</v>
      </c>
      <c r="E28" s="61"/>
      <c r="F28" s="79">
        <f>F598</f>
        <v>120</v>
      </c>
      <c r="G28" s="79">
        <f>G598</f>
        <v>120</v>
      </c>
      <c r="H28" s="79">
        <f>H598</f>
        <v>0</v>
      </c>
      <c r="I28" s="139"/>
      <c r="J28" s="162"/>
    </row>
    <row r="29" spans="1:10" ht="12.75">
      <c r="A29" s="136"/>
      <c r="B29" s="137"/>
      <c r="C29" s="154"/>
      <c r="D29" s="60" t="s">
        <v>29</v>
      </c>
      <c r="E29" s="61"/>
      <c r="F29" s="79">
        <f>SUM(F7:F28)</f>
        <v>2817176</v>
      </c>
      <c r="G29" s="79">
        <f>SUM(G7:G28)</f>
        <v>2179330</v>
      </c>
      <c r="H29" s="80">
        <f>SUM(H7:H28)</f>
        <v>637846</v>
      </c>
      <c r="I29" s="139"/>
      <c r="J29" s="162"/>
    </row>
    <row r="30" spans="1:10" ht="12.75">
      <c r="A30" s="136"/>
      <c r="B30" s="137"/>
      <c r="C30" s="154"/>
      <c r="D30" s="60"/>
      <c r="E30" s="60"/>
      <c r="F30" s="60"/>
      <c r="G30" s="60"/>
      <c r="H30" s="20"/>
      <c r="I30" s="18"/>
      <c r="J30" s="162"/>
    </row>
    <row r="31" spans="1:14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14000</v>
      </c>
      <c r="G31" s="50">
        <v>14000</v>
      </c>
      <c r="H31" s="50">
        <v>0</v>
      </c>
      <c r="I31" s="177"/>
      <c r="J31" s="179" t="s">
        <v>1879</v>
      </c>
      <c r="K31" s="53"/>
      <c r="L31" s="178"/>
      <c r="M31" s="55"/>
      <c r="N31" s="55"/>
    </row>
    <row r="32" spans="1:14" ht="12.75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11678</v>
      </c>
      <c r="G32" s="50">
        <v>11678</v>
      </c>
      <c r="H32" s="50">
        <v>0</v>
      </c>
      <c r="I32" s="177"/>
      <c r="J32" s="179" t="s">
        <v>1904</v>
      </c>
      <c r="K32" s="53"/>
      <c r="L32" s="178"/>
      <c r="M32" s="55"/>
      <c r="N32" s="55"/>
    </row>
    <row r="33" spans="1:14" ht="12.75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7"/>
      <c r="J33" s="179" t="s">
        <v>1879</v>
      </c>
      <c r="K33" s="53"/>
      <c r="L33" s="178"/>
      <c r="M33" s="55"/>
      <c r="N33" s="55"/>
    </row>
    <row r="34" spans="1:15" ht="12.7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7"/>
      <c r="J34" s="180" t="s">
        <v>1850</v>
      </c>
      <c r="K34" s="53"/>
      <c r="L34" s="178"/>
      <c r="M34" s="55"/>
      <c r="N34" s="55"/>
      <c r="O34" s="55"/>
    </row>
    <row r="35" spans="1:15" ht="12.75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1</v>
      </c>
      <c r="G35" s="50">
        <v>1</v>
      </c>
      <c r="H35" s="50">
        <v>0</v>
      </c>
      <c r="I35" s="177"/>
      <c r="J35" s="179" t="s">
        <v>1904</v>
      </c>
      <c r="K35" s="53"/>
      <c r="L35" s="178"/>
      <c r="M35" s="55"/>
      <c r="N35" s="55"/>
      <c r="O35" s="55"/>
    </row>
    <row r="36" spans="1:15" ht="12.75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7"/>
      <c r="J36" s="179" t="s">
        <v>1904</v>
      </c>
      <c r="K36" s="53"/>
      <c r="L36" s="178"/>
      <c r="M36" s="55"/>
      <c r="N36" s="55"/>
      <c r="O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7"/>
      <c r="J37" s="179" t="s">
        <v>1879</v>
      </c>
      <c r="K37" s="53"/>
      <c r="L37" s="178"/>
      <c r="M37" s="55"/>
      <c r="N37" s="55"/>
    </row>
    <row r="38" spans="1:14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38527</v>
      </c>
      <c r="G38" s="50">
        <v>38527</v>
      </c>
      <c r="H38" s="50">
        <v>0</v>
      </c>
      <c r="I38" s="177"/>
      <c r="J38" s="179" t="s">
        <v>1904</v>
      </c>
      <c r="K38" s="53"/>
      <c r="L38" s="178"/>
      <c r="M38" s="55"/>
      <c r="N38" s="55"/>
    </row>
    <row r="39" spans="1:14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7"/>
      <c r="J39" s="179" t="s">
        <v>1904</v>
      </c>
      <c r="K39" s="53"/>
      <c r="L39" s="178"/>
      <c r="M39" s="55"/>
      <c r="N39" s="55"/>
    </row>
    <row r="40" spans="1:14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7"/>
      <c r="J40" s="179" t="s">
        <v>1904</v>
      </c>
      <c r="K40" s="53"/>
      <c r="L40" s="178"/>
      <c r="M40" s="55"/>
      <c r="N40" s="55"/>
    </row>
    <row r="41" spans="1:15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7"/>
      <c r="J41" s="179" t="s">
        <v>1879</v>
      </c>
      <c r="K41" s="53"/>
      <c r="L41" s="178"/>
      <c r="M41" s="55"/>
      <c r="O41" s="55"/>
    </row>
    <row r="42" spans="1:14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7"/>
      <c r="J42" s="179" t="s">
        <v>1879</v>
      </c>
      <c r="K42" s="53"/>
      <c r="L42" s="178"/>
      <c r="M42" s="55"/>
      <c r="N42" s="55"/>
    </row>
    <row r="43" spans="1:14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7"/>
      <c r="J43" s="179" t="s">
        <v>1879</v>
      </c>
      <c r="K43" s="53"/>
      <c r="L43" s="178"/>
      <c r="M43" s="55"/>
      <c r="N43" s="55"/>
    </row>
    <row r="44" spans="1:14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7"/>
      <c r="J44" s="179" t="s">
        <v>1904</v>
      </c>
      <c r="K44" s="53"/>
      <c r="L44" s="178"/>
      <c r="M44" s="55"/>
      <c r="N44" s="55"/>
    </row>
    <row r="45" spans="1:15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7"/>
      <c r="J45" s="179" t="s">
        <v>1904</v>
      </c>
      <c r="K45" s="53"/>
      <c r="L45" s="178"/>
      <c r="M45" s="55"/>
      <c r="O45" s="55"/>
    </row>
    <row r="46" spans="1:14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1135</v>
      </c>
      <c r="G46" s="50">
        <v>0</v>
      </c>
      <c r="H46" s="50">
        <v>1135</v>
      </c>
      <c r="I46" s="177"/>
      <c r="J46" s="179" t="s">
        <v>1879</v>
      </c>
      <c r="K46" s="53"/>
      <c r="L46" s="178"/>
      <c r="M46" s="55"/>
      <c r="N46" s="55"/>
    </row>
    <row r="47" spans="1:15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7"/>
      <c r="J47" s="179" t="s">
        <v>1879</v>
      </c>
      <c r="K47" s="53"/>
      <c r="L47" s="178"/>
      <c r="M47" s="55"/>
      <c r="N47" s="55"/>
      <c r="O47" s="55"/>
    </row>
    <row r="48" spans="1:15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7"/>
      <c r="J48" s="179" t="s">
        <v>1879</v>
      </c>
      <c r="K48" s="53"/>
      <c r="L48" s="178"/>
      <c r="M48" s="55"/>
      <c r="O48" s="55"/>
    </row>
    <row r="49" spans="1:15" ht="12.7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7"/>
      <c r="J49" s="179" t="s">
        <v>1904</v>
      </c>
      <c r="K49" s="53"/>
      <c r="L49" s="178"/>
      <c r="M49" s="55"/>
      <c r="O49" s="55"/>
    </row>
    <row r="50" spans="1:14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7"/>
      <c r="J50" s="179" t="s">
        <v>1879</v>
      </c>
      <c r="K50" s="53"/>
      <c r="L50" s="178"/>
      <c r="M50" s="55"/>
      <c r="N50" s="55"/>
    </row>
    <row r="51" spans="1:15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6400</v>
      </c>
      <c r="G51" s="50">
        <v>6400</v>
      </c>
      <c r="H51" s="50">
        <v>0</v>
      </c>
      <c r="I51" s="177"/>
      <c r="J51" s="179" t="s">
        <v>1879</v>
      </c>
      <c r="K51" s="53"/>
      <c r="L51" s="178"/>
      <c r="M51" s="55"/>
      <c r="O51" s="55"/>
    </row>
    <row r="52" spans="1:14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7"/>
      <c r="J52" s="179" t="s">
        <v>1904</v>
      </c>
      <c r="K52" s="53"/>
      <c r="L52" s="178"/>
      <c r="M52" s="55"/>
      <c r="N52" s="55"/>
    </row>
    <row r="53" spans="1:14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7"/>
      <c r="J53" s="179" t="s">
        <v>1904</v>
      </c>
      <c r="K53" s="53"/>
      <c r="L53" s="178"/>
      <c r="M53" s="55"/>
      <c r="N53" s="55"/>
    </row>
    <row r="54" spans="1:15" ht="12.7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0</v>
      </c>
      <c r="G54" s="50">
        <v>0</v>
      </c>
      <c r="H54" s="50">
        <v>0</v>
      </c>
      <c r="I54" s="177"/>
      <c r="J54" s="180" t="s">
        <v>1850</v>
      </c>
      <c r="K54" s="53"/>
      <c r="L54" s="178"/>
      <c r="M54" s="55"/>
      <c r="O54" s="55"/>
    </row>
    <row r="55" spans="1:15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7"/>
      <c r="J55" s="180" t="s">
        <v>1850</v>
      </c>
      <c r="K55" s="53"/>
      <c r="L55" s="178"/>
      <c r="M55" s="55"/>
      <c r="N55" s="55"/>
      <c r="O55" s="55"/>
    </row>
    <row r="56" spans="1:14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7"/>
      <c r="J56" s="179" t="s">
        <v>1904</v>
      </c>
      <c r="K56" s="53"/>
      <c r="L56" s="178"/>
      <c r="M56" s="55"/>
      <c r="N56" s="55"/>
    </row>
    <row r="57" spans="1:15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7"/>
      <c r="J57" s="179" t="s">
        <v>1879</v>
      </c>
      <c r="K57" s="53"/>
      <c r="L57" s="178"/>
      <c r="M57" s="55"/>
      <c r="O57" s="55"/>
    </row>
    <row r="58" spans="1:15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7"/>
      <c r="J58" s="179" t="s">
        <v>1879</v>
      </c>
      <c r="K58" s="53"/>
      <c r="L58" s="178"/>
      <c r="M58" s="55"/>
      <c r="O58" s="55"/>
    </row>
    <row r="59" spans="1:14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7"/>
      <c r="J59" s="179" t="s">
        <v>1904</v>
      </c>
      <c r="K59" s="53"/>
      <c r="L59" s="178"/>
      <c r="M59" s="55"/>
      <c r="N59" s="55"/>
    </row>
    <row r="60" spans="1:15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7"/>
      <c r="J60" s="179" t="s">
        <v>1879</v>
      </c>
      <c r="K60" s="53"/>
      <c r="L60" s="178"/>
      <c r="M60" s="55"/>
      <c r="N60" s="55"/>
      <c r="O60" s="55"/>
    </row>
    <row r="61" spans="1:14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7"/>
      <c r="J61" s="179" t="s">
        <v>1879</v>
      </c>
      <c r="K61" s="53"/>
      <c r="L61" s="178"/>
      <c r="M61" s="55"/>
      <c r="N61" s="55"/>
    </row>
    <row r="62" spans="1:14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7"/>
      <c r="J62" s="179" t="s">
        <v>1879</v>
      </c>
      <c r="K62" s="53"/>
      <c r="L62" s="178"/>
      <c r="M62" s="55"/>
      <c r="N62" s="55"/>
    </row>
    <row r="63" spans="1:15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7"/>
      <c r="J63" s="179" t="s">
        <v>1879</v>
      </c>
      <c r="K63" s="53"/>
      <c r="L63" s="178"/>
      <c r="M63" s="55"/>
      <c r="N63" s="55"/>
      <c r="O63" s="55"/>
    </row>
    <row r="64" spans="1:15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2417</v>
      </c>
      <c r="G64" s="50">
        <v>2417</v>
      </c>
      <c r="H64" s="50">
        <v>0</v>
      </c>
      <c r="I64" s="177"/>
      <c r="J64" s="180" t="s">
        <v>1850</v>
      </c>
      <c r="K64" s="53"/>
      <c r="L64" s="178"/>
      <c r="M64" s="55"/>
      <c r="N64" s="55"/>
      <c r="O64" s="55"/>
    </row>
    <row r="65" spans="1:15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7"/>
      <c r="J65" s="179" t="s">
        <v>1904</v>
      </c>
      <c r="K65" s="53"/>
      <c r="L65" s="178"/>
      <c r="M65" s="55"/>
      <c r="O65" s="55"/>
    </row>
    <row r="66" spans="1:15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7"/>
      <c r="J66" s="179" t="s">
        <v>1879</v>
      </c>
      <c r="K66" s="53"/>
      <c r="L66" s="178"/>
      <c r="M66" s="55"/>
      <c r="N66" s="55"/>
      <c r="O66" s="55"/>
    </row>
    <row r="67" spans="1:15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7"/>
      <c r="J67" s="179" t="s">
        <v>1879</v>
      </c>
      <c r="K67" s="53"/>
      <c r="L67" s="178"/>
      <c r="M67" s="55"/>
      <c r="O67" s="55"/>
    </row>
    <row r="68" spans="1:14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3477</v>
      </c>
      <c r="G68" s="50">
        <v>3477</v>
      </c>
      <c r="H68" s="50">
        <v>0</v>
      </c>
      <c r="I68" s="177"/>
      <c r="J68" s="179" t="s">
        <v>1879</v>
      </c>
      <c r="K68" s="53"/>
      <c r="L68" s="178"/>
      <c r="M68" s="55"/>
      <c r="N68" s="55"/>
    </row>
    <row r="69" spans="1:15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7"/>
      <c r="J69" s="179" t="s">
        <v>1879</v>
      </c>
      <c r="K69" s="53"/>
      <c r="L69" s="178"/>
      <c r="M69" s="55"/>
      <c r="N69" s="55"/>
      <c r="O69" s="55"/>
    </row>
    <row r="70" spans="1:14" ht="12.7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7"/>
      <c r="J70" s="179" t="s">
        <v>1904</v>
      </c>
      <c r="K70" s="53"/>
      <c r="L70" s="178"/>
      <c r="M70" s="55"/>
      <c r="N70" s="55"/>
    </row>
    <row r="71" spans="1:14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7"/>
      <c r="J71" s="179" t="s">
        <v>1879</v>
      </c>
      <c r="K71" s="53"/>
      <c r="L71" s="178"/>
      <c r="M71" s="55"/>
      <c r="N71" s="55"/>
    </row>
    <row r="72" spans="1:14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6965</v>
      </c>
      <c r="G72" s="50">
        <v>6965</v>
      </c>
      <c r="H72" s="50">
        <v>0</v>
      </c>
      <c r="I72" s="177"/>
      <c r="J72" s="179" t="s">
        <v>1879</v>
      </c>
      <c r="K72" s="53"/>
      <c r="L72" s="178"/>
      <c r="M72" s="55"/>
      <c r="N72" s="55"/>
    </row>
    <row r="73" spans="1:14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7"/>
      <c r="J73" s="179" t="s">
        <v>1879</v>
      </c>
      <c r="K73" s="53"/>
      <c r="L73" s="178"/>
      <c r="M73" s="55"/>
      <c r="N73" s="55"/>
    </row>
    <row r="74" spans="1:15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7"/>
      <c r="J74" s="179" t="s">
        <v>1879</v>
      </c>
      <c r="K74" s="53"/>
      <c r="L74" s="178"/>
      <c r="M74" s="55"/>
      <c r="O74" s="55"/>
    </row>
    <row r="75" spans="1:15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7"/>
      <c r="J75" s="179" t="s">
        <v>1879</v>
      </c>
      <c r="K75" s="53"/>
      <c r="L75" s="178"/>
      <c r="M75" s="55"/>
      <c r="O75" s="55"/>
    </row>
    <row r="76" spans="1:14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11870</v>
      </c>
      <c r="G76" s="50">
        <v>11870</v>
      </c>
      <c r="H76" s="50">
        <v>0</v>
      </c>
      <c r="I76" s="177"/>
      <c r="J76" s="180" t="s">
        <v>1850</v>
      </c>
      <c r="K76" s="53"/>
      <c r="L76" s="178"/>
      <c r="M76" s="55"/>
      <c r="N76" s="55"/>
    </row>
    <row r="77" spans="1:15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7"/>
      <c r="J77" s="179" t="s">
        <v>1879</v>
      </c>
      <c r="K77" s="53"/>
      <c r="L77" s="178"/>
      <c r="M77" s="55"/>
      <c r="O77" s="55"/>
    </row>
    <row r="78" spans="1:15" ht="12.7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8022</v>
      </c>
      <c r="G78" s="50">
        <v>8022</v>
      </c>
      <c r="H78" s="50">
        <v>0</v>
      </c>
      <c r="I78" s="177"/>
      <c r="J78" s="180" t="s">
        <v>1850</v>
      </c>
      <c r="K78" s="53"/>
      <c r="L78" s="178"/>
      <c r="M78" s="55"/>
      <c r="N78" s="55"/>
      <c r="O78" s="55"/>
    </row>
    <row r="79" spans="1:15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7"/>
      <c r="J79" s="179" t="s">
        <v>1879</v>
      </c>
      <c r="K79" s="53"/>
      <c r="L79" s="178"/>
      <c r="M79" s="55"/>
      <c r="N79" s="55"/>
      <c r="O79" s="55"/>
    </row>
    <row r="80" spans="1:15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7"/>
      <c r="J80" s="179" t="s">
        <v>1879</v>
      </c>
      <c r="K80" s="53"/>
      <c r="L80" s="178"/>
      <c r="M80" s="55"/>
      <c r="O80" s="55"/>
    </row>
    <row r="81" spans="1:14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2398</v>
      </c>
      <c r="G81" s="50">
        <v>0</v>
      </c>
      <c r="H81" s="50">
        <v>2398</v>
      </c>
      <c r="I81" s="177"/>
      <c r="J81" s="179" t="s">
        <v>1879</v>
      </c>
      <c r="K81" s="53"/>
      <c r="L81" s="178"/>
      <c r="M81" s="55"/>
      <c r="N81" s="55"/>
    </row>
    <row r="82" spans="1:14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7"/>
      <c r="J82" s="179" t="s">
        <v>1879</v>
      </c>
      <c r="K82" s="53"/>
      <c r="L82" s="178"/>
      <c r="M82" s="55"/>
      <c r="N82" s="55"/>
    </row>
    <row r="83" spans="1:15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6003</v>
      </c>
      <c r="G83" s="50">
        <v>6003</v>
      </c>
      <c r="H83" s="50">
        <v>0</v>
      </c>
      <c r="I83" s="177"/>
      <c r="J83" s="179" t="s">
        <v>1879</v>
      </c>
      <c r="K83" s="53"/>
      <c r="L83" s="178"/>
      <c r="M83" s="55"/>
      <c r="N83" s="55"/>
      <c r="O83" s="55"/>
    </row>
    <row r="84" spans="1:14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3600</v>
      </c>
      <c r="G84" s="50">
        <v>0</v>
      </c>
      <c r="H84" s="50">
        <v>3600</v>
      </c>
      <c r="I84" s="177"/>
      <c r="J84" s="179" t="s">
        <v>1904</v>
      </c>
      <c r="K84" s="53"/>
      <c r="L84" s="178"/>
      <c r="M84" s="55"/>
      <c r="N84" s="55"/>
    </row>
    <row r="85" spans="1:14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14776</v>
      </c>
      <c r="G85" s="50">
        <v>0</v>
      </c>
      <c r="H85" s="50">
        <v>14776</v>
      </c>
      <c r="I85" s="177"/>
      <c r="J85" s="179" t="s">
        <v>1879</v>
      </c>
      <c r="K85" s="53"/>
      <c r="L85" s="178"/>
      <c r="M85" s="55"/>
      <c r="N85" s="55"/>
    </row>
    <row r="86" spans="1:15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7"/>
      <c r="J86" s="179" t="s">
        <v>1879</v>
      </c>
      <c r="K86" s="53"/>
      <c r="L86" s="178"/>
      <c r="M86" s="55"/>
      <c r="N86" s="55"/>
      <c r="O86" s="55"/>
    </row>
    <row r="87" spans="1:15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7"/>
      <c r="J87" s="179" t="s">
        <v>1879</v>
      </c>
      <c r="K87" s="53"/>
      <c r="L87" s="178"/>
      <c r="M87" s="55"/>
      <c r="O87" s="55"/>
    </row>
    <row r="88" spans="1:15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7"/>
      <c r="J88" s="179" t="s">
        <v>1879</v>
      </c>
      <c r="K88" s="53"/>
      <c r="L88" s="178"/>
      <c r="M88" s="55"/>
      <c r="O88" s="55"/>
    </row>
    <row r="89" spans="1:14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7"/>
      <c r="J89" s="180" t="s">
        <v>1850</v>
      </c>
      <c r="K89" s="53"/>
      <c r="L89" s="178"/>
      <c r="M89" s="55"/>
      <c r="N89" s="55"/>
    </row>
    <row r="90" spans="1:14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7"/>
      <c r="J90" s="179" t="s">
        <v>1879</v>
      </c>
      <c r="K90" s="53"/>
      <c r="L90" s="178"/>
      <c r="M90" s="55"/>
      <c r="N90" s="55"/>
    </row>
    <row r="91" spans="1:15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7"/>
      <c r="J91" s="179" t="s">
        <v>1879</v>
      </c>
      <c r="K91" s="53"/>
      <c r="L91" s="178"/>
      <c r="M91" s="55"/>
      <c r="N91" s="55"/>
      <c r="O91" s="55"/>
    </row>
    <row r="92" spans="1:15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7"/>
      <c r="J92" s="179" t="s">
        <v>1879</v>
      </c>
      <c r="K92" s="53"/>
      <c r="L92" s="178"/>
      <c r="M92" s="55"/>
      <c r="N92" s="55"/>
      <c r="O92" s="55"/>
    </row>
    <row r="93" spans="1:15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7"/>
      <c r="J93" s="179" t="s">
        <v>1879</v>
      </c>
      <c r="K93" s="53"/>
      <c r="L93" s="178"/>
      <c r="M93" s="55"/>
      <c r="N93" s="55"/>
      <c r="O93" s="55"/>
    </row>
    <row r="94" spans="1:14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7"/>
      <c r="J94" s="179" t="s">
        <v>1879</v>
      </c>
      <c r="K94" s="53"/>
      <c r="L94" s="178"/>
      <c r="M94" s="55"/>
      <c r="N94" s="55"/>
    </row>
    <row r="95" spans="1:14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7"/>
      <c r="J95" s="179" t="s">
        <v>1879</v>
      </c>
      <c r="K95" s="53"/>
      <c r="L95" s="178"/>
      <c r="M95" s="55"/>
      <c r="N95" s="55"/>
    </row>
    <row r="96" spans="1:15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7"/>
      <c r="J96" s="179" t="s">
        <v>1879</v>
      </c>
      <c r="K96" s="53"/>
      <c r="L96" s="178"/>
      <c r="M96" s="55"/>
      <c r="N96" s="55"/>
      <c r="O96" s="55"/>
    </row>
    <row r="97" spans="1:14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7"/>
      <c r="J97" s="179" t="s">
        <v>1904</v>
      </c>
      <c r="K97" s="53"/>
      <c r="L97" s="178"/>
      <c r="M97" s="55"/>
      <c r="N97" s="55"/>
    </row>
    <row r="98" spans="1:15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6795</v>
      </c>
      <c r="G98" s="50">
        <v>6795</v>
      </c>
      <c r="H98" s="50">
        <v>0</v>
      </c>
      <c r="I98" s="177"/>
      <c r="J98" s="179" t="s">
        <v>1904</v>
      </c>
      <c r="K98" s="53"/>
      <c r="L98" s="178"/>
      <c r="M98" s="55"/>
      <c r="N98" s="55"/>
      <c r="O98" s="55"/>
    </row>
    <row r="99" spans="1:15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6996</v>
      </c>
      <c r="G99" s="50">
        <v>0</v>
      </c>
      <c r="H99" s="50">
        <v>6996</v>
      </c>
      <c r="I99" s="177"/>
      <c r="J99" s="179" t="s">
        <v>1879</v>
      </c>
      <c r="K99" s="53"/>
      <c r="L99" s="178"/>
      <c r="M99" s="55"/>
      <c r="O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7"/>
      <c r="J100" s="179" t="s">
        <v>1879</v>
      </c>
      <c r="K100" s="53"/>
      <c r="L100" s="178"/>
      <c r="M100" s="55"/>
      <c r="N100" s="55"/>
    </row>
    <row r="101" spans="1:14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7"/>
      <c r="J101" s="179" t="s">
        <v>1879</v>
      </c>
      <c r="K101" s="53"/>
      <c r="L101" s="178"/>
      <c r="M101" s="55"/>
      <c r="N101" s="55"/>
    </row>
    <row r="102" spans="1:15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7"/>
      <c r="J102" s="179" t="s">
        <v>1879</v>
      </c>
      <c r="K102" s="53"/>
      <c r="L102" s="178"/>
      <c r="M102" s="55"/>
      <c r="N102" s="55"/>
      <c r="O102" s="55"/>
    </row>
    <row r="103" spans="1:14" ht="12.7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>
        <v>0</v>
      </c>
      <c r="G103" s="50">
        <v>0</v>
      </c>
      <c r="H103" s="50">
        <v>0</v>
      </c>
      <c r="I103" s="177"/>
      <c r="J103" s="180" t="s">
        <v>1850</v>
      </c>
      <c r="K103" s="53"/>
      <c r="L103" s="178"/>
      <c r="M103" s="55"/>
      <c r="N103" s="55"/>
    </row>
    <row r="104" spans="1:15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7"/>
      <c r="J104" s="179" t="s">
        <v>1879</v>
      </c>
      <c r="K104" s="53"/>
      <c r="L104" s="178"/>
      <c r="M104" s="55"/>
      <c r="N104" s="55"/>
      <c r="O104" s="55"/>
    </row>
    <row r="105" spans="1:14" ht="12.7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7"/>
      <c r="J105" s="179" t="s">
        <v>1868</v>
      </c>
      <c r="K105" s="53"/>
      <c r="L105" s="178"/>
      <c r="M105" s="55"/>
      <c r="N105" s="55"/>
    </row>
    <row r="106" spans="1:14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3820</v>
      </c>
      <c r="G106" s="50">
        <v>3820</v>
      </c>
      <c r="H106" s="50">
        <v>0</v>
      </c>
      <c r="I106" s="177"/>
      <c r="J106" s="179" t="s">
        <v>1904</v>
      </c>
      <c r="K106" s="53"/>
      <c r="L106" s="178"/>
      <c r="M106" s="55"/>
      <c r="N106" s="55"/>
    </row>
    <row r="107" spans="1:14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7"/>
      <c r="J107" s="180" t="s">
        <v>1850</v>
      </c>
      <c r="K107" s="53"/>
      <c r="L107" s="178"/>
      <c r="M107" s="55"/>
      <c r="N107" s="55"/>
    </row>
    <row r="108" spans="1:14" ht="12.7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7"/>
      <c r="J108" s="179" t="s">
        <v>1879</v>
      </c>
      <c r="K108" s="53"/>
      <c r="L108" s="178"/>
      <c r="M108" s="55"/>
      <c r="N108" s="55"/>
    </row>
    <row r="109" spans="1:14" ht="12.7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7"/>
      <c r="J109" s="179" t="s">
        <v>1904</v>
      </c>
      <c r="K109" s="53"/>
      <c r="L109" s="178"/>
      <c r="M109" s="55"/>
      <c r="N109" s="55"/>
    </row>
    <row r="110" spans="1:14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7"/>
      <c r="J110" s="179" t="s">
        <v>1904</v>
      </c>
      <c r="K110" s="53"/>
      <c r="L110" s="178"/>
      <c r="M110" s="55"/>
      <c r="N110" s="55"/>
    </row>
    <row r="111" spans="1:14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7"/>
      <c r="J111" s="179" t="s">
        <v>1879</v>
      </c>
      <c r="K111" s="53"/>
      <c r="L111" s="178"/>
      <c r="M111" s="55"/>
      <c r="N111" s="55"/>
    </row>
    <row r="112" spans="1:14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7"/>
      <c r="J112" s="179" t="s">
        <v>1879</v>
      </c>
      <c r="K112" s="53"/>
      <c r="L112" s="178"/>
      <c r="M112" s="55"/>
      <c r="N112" s="55"/>
    </row>
    <row r="113" spans="1:14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4386</v>
      </c>
      <c r="G113" s="50">
        <v>0</v>
      </c>
      <c r="H113" s="50">
        <v>4386</v>
      </c>
      <c r="I113" s="177"/>
      <c r="J113" s="179" t="s">
        <v>1868</v>
      </c>
      <c r="K113" s="53"/>
      <c r="L113" s="178"/>
      <c r="M113" s="55"/>
      <c r="N113" s="55"/>
    </row>
    <row r="114" spans="1:14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11000</v>
      </c>
      <c r="G114" s="50">
        <v>11000</v>
      </c>
      <c r="H114" s="50">
        <v>0</v>
      </c>
      <c r="I114" s="177"/>
      <c r="J114" s="179" t="s">
        <v>1879</v>
      </c>
      <c r="K114" s="53"/>
      <c r="L114" s="178"/>
      <c r="M114" s="55"/>
      <c r="N114" s="55"/>
    </row>
    <row r="115" spans="1:15" ht="12.7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7"/>
      <c r="J115" s="179" t="s">
        <v>1879</v>
      </c>
      <c r="K115" s="53"/>
      <c r="L115" s="178"/>
      <c r="M115" s="55"/>
      <c r="N115" s="55"/>
      <c r="O115" s="55"/>
    </row>
    <row r="116" spans="1:15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7"/>
      <c r="J116" s="179" t="s">
        <v>1879</v>
      </c>
      <c r="K116" s="53"/>
      <c r="L116" s="178"/>
      <c r="M116" s="55"/>
      <c r="N116" s="55"/>
      <c r="O116" s="55"/>
    </row>
    <row r="117" spans="1:15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85</v>
      </c>
      <c r="G117" s="50">
        <v>0</v>
      </c>
      <c r="H117" s="50">
        <v>85</v>
      </c>
      <c r="I117" s="177"/>
      <c r="J117" s="179" t="s">
        <v>1879</v>
      </c>
      <c r="K117" s="53"/>
      <c r="L117" s="178"/>
      <c r="M117" s="55"/>
      <c r="O117" s="55"/>
    </row>
    <row r="118" spans="1:14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7"/>
      <c r="J118" s="179" t="s">
        <v>1879</v>
      </c>
      <c r="K118" s="53"/>
      <c r="L118" s="178"/>
      <c r="M118" s="55"/>
      <c r="N118" s="55"/>
    </row>
    <row r="119" spans="1:15" ht="12.7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7"/>
      <c r="J119" s="179" t="s">
        <v>1879</v>
      </c>
      <c r="K119" s="53"/>
      <c r="L119" s="178"/>
      <c r="M119" s="55"/>
      <c r="O119" s="55"/>
    </row>
    <row r="120" spans="1:15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7"/>
      <c r="J120" s="179" t="s">
        <v>1879</v>
      </c>
      <c r="K120" s="53"/>
      <c r="L120" s="178"/>
      <c r="M120" s="55"/>
      <c r="N120" s="55"/>
      <c r="O120" s="55"/>
    </row>
    <row r="121" spans="1:15" ht="12.7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7"/>
      <c r="J121" s="180" t="s">
        <v>1850</v>
      </c>
      <c r="K121" s="53"/>
      <c r="L121" s="178"/>
      <c r="M121" s="55"/>
      <c r="O121" s="55"/>
    </row>
    <row r="122" spans="1:14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7"/>
      <c r="J122" s="179" t="s">
        <v>1904</v>
      </c>
      <c r="K122" s="53"/>
      <c r="L122" s="178"/>
      <c r="M122" s="55"/>
      <c r="N122" s="55"/>
    </row>
    <row r="123" spans="1:15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100</v>
      </c>
      <c r="G123" s="50">
        <v>0</v>
      </c>
      <c r="H123" s="50">
        <v>100</v>
      </c>
      <c r="I123" s="177"/>
      <c r="J123" s="179" t="s">
        <v>1904</v>
      </c>
      <c r="K123" s="53"/>
      <c r="L123" s="178"/>
      <c r="M123" s="55"/>
      <c r="N123" s="55"/>
      <c r="O123" s="55"/>
    </row>
    <row r="124" spans="1:14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7"/>
      <c r="J124" s="179" t="s">
        <v>1904</v>
      </c>
      <c r="K124" s="53"/>
      <c r="L124" s="178"/>
      <c r="M124" s="55"/>
      <c r="N124" s="55"/>
    </row>
    <row r="125" spans="1:15" ht="12.7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7"/>
      <c r="J125" s="180" t="s">
        <v>1850</v>
      </c>
      <c r="K125" s="53"/>
      <c r="L125" s="178"/>
      <c r="M125" s="55"/>
      <c r="N125" s="55"/>
      <c r="O125" s="55"/>
    </row>
    <row r="126" spans="1:15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7"/>
      <c r="J126" s="179" t="s">
        <v>1904</v>
      </c>
      <c r="K126" s="53"/>
      <c r="L126" s="178"/>
      <c r="M126" s="55"/>
      <c r="N126" s="55"/>
      <c r="O126" s="55"/>
    </row>
    <row r="127" spans="1:14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7"/>
      <c r="J127" s="179" t="s">
        <v>1879</v>
      </c>
      <c r="K127" s="53"/>
      <c r="L127" s="178"/>
      <c r="M127" s="55"/>
      <c r="N127" s="55"/>
    </row>
    <row r="128" spans="1:15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7"/>
      <c r="J128" s="179" t="s">
        <v>1879</v>
      </c>
      <c r="K128" s="53"/>
      <c r="L128" s="178"/>
      <c r="M128" s="55"/>
      <c r="N128" s="55"/>
      <c r="O128" s="55"/>
    </row>
    <row r="129" spans="1:15" ht="12.7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7"/>
      <c r="J129" s="179" t="s">
        <v>1904</v>
      </c>
      <c r="K129" s="53"/>
      <c r="L129" s="178"/>
      <c r="M129" s="55"/>
      <c r="N129" s="55"/>
      <c r="O129" s="55"/>
    </row>
    <row r="130" spans="1:15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7"/>
      <c r="J130" s="179" t="s">
        <v>1879</v>
      </c>
      <c r="K130" s="53"/>
      <c r="L130" s="178"/>
      <c r="M130" s="55"/>
      <c r="N130" s="55"/>
      <c r="O130" s="55"/>
    </row>
    <row r="131" spans="1:14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9829</v>
      </c>
      <c r="G131" s="50">
        <v>3935</v>
      </c>
      <c r="H131" s="50">
        <v>5894</v>
      </c>
      <c r="I131" s="177"/>
      <c r="J131" s="179" t="s">
        <v>1904</v>
      </c>
      <c r="K131" s="53"/>
      <c r="L131" s="178"/>
      <c r="M131" s="55"/>
      <c r="N131" s="55"/>
    </row>
    <row r="132" spans="1:15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7"/>
      <c r="J132" s="179" t="s">
        <v>1879</v>
      </c>
      <c r="K132" s="53"/>
      <c r="L132" s="178"/>
      <c r="M132" s="55"/>
      <c r="O132" s="55"/>
    </row>
    <row r="133" spans="1:14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7"/>
      <c r="J133" s="179" t="s">
        <v>1904</v>
      </c>
      <c r="K133" s="53"/>
      <c r="L133" s="178"/>
      <c r="M133" s="55"/>
      <c r="N133" s="55"/>
    </row>
    <row r="134" spans="1:15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7"/>
      <c r="J134" s="179" t="s">
        <v>1879</v>
      </c>
      <c r="K134" s="53"/>
      <c r="L134" s="178"/>
      <c r="M134" s="55"/>
      <c r="O134" s="55"/>
    </row>
    <row r="135" spans="1:15" ht="12.7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7"/>
      <c r="J135" s="180" t="s">
        <v>1850</v>
      </c>
      <c r="K135" s="53"/>
      <c r="L135" s="178"/>
      <c r="M135" s="55"/>
      <c r="N135" s="55"/>
      <c r="O135" s="55"/>
    </row>
    <row r="136" spans="1:14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1</v>
      </c>
      <c r="G136" s="50">
        <v>1</v>
      </c>
      <c r="H136" s="50">
        <v>0</v>
      </c>
      <c r="I136" s="177"/>
      <c r="J136" s="179" t="s">
        <v>1904</v>
      </c>
      <c r="K136" s="53"/>
      <c r="L136" s="178"/>
      <c r="M136" s="55"/>
      <c r="N136" s="55"/>
    </row>
    <row r="137" spans="1:14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7"/>
      <c r="J137" s="179" t="s">
        <v>1879</v>
      </c>
      <c r="K137" s="53"/>
      <c r="L137" s="178"/>
      <c r="M137" s="55"/>
      <c r="N137" s="55"/>
    </row>
    <row r="138" spans="1:14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7"/>
      <c r="J138" s="179" t="s">
        <v>1879</v>
      </c>
      <c r="K138" s="53"/>
      <c r="L138" s="178"/>
      <c r="M138" s="55"/>
      <c r="N138" s="55"/>
    </row>
    <row r="139" spans="1:15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7"/>
      <c r="J139" s="179" t="s">
        <v>1879</v>
      </c>
      <c r="K139" s="53"/>
      <c r="L139" s="178"/>
      <c r="M139" s="55"/>
      <c r="N139" s="55"/>
      <c r="O139" s="55"/>
    </row>
    <row r="140" spans="1:15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7"/>
      <c r="J140" s="179" t="s">
        <v>1904</v>
      </c>
      <c r="K140" s="53"/>
      <c r="L140" s="178"/>
      <c r="M140" s="55"/>
      <c r="N140" s="55"/>
      <c r="O140" s="55"/>
    </row>
    <row r="141" spans="1:15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7"/>
      <c r="J141" s="179" t="s">
        <v>1904</v>
      </c>
      <c r="K141" s="53"/>
      <c r="L141" s="178"/>
      <c r="M141" s="55"/>
      <c r="N141" s="55"/>
      <c r="O141" s="55"/>
    </row>
    <row r="142" spans="1:14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7"/>
      <c r="J142" s="179" t="s">
        <v>1879</v>
      </c>
      <c r="K142" s="53"/>
      <c r="L142" s="178"/>
      <c r="M142" s="55"/>
      <c r="N142" s="55"/>
    </row>
    <row r="143" spans="1:14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24266</v>
      </c>
      <c r="G143" s="50">
        <v>23516</v>
      </c>
      <c r="H143" s="50">
        <v>750</v>
      </c>
      <c r="I143" s="177"/>
      <c r="J143" s="179" t="s">
        <v>1879</v>
      </c>
      <c r="K143" s="53"/>
      <c r="L143" s="178"/>
      <c r="M143" s="55"/>
      <c r="N143" s="55"/>
    </row>
    <row r="144" spans="1:14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7"/>
      <c r="J144" s="179" t="s">
        <v>1879</v>
      </c>
      <c r="K144" s="53"/>
      <c r="L144" s="178"/>
      <c r="M144" s="55"/>
      <c r="N144" s="55"/>
    </row>
    <row r="145" spans="1:15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55801</v>
      </c>
      <c r="G145" s="50">
        <v>0</v>
      </c>
      <c r="H145" s="50">
        <v>55801</v>
      </c>
      <c r="I145" s="177"/>
      <c r="J145" s="179" t="s">
        <v>1868</v>
      </c>
      <c r="K145" s="53"/>
      <c r="L145" s="178"/>
      <c r="M145" s="55"/>
      <c r="O145" s="55"/>
    </row>
    <row r="146" spans="1:15" ht="12.7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7"/>
      <c r="J146" s="180" t="s">
        <v>1850</v>
      </c>
      <c r="K146" s="53"/>
      <c r="L146" s="178"/>
      <c r="M146" s="55"/>
      <c r="N146" s="55"/>
      <c r="O146" s="55"/>
    </row>
    <row r="147" spans="1:14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12891</v>
      </c>
      <c r="G147" s="50">
        <v>12890</v>
      </c>
      <c r="H147" s="50">
        <v>1</v>
      </c>
      <c r="I147" s="177"/>
      <c r="J147" s="179" t="s">
        <v>1879</v>
      </c>
      <c r="K147" s="53"/>
      <c r="L147" s="178"/>
      <c r="M147" s="55"/>
      <c r="N147" s="55"/>
    </row>
    <row r="148" spans="1:15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7"/>
      <c r="J148" s="180" t="s">
        <v>1850</v>
      </c>
      <c r="K148" s="53"/>
      <c r="L148" s="178"/>
      <c r="M148" s="55"/>
      <c r="N148" s="55"/>
      <c r="O148" s="55"/>
    </row>
    <row r="149" spans="1:14" ht="12.7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7"/>
      <c r="J149" s="179" t="s">
        <v>1904</v>
      </c>
      <c r="K149" s="53"/>
      <c r="L149" s="178"/>
      <c r="M149" s="55"/>
      <c r="N149" s="55"/>
    </row>
    <row r="150" spans="1:14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7"/>
      <c r="J150" s="179" t="s">
        <v>1904</v>
      </c>
      <c r="K150" s="53"/>
      <c r="L150" s="178"/>
      <c r="M150" s="55"/>
      <c r="N150" s="55"/>
    </row>
    <row r="151" spans="1:15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7"/>
      <c r="J151" s="179" t="s">
        <v>1879</v>
      </c>
      <c r="K151" s="53"/>
      <c r="L151" s="178"/>
      <c r="M151" s="55"/>
      <c r="O151" s="55"/>
    </row>
    <row r="152" spans="1:15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7"/>
      <c r="J152" s="179" t="s">
        <v>1879</v>
      </c>
      <c r="K152" s="53"/>
      <c r="L152" s="178"/>
      <c r="M152" s="55"/>
      <c r="O152" s="55"/>
    </row>
    <row r="153" spans="1:15" ht="12.7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7"/>
      <c r="J153" s="180" t="s">
        <v>1850</v>
      </c>
      <c r="K153" s="53"/>
      <c r="L153" s="178"/>
      <c r="M153" s="55"/>
      <c r="N153" s="55"/>
      <c r="O153" s="55"/>
    </row>
    <row r="154" spans="1:15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7"/>
      <c r="J154" s="179" t="s">
        <v>1904</v>
      </c>
      <c r="K154" s="53"/>
      <c r="L154" s="178"/>
      <c r="M154" s="55"/>
      <c r="O154" s="55"/>
    </row>
    <row r="155" spans="1:15" ht="12.7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6192</v>
      </c>
      <c r="G155" s="50">
        <v>0</v>
      </c>
      <c r="H155" s="50">
        <v>6192</v>
      </c>
      <c r="I155" s="177"/>
      <c r="J155" s="179" t="s">
        <v>1904</v>
      </c>
      <c r="K155" s="53"/>
      <c r="L155" s="178"/>
      <c r="M155" s="55"/>
      <c r="O155" s="55"/>
    </row>
    <row r="156" spans="1:15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7"/>
      <c r="J156" s="179" t="s">
        <v>1879</v>
      </c>
      <c r="K156" s="53"/>
      <c r="L156" s="178"/>
      <c r="M156" s="55"/>
      <c r="O156" s="55"/>
    </row>
    <row r="157" spans="1:14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7"/>
      <c r="J157" s="179" t="s">
        <v>1879</v>
      </c>
      <c r="K157" s="53"/>
      <c r="L157" s="178"/>
      <c r="M157" s="55"/>
      <c r="N157" s="55"/>
    </row>
    <row r="158" spans="1:14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7"/>
      <c r="J158" s="179" t="s">
        <v>1879</v>
      </c>
      <c r="K158" s="53"/>
      <c r="L158" s="178"/>
      <c r="M158" s="55"/>
      <c r="N158" s="55"/>
    </row>
    <row r="159" spans="1:14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7"/>
      <c r="J159" s="179" t="s">
        <v>1904</v>
      </c>
      <c r="K159" s="53"/>
      <c r="L159" s="178"/>
      <c r="M159" s="55"/>
      <c r="N159" s="55"/>
    </row>
    <row r="160" spans="1:15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4901</v>
      </c>
      <c r="G160" s="50">
        <v>4901</v>
      </c>
      <c r="H160" s="50">
        <v>0</v>
      </c>
      <c r="I160" s="177"/>
      <c r="J160" s="179" t="s">
        <v>1904</v>
      </c>
      <c r="K160" s="53"/>
      <c r="L160" s="178"/>
      <c r="M160" s="55"/>
      <c r="N160" s="55"/>
      <c r="O160" s="55"/>
    </row>
    <row r="161" spans="1:15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7"/>
      <c r="J161" s="179" t="s">
        <v>1879</v>
      </c>
      <c r="K161" s="53"/>
      <c r="L161" s="178"/>
      <c r="M161" s="55"/>
      <c r="N161" s="55"/>
      <c r="O161" s="55"/>
    </row>
    <row r="162" spans="1:14" ht="12.7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7"/>
      <c r="J162" s="180" t="s">
        <v>1850</v>
      </c>
      <c r="K162" s="53"/>
      <c r="L162" s="178"/>
      <c r="M162" s="55"/>
      <c r="N162" s="55"/>
    </row>
    <row r="163" spans="1:15" ht="12.7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7"/>
      <c r="J163" s="180" t="s">
        <v>1850</v>
      </c>
      <c r="K163" s="53"/>
      <c r="L163" s="178"/>
      <c r="M163" s="55"/>
      <c r="N163" s="55"/>
      <c r="O163" s="55"/>
    </row>
    <row r="164" spans="1:14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7"/>
      <c r="J164" s="179" t="s">
        <v>1904</v>
      </c>
      <c r="K164" s="53"/>
      <c r="L164" s="178"/>
      <c r="M164" s="55"/>
      <c r="N164" s="55"/>
    </row>
    <row r="165" spans="1:15" ht="12.7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7"/>
      <c r="J165" s="179" t="s">
        <v>1879</v>
      </c>
      <c r="K165" s="53"/>
      <c r="L165" s="178"/>
      <c r="M165" s="55"/>
      <c r="N165" s="55"/>
      <c r="O165" s="55"/>
    </row>
    <row r="166" spans="1:14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7"/>
      <c r="J166" s="179" t="s">
        <v>1879</v>
      </c>
      <c r="K166" s="53"/>
      <c r="L166" s="178"/>
      <c r="M166" s="55"/>
      <c r="N166" s="55"/>
    </row>
    <row r="167" spans="1:14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7"/>
      <c r="J167" s="179" t="s">
        <v>1879</v>
      </c>
      <c r="K167" s="53"/>
      <c r="L167" s="178"/>
      <c r="M167" s="55"/>
      <c r="N167" s="55"/>
    </row>
    <row r="168" spans="1:15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7"/>
      <c r="J168" s="179" t="s">
        <v>1879</v>
      </c>
      <c r="K168" s="53"/>
      <c r="L168" s="178"/>
      <c r="M168" s="55"/>
      <c r="N168" s="55"/>
      <c r="O168" s="55"/>
    </row>
    <row r="169" spans="1:15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7"/>
      <c r="J169" s="179" t="s">
        <v>1879</v>
      </c>
      <c r="K169" s="53"/>
      <c r="L169" s="178"/>
      <c r="M169" s="55"/>
      <c r="N169" s="55"/>
      <c r="O169" s="55"/>
    </row>
    <row r="170" spans="1:14" ht="12.7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7"/>
      <c r="J170" s="179" t="s">
        <v>1879</v>
      </c>
      <c r="K170" s="53"/>
      <c r="L170" s="178"/>
      <c r="M170" s="55"/>
      <c r="N170" s="55"/>
    </row>
    <row r="171" spans="1:15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7200</v>
      </c>
      <c r="G171" s="50">
        <v>7200</v>
      </c>
      <c r="H171" s="50">
        <v>0</v>
      </c>
      <c r="I171" s="177"/>
      <c r="J171" s="179" t="s">
        <v>1879</v>
      </c>
      <c r="K171" s="53"/>
      <c r="L171" s="178"/>
      <c r="M171" s="55"/>
      <c r="N171" s="55"/>
      <c r="O171" s="55"/>
    </row>
    <row r="172" spans="1:15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6126</v>
      </c>
      <c r="G172" s="50">
        <v>6126</v>
      </c>
      <c r="H172" s="50">
        <v>0</v>
      </c>
      <c r="I172" s="177"/>
      <c r="J172" s="179" t="s">
        <v>1904</v>
      </c>
      <c r="K172" s="53"/>
      <c r="L172" s="178"/>
      <c r="M172" s="55"/>
      <c r="O172" s="55"/>
    </row>
    <row r="173" spans="1:15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7"/>
      <c r="J173" s="179" t="s">
        <v>1904</v>
      </c>
      <c r="K173" s="53"/>
      <c r="L173" s="178"/>
      <c r="M173" s="55"/>
      <c r="O173" s="55"/>
    </row>
    <row r="174" spans="1:14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7"/>
      <c r="J174" s="179" t="s">
        <v>1904</v>
      </c>
      <c r="K174" s="53"/>
      <c r="L174" s="178"/>
      <c r="M174" s="55"/>
      <c r="N174" s="55"/>
    </row>
    <row r="175" spans="1:14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7"/>
      <c r="J175" s="179" t="s">
        <v>1879</v>
      </c>
      <c r="K175" s="53"/>
      <c r="L175" s="178"/>
      <c r="M175" s="55"/>
      <c r="N175" s="55"/>
    </row>
    <row r="176" spans="1:15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7"/>
      <c r="J176" s="179" t="s">
        <v>1879</v>
      </c>
      <c r="K176" s="53"/>
      <c r="L176" s="178"/>
      <c r="M176" s="55"/>
      <c r="O176" s="55"/>
    </row>
    <row r="177" spans="1:15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840</v>
      </c>
      <c r="G177" s="50">
        <v>840</v>
      </c>
      <c r="H177" s="50">
        <v>0</v>
      </c>
      <c r="I177" s="177"/>
      <c r="J177" s="179" t="s">
        <v>1904</v>
      </c>
      <c r="K177" s="53"/>
      <c r="L177" s="178"/>
      <c r="M177" s="55"/>
      <c r="N177" s="55"/>
      <c r="O177" s="55"/>
    </row>
    <row r="178" spans="1:14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1170</v>
      </c>
      <c r="G178" s="50">
        <v>1170</v>
      </c>
      <c r="H178" s="50">
        <v>0</v>
      </c>
      <c r="I178" s="177"/>
      <c r="J178" s="179" t="s">
        <v>1879</v>
      </c>
      <c r="K178" s="53"/>
      <c r="L178" s="178"/>
      <c r="M178" s="55"/>
      <c r="N178" s="55"/>
    </row>
    <row r="179" spans="1:14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7"/>
      <c r="J179" s="179" t="s">
        <v>1879</v>
      </c>
      <c r="K179" s="53"/>
      <c r="L179" s="178"/>
      <c r="M179" s="55"/>
      <c r="N179" s="55"/>
    </row>
    <row r="180" spans="1:15" ht="12.7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7"/>
      <c r="J180" s="179" t="s">
        <v>1879</v>
      </c>
      <c r="K180" s="53"/>
      <c r="L180" s="178"/>
      <c r="M180" s="55"/>
      <c r="O180" s="55"/>
    </row>
    <row r="181" spans="1:14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7"/>
      <c r="J181" s="179" t="s">
        <v>1879</v>
      </c>
      <c r="K181" s="53"/>
      <c r="L181" s="178"/>
      <c r="M181" s="55"/>
      <c r="N181" s="55"/>
    </row>
    <row r="182" spans="1:14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481</v>
      </c>
      <c r="G182" s="50">
        <v>0</v>
      </c>
      <c r="H182" s="50">
        <v>481</v>
      </c>
      <c r="I182" s="177"/>
      <c r="J182" s="179" t="s">
        <v>1904</v>
      </c>
      <c r="K182" s="53"/>
      <c r="L182" s="178"/>
      <c r="M182" s="55"/>
      <c r="N182" s="55"/>
    </row>
    <row r="183" spans="1:14" ht="12.7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7"/>
      <c r="J183" s="180" t="s">
        <v>1850</v>
      </c>
      <c r="K183" s="53"/>
      <c r="L183" s="178"/>
      <c r="M183" s="55"/>
      <c r="N183" s="55"/>
    </row>
    <row r="184" spans="1:15" ht="12.7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7"/>
      <c r="J184" s="180" t="s">
        <v>1850</v>
      </c>
      <c r="K184" s="53"/>
      <c r="L184" s="178"/>
      <c r="M184" s="55"/>
      <c r="O184" s="55"/>
    </row>
    <row r="185" spans="1:15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7"/>
      <c r="J185" s="179" t="s">
        <v>1879</v>
      </c>
      <c r="K185" s="53"/>
      <c r="L185" s="178"/>
      <c r="M185" s="55"/>
      <c r="O185" s="55"/>
    </row>
    <row r="186" spans="1:15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7"/>
      <c r="J186" s="179" t="s">
        <v>1879</v>
      </c>
      <c r="K186" s="53"/>
      <c r="L186" s="178"/>
      <c r="M186" s="55"/>
      <c r="O186" s="55"/>
    </row>
    <row r="187" spans="1:15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7"/>
      <c r="J187" s="179" t="s">
        <v>1904</v>
      </c>
      <c r="K187" s="53"/>
      <c r="L187" s="178"/>
      <c r="M187" s="55"/>
      <c r="N187" s="55"/>
      <c r="O187" s="55"/>
    </row>
    <row r="188" spans="1:16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7"/>
      <c r="J188" s="179" t="s">
        <v>1904</v>
      </c>
      <c r="K188" s="53"/>
      <c r="L188" s="178"/>
      <c r="M188" s="55"/>
      <c r="N188" s="55"/>
      <c r="P188" s="55"/>
    </row>
    <row r="189" spans="1:16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7"/>
      <c r="J189" s="180" t="s">
        <v>1850</v>
      </c>
      <c r="K189" s="53"/>
      <c r="L189" s="178"/>
      <c r="M189" s="55"/>
      <c r="N189" s="55"/>
      <c r="O189" s="55"/>
      <c r="P189" s="55"/>
    </row>
    <row r="190" spans="1:16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7"/>
      <c r="J190" s="179" t="s">
        <v>1879</v>
      </c>
      <c r="K190" s="53"/>
      <c r="L190" s="178"/>
      <c r="M190" s="55"/>
      <c r="O190" s="55"/>
      <c r="P190" s="55"/>
    </row>
    <row r="191" spans="1:15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9100</v>
      </c>
      <c r="G191" s="50">
        <v>9100</v>
      </c>
      <c r="H191" s="50">
        <v>0</v>
      </c>
      <c r="I191" s="177"/>
      <c r="J191" s="179" t="s">
        <v>1904</v>
      </c>
      <c r="K191" s="53"/>
      <c r="L191" s="178"/>
      <c r="M191" s="55"/>
      <c r="N191" s="55"/>
      <c r="O191" s="55"/>
    </row>
    <row r="192" spans="1:15" ht="12.7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>
        <v>0</v>
      </c>
      <c r="G192" s="50">
        <v>0</v>
      </c>
      <c r="H192" s="50">
        <v>0</v>
      </c>
      <c r="I192" s="177"/>
      <c r="J192" s="180" t="s">
        <v>1850</v>
      </c>
      <c r="K192" s="53"/>
      <c r="L192" s="178"/>
      <c r="M192" s="55"/>
      <c r="O192" s="55"/>
    </row>
    <row r="193" spans="1:15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1500</v>
      </c>
      <c r="G193" s="50">
        <v>0</v>
      </c>
      <c r="H193" s="50">
        <v>1500</v>
      </c>
      <c r="I193" s="177"/>
      <c r="J193" s="179" t="s">
        <v>1879</v>
      </c>
      <c r="K193" s="53"/>
      <c r="L193" s="178"/>
      <c r="M193" s="55"/>
      <c r="O193" s="55"/>
    </row>
    <row r="194" spans="1:16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7"/>
      <c r="J194" s="179" t="s">
        <v>1879</v>
      </c>
      <c r="K194" s="53"/>
      <c r="L194" s="178"/>
      <c r="M194" s="55"/>
      <c r="O194" s="55"/>
      <c r="P194" s="55"/>
    </row>
    <row r="195" spans="1:16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7"/>
      <c r="J195" s="179" t="s">
        <v>1879</v>
      </c>
      <c r="K195" s="53"/>
      <c r="L195" s="178"/>
      <c r="M195" s="55"/>
      <c r="O195" s="55"/>
      <c r="P195" s="55"/>
    </row>
    <row r="196" spans="1:15" ht="12.7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7"/>
      <c r="J196" s="179" t="s">
        <v>1905</v>
      </c>
      <c r="K196" s="53"/>
      <c r="L196" s="178"/>
      <c r="M196" s="55"/>
      <c r="O196" s="55"/>
    </row>
    <row r="197" spans="1:16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7697</v>
      </c>
      <c r="G197" s="50">
        <v>7697</v>
      </c>
      <c r="H197" s="50">
        <v>0</v>
      </c>
      <c r="I197" s="177"/>
      <c r="J197" s="179" t="s">
        <v>1904</v>
      </c>
      <c r="K197" s="53"/>
      <c r="L197" s="178"/>
      <c r="M197" s="55"/>
      <c r="N197" s="55"/>
      <c r="P197" s="55"/>
    </row>
    <row r="198" spans="1:14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7"/>
      <c r="J198" s="179" t="s">
        <v>1904</v>
      </c>
      <c r="K198" s="53"/>
      <c r="L198" s="178"/>
      <c r="M198" s="55"/>
      <c r="N198" s="55"/>
    </row>
    <row r="199" spans="1:15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18266</v>
      </c>
      <c r="G199" s="50">
        <v>9250</v>
      </c>
      <c r="H199" s="50">
        <v>9016</v>
      </c>
      <c r="I199" s="177"/>
      <c r="J199" s="179" t="s">
        <v>1879</v>
      </c>
      <c r="K199" s="53"/>
      <c r="L199" s="178"/>
      <c r="M199" s="55"/>
      <c r="N199" s="55"/>
      <c r="O199" s="55"/>
    </row>
    <row r="200" spans="1:15" ht="12.7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>
        <v>0</v>
      </c>
      <c r="G200" s="50">
        <v>0</v>
      </c>
      <c r="H200" s="50">
        <v>0</v>
      </c>
      <c r="I200" s="177"/>
      <c r="J200" s="180" t="s">
        <v>1850</v>
      </c>
      <c r="K200" s="53"/>
      <c r="L200" s="178"/>
      <c r="M200" s="55"/>
      <c r="N200" s="55"/>
      <c r="O200" s="55"/>
    </row>
    <row r="201" spans="1:15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7"/>
      <c r="J201" s="179" t="s">
        <v>1879</v>
      </c>
      <c r="K201" s="53"/>
      <c r="L201" s="178"/>
      <c r="M201" s="55"/>
      <c r="N201" s="55"/>
      <c r="O201" s="55"/>
    </row>
    <row r="202" spans="1:14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7"/>
      <c r="J202" s="179" t="s">
        <v>1879</v>
      </c>
      <c r="K202" s="53"/>
      <c r="L202" s="178"/>
      <c r="M202" s="55"/>
      <c r="N202" s="55"/>
    </row>
    <row r="203" spans="1:15" ht="12.7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7"/>
      <c r="J203" s="179" t="s">
        <v>1879</v>
      </c>
      <c r="K203" s="53"/>
      <c r="L203" s="178"/>
      <c r="M203" s="55"/>
      <c r="O203" s="55"/>
    </row>
    <row r="204" spans="1:15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7"/>
      <c r="J204" s="179" t="s">
        <v>1879</v>
      </c>
      <c r="K204" s="53"/>
      <c r="L204" s="178"/>
      <c r="M204" s="55"/>
      <c r="N204" s="55"/>
      <c r="O204" s="55"/>
    </row>
    <row r="205" spans="1:14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7"/>
      <c r="J205" s="179" t="s">
        <v>1879</v>
      </c>
      <c r="K205" s="53"/>
      <c r="L205" s="178"/>
      <c r="M205" s="55"/>
      <c r="N205" s="55"/>
    </row>
    <row r="206" spans="1:14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13373</v>
      </c>
      <c r="G206" s="50">
        <v>13373</v>
      </c>
      <c r="H206" s="50">
        <v>0</v>
      </c>
      <c r="I206" s="177"/>
      <c r="J206" s="179" t="s">
        <v>1879</v>
      </c>
      <c r="K206" s="53"/>
      <c r="L206" s="178"/>
      <c r="M206" s="55"/>
      <c r="N206" s="55"/>
    </row>
    <row r="207" spans="1:15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7"/>
      <c r="J207" s="179" t="s">
        <v>1879</v>
      </c>
      <c r="K207" s="53"/>
      <c r="L207" s="178"/>
      <c r="M207" s="55"/>
      <c r="N207" s="55"/>
      <c r="O207" s="55"/>
    </row>
    <row r="208" spans="1:14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1511</v>
      </c>
      <c r="G208" s="50">
        <v>1511</v>
      </c>
      <c r="H208" s="50">
        <v>0</v>
      </c>
      <c r="I208" s="177"/>
      <c r="J208" s="179" t="s">
        <v>1879</v>
      </c>
      <c r="K208" s="53"/>
      <c r="L208" s="178"/>
      <c r="M208" s="55"/>
      <c r="N208" s="55"/>
    </row>
    <row r="209" spans="1:15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7"/>
      <c r="J209" s="179" t="s">
        <v>1879</v>
      </c>
      <c r="K209" s="53"/>
      <c r="L209" s="178"/>
      <c r="M209" s="55"/>
      <c r="N209" s="55"/>
      <c r="O209" s="55"/>
    </row>
    <row r="210" spans="1:15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7"/>
      <c r="J210" s="179" t="s">
        <v>1879</v>
      </c>
      <c r="K210" s="53"/>
      <c r="L210" s="178"/>
      <c r="M210" s="55"/>
      <c r="N210" s="55"/>
      <c r="O210" s="55"/>
    </row>
    <row r="211" spans="1:15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7"/>
      <c r="J211" s="179" t="s">
        <v>1879</v>
      </c>
      <c r="K211" s="53"/>
      <c r="L211" s="178"/>
      <c r="M211" s="55"/>
      <c r="N211" s="55"/>
      <c r="O211" s="55"/>
    </row>
    <row r="212" spans="1:14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7"/>
      <c r="J212" s="179" t="s">
        <v>1879</v>
      </c>
      <c r="K212" s="53"/>
      <c r="L212" s="178"/>
      <c r="M212" s="55"/>
      <c r="N212" s="55"/>
    </row>
    <row r="213" spans="1:15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7"/>
      <c r="J213" s="179" t="s">
        <v>1879</v>
      </c>
      <c r="K213" s="53"/>
      <c r="L213" s="178"/>
      <c r="M213" s="55"/>
      <c r="O213" s="55"/>
    </row>
    <row r="214" spans="1:15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7"/>
      <c r="J214" s="179" t="s">
        <v>1879</v>
      </c>
      <c r="K214" s="53"/>
      <c r="L214" s="178"/>
      <c r="M214" s="55"/>
      <c r="N214" s="55"/>
      <c r="O214" s="55"/>
    </row>
    <row r="215" spans="1:14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7"/>
      <c r="J215" s="179" t="s">
        <v>1879</v>
      </c>
      <c r="K215" s="53"/>
      <c r="L215" s="178"/>
      <c r="M215" s="55"/>
      <c r="N215" s="55"/>
    </row>
    <row r="216" spans="1:15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7"/>
      <c r="J216" s="179" t="s">
        <v>1879</v>
      </c>
      <c r="K216" s="53"/>
      <c r="L216" s="178"/>
      <c r="M216" s="55"/>
      <c r="N216" s="55"/>
      <c r="O216" s="55"/>
    </row>
    <row r="217" spans="1:15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7"/>
      <c r="J217" s="179" t="s">
        <v>1904</v>
      </c>
      <c r="K217" s="53"/>
      <c r="L217" s="178"/>
      <c r="M217" s="55"/>
      <c r="N217" s="55"/>
      <c r="O217" s="55"/>
    </row>
    <row r="218" spans="1:14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1201</v>
      </c>
      <c r="G218" s="50">
        <v>1201</v>
      </c>
      <c r="H218" s="50">
        <v>0</v>
      </c>
      <c r="I218" s="177"/>
      <c r="J218" s="179" t="s">
        <v>1904</v>
      </c>
      <c r="K218" s="53"/>
      <c r="L218" s="178"/>
      <c r="M218" s="55"/>
      <c r="N218" s="55"/>
    </row>
    <row r="219" spans="1:15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7"/>
      <c r="J219" s="179" t="s">
        <v>1904</v>
      </c>
      <c r="K219" s="53"/>
      <c r="L219" s="178"/>
      <c r="M219" s="55"/>
      <c r="O219" s="55"/>
    </row>
    <row r="220" spans="1:15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7"/>
      <c r="J220" s="179" t="s">
        <v>1904</v>
      </c>
      <c r="K220" s="53"/>
      <c r="L220" s="178"/>
      <c r="M220" s="55"/>
      <c r="O220" s="55"/>
    </row>
    <row r="221" spans="1:14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7"/>
      <c r="J221" s="179" t="s">
        <v>1904</v>
      </c>
      <c r="K221" s="53"/>
      <c r="L221" s="178"/>
      <c r="M221" s="55"/>
      <c r="N221" s="55"/>
    </row>
    <row r="222" spans="1:14" ht="12.7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7"/>
      <c r="J222" s="179" t="s">
        <v>1904</v>
      </c>
      <c r="K222" s="53"/>
      <c r="L222" s="178"/>
      <c r="M222" s="55"/>
      <c r="N222" s="55"/>
    </row>
    <row r="223" spans="1:15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7"/>
      <c r="J223" s="179" t="s">
        <v>1904</v>
      </c>
      <c r="K223" s="53"/>
      <c r="L223" s="178"/>
      <c r="M223" s="55"/>
      <c r="O223" s="55"/>
    </row>
    <row r="224" spans="1:14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7"/>
      <c r="J224" s="179" t="s">
        <v>1879</v>
      </c>
      <c r="K224" s="53"/>
      <c r="L224" s="178"/>
      <c r="M224" s="55"/>
      <c r="N224" s="55"/>
    </row>
    <row r="225" spans="1:16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7"/>
      <c r="J225" s="179" t="s">
        <v>1879</v>
      </c>
      <c r="K225" s="53"/>
      <c r="L225" s="178"/>
      <c r="M225" s="55"/>
      <c r="N225" s="55"/>
      <c r="P225" s="55"/>
    </row>
    <row r="226" spans="1:16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7"/>
      <c r="J226" s="179" t="s">
        <v>1879</v>
      </c>
      <c r="K226" s="53"/>
      <c r="L226" s="178"/>
      <c r="M226" s="55"/>
      <c r="N226" s="55"/>
      <c r="O226" s="55"/>
      <c r="P226" s="55"/>
    </row>
    <row r="227" spans="1:16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7"/>
      <c r="J227" s="180" t="s">
        <v>1850</v>
      </c>
      <c r="K227" s="53"/>
      <c r="L227" s="178"/>
      <c r="M227" s="55"/>
      <c r="N227" s="55"/>
      <c r="P227" s="55"/>
    </row>
    <row r="228" spans="1:14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7"/>
      <c r="J228" s="179" t="s">
        <v>1904</v>
      </c>
      <c r="K228" s="53"/>
      <c r="L228" s="178"/>
      <c r="M228" s="55"/>
      <c r="N228" s="55"/>
    </row>
    <row r="229" spans="1:14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1938</v>
      </c>
      <c r="G229" s="50">
        <v>1938</v>
      </c>
      <c r="H229" s="50">
        <v>0</v>
      </c>
      <c r="I229" s="177"/>
      <c r="J229" s="179" t="s">
        <v>1904</v>
      </c>
      <c r="K229" s="53"/>
      <c r="L229" s="178"/>
      <c r="M229" s="55"/>
      <c r="N229" s="55"/>
    </row>
    <row r="230" spans="1:15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94947</v>
      </c>
      <c r="G230" s="50">
        <v>91635</v>
      </c>
      <c r="H230" s="50">
        <v>3312</v>
      </c>
      <c r="I230" s="177"/>
      <c r="J230" s="179" t="s">
        <v>1879</v>
      </c>
      <c r="K230" s="53"/>
      <c r="L230" s="178"/>
      <c r="M230" s="55"/>
      <c r="N230" s="55"/>
      <c r="O230" s="55"/>
    </row>
    <row r="231" spans="1:14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7"/>
      <c r="J231" s="179" t="s">
        <v>1879</v>
      </c>
      <c r="K231" s="53"/>
      <c r="L231" s="178"/>
      <c r="M231" s="55"/>
      <c r="N231" s="55"/>
    </row>
    <row r="232" spans="1:14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2981</v>
      </c>
      <c r="G232" s="50">
        <v>0</v>
      </c>
      <c r="H232" s="50">
        <v>2981</v>
      </c>
      <c r="I232" s="177"/>
      <c r="J232" s="179" t="s">
        <v>1904</v>
      </c>
      <c r="K232" s="53"/>
      <c r="L232" s="178"/>
      <c r="M232" s="55"/>
      <c r="N232" s="55"/>
    </row>
    <row r="233" spans="1:14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7"/>
      <c r="J233" s="179" t="s">
        <v>1879</v>
      </c>
      <c r="K233" s="53"/>
      <c r="L233" s="178"/>
      <c r="M233" s="55"/>
      <c r="N233" s="55"/>
    </row>
    <row r="234" spans="1:14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7"/>
      <c r="J234" s="179" t="s">
        <v>1879</v>
      </c>
      <c r="K234" s="53"/>
      <c r="L234" s="178"/>
      <c r="M234" s="55"/>
      <c r="N234" s="55"/>
    </row>
    <row r="235" spans="1:14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7"/>
      <c r="J235" s="179" t="s">
        <v>1879</v>
      </c>
      <c r="K235" s="53"/>
      <c r="L235" s="178"/>
      <c r="M235" s="55"/>
      <c r="N235" s="55"/>
    </row>
    <row r="236" spans="1:14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7"/>
      <c r="J236" s="180" t="s">
        <v>1850</v>
      </c>
      <c r="K236" s="53"/>
      <c r="L236" s="178"/>
      <c r="M236" s="55"/>
      <c r="N236" s="55"/>
    </row>
    <row r="237" spans="1:14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101372</v>
      </c>
      <c r="G237" s="50">
        <v>0</v>
      </c>
      <c r="H237" s="50">
        <v>101372</v>
      </c>
      <c r="I237" s="177"/>
      <c r="J237" s="179" t="s">
        <v>1879</v>
      </c>
      <c r="K237" s="53"/>
      <c r="L237" s="178"/>
      <c r="M237" s="55"/>
      <c r="N237" s="55"/>
    </row>
    <row r="238" spans="1:15" ht="12.7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7"/>
      <c r="J238" s="180" t="s">
        <v>1850</v>
      </c>
      <c r="K238" s="53"/>
      <c r="L238" s="178"/>
      <c r="M238" s="55"/>
      <c r="N238" s="55"/>
      <c r="O238" s="55"/>
    </row>
    <row r="239" spans="1:15" ht="12.7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7"/>
      <c r="J239" s="179" t="s">
        <v>1879</v>
      </c>
      <c r="K239" s="53"/>
      <c r="L239" s="178"/>
      <c r="M239" s="55"/>
      <c r="O239" s="55"/>
    </row>
    <row r="240" spans="1:15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7"/>
      <c r="J240" s="179" t="s">
        <v>1904</v>
      </c>
      <c r="K240" s="53"/>
      <c r="L240" s="178"/>
      <c r="M240" s="55"/>
      <c r="O240" s="55"/>
    </row>
    <row r="241" spans="1:14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7"/>
      <c r="J241" s="179" t="s">
        <v>1879</v>
      </c>
      <c r="K241" s="53"/>
      <c r="L241" s="178"/>
      <c r="M241" s="55"/>
      <c r="N241" s="55"/>
    </row>
    <row r="242" spans="1:15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7"/>
      <c r="J242" s="179" t="s">
        <v>1879</v>
      </c>
      <c r="K242" s="53"/>
      <c r="L242" s="178"/>
      <c r="M242" s="55"/>
      <c r="O242" s="55"/>
    </row>
    <row r="243" spans="1:14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515</v>
      </c>
      <c r="G243" s="50">
        <v>3</v>
      </c>
      <c r="H243" s="50">
        <v>512</v>
      </c>
      <c r="I243" s="177"/>
      <c r="J243" s="179" t="s">
        <v>1879</v>
      </c>
      <c r="K243" s="53"/>
      <c r="L243" s="178"/>
      <c r="M243" s="55"/>
      <c r="N243" s="55"/>
    </row>
    <row r="244" spans="1:14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107691</v>
      </c>
      <c r="G244" s="50">
        <v>85410</v>
      </c>
      <c r="H244" s="50">
        <v>22281</v>
      </c>
      <c r="I244" s="177"/>
      <c r="J244" s="179" t="s">
        <v>1879</v>
      </c>
      <c r="K244" s="53"/>
      <c r="L244" s="178"/>
      <c r="M244" s="55"/>
      <c r="N244" s="55"/>
    </row>
    <row r="245" spans="1:14" ht="12.7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7"/>
      <c r="J245" s="179" t="s">
        <v>1879</v>
      </c>
      <c r="K245" s="53"/>
      <c r="L245" s="178"/>
      <c r="M245" s="55"/>
      <c r="N245" s="55"/>
    </row>
    <row r="246" spans="1:15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7"/>
      <c r="J246" s="179" t="s">
        <v>1879</v>
      </c>
      <c r="K246" s="53"/>
      <c r="L246" s="178"/>
      <c r="M246" s="55"/>
      <c r="O246" s="55"/>
    </row>
    <row r="247" spans="1:15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7"/>
      <c r="J247" s="179" t="s">
        <v>1879</v>
      </c>
      <c r="K247" s="53"/>
      <c r="L247" s="178"/>
      <c r="M247" s="55"/>
      <c r="O247" s="55"/>
    </row>
    <row r="248" spans="1:14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7"/>
      <c r="J248" s="179" t="s">
        <v>1904</v>
      </c>
      <c r="K248" s="53"/>
      <c r="L248" s="178"/>
      <c r="M248" s="55"/>
      <c r="N248" s="55"/>
    </row>
    <row r="249" spans="1:14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7"/>
      <c r="J249" s="179" t="s">
        <v>1904</v>
      </c>
      <c r="K249" s="53"/>
      <c r="L249" s="178"/>
      <c r="M249" s="55"/>
      <c r="N249" s="55"/>
    </row>
    <row r="250" spans="1:15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7"/>
      <c r="J250" s="180" t="s">
        <v>1850</v>
      </c>
      <c r="K250" s="53"/>
      <c r="L250" s="178"/>
      <c r="M250" s="55"/>
      <c r="O250" s="55"/>
    </row>
    <row r="251" spans="1:15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7"/>
      <c r="J251" s="179" t="s">
        <v>1904</v>
      </c>
      <c r="K251" s="53"/>
      <c r="L251" s="178"/>
      <c r="M251" s="55"/>
      <c r="O251" s="55"/>
    </row>
    <row r="252" spans="1:15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7"/>
      <c r="J252" s="179" t="s">
        <v>1879</v>
      </c>
      <c r="K252" s="53"/>
      <c r="L252" s="178"/>
      <c r="M252" s="55"/>
      <c r="N252" s="55"/>
      <c r="O252" s="55"/>
    </row>
    <row r="253" spans="1:14" ht="12.7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7"/>
      <c r="J253" s="180" t="s">
        <v>1850</v>
      </c>
      <c r="K253" s="53"/>
      <c r="L253" s="178"/>
      <c r="M253" s="55"/>
      <c r="N253" s="55"/>
    </row>
    <row r="254" spans="1:16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7"/>
      <c r="J254" s="179" t="s">
        <v>1904</v>
      </c>
      <c r="K254" s="53"/>
      <c r="L254" s="178"/>
      <c r="M254" s="55"/>
      <c r="N254" s="55"/>
      <c r="O254" s="55"/>
      <c r="P254" s="55"/>
    </row>
    <row r="255" spans="1:15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7"/>
      <c r="J255" s="179" t="s">
        <v>1879</v>
      </c>
      <c r="K255" s="53"/>
      <c r="L255" s="178"/>
      <c r="M255" s="55"/>
      <c r="N255" s="55"/>
      <c r="O255" s="55"/>
    </row>
    <row r="256" spans="1:15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7"/>
      <c r="J256" s="179" t="s">
        <v>1879</v>
      </c>
      <c r="K256" s="53"/>
      <c r="L256" s="178"/>
      <c r="M256" s="55"/>
      <c r="N256" s="55"/>
      <c r="O256" s="55"/>
    </row>
    <row r="257" spans="1:15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2200</v>
      </c>
      <c r="G257" s="50">
        <v>0</v>
      </c>
      <c r="H257" s="50">
        <v>2200</v>
      </c>
      <c r="I257" s="177"/>
      <c r="J257" s="179" t="s">
        <v>1904</v>
      </c>
      <c r="K257" s="53"/>
      <c r="L257" s="178"/>
      <c r="M257" s="55"/>
      <c r="N257" s="55"/>
      <c r="O257" s="55"/>
    </row>
    <row r="258" spans="1:16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2711</v>
      </c>
      <c r="G258" s="50">
        <v>2711</v>
      </c>
      <c r="H258" s="50">
        <v>0</v>
      </c>
      <c r="I258" s="177"/>
      <c r="J258" s="179" t="s">
        <v>1904</v>
      </c>
      <c r="K258" s="53"/>
      <c r="L258" s="178"/>
      <c r="M258" s="55"/>
      <c r="N258" s="55"/>
      <c r="O258" s="55"/>
      <c r="P258" s="55"/>
    </row>
    <row r="259" spans="1:16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7"/>
      <c r="J259" s="179" t="s">
        <v>1879</v>
      </c>
      <c r="K259" s="53"/>
      <c r="L259" s="178"/>
      <c r="M259" s="55"/>
      <c r="N259" s="55"/>
      <c r="P259" s="55"/>
    </row>
    <row r="260" spans="1:14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1</v>
      </c>
      <c r="G260" s="50">
        <v>1</v>
      </c>
      <c r="H260" s="50">
        <v>0</v>
      </c>
      <c r="I260" s="177"/>
      <c r="J260" s="179" t="s">
        <v>1904</v>
      </c>
      <c r="K260" s="53"/>
      <c r="L260" s="178"/>
      <c r="M260" s="55"/>
      <c r="N260" s="55"/>
    </row>
    <row r="261" spans="1:15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7"/>
      <c r="J261" s="179" t="s">
        <v>1904</v>
      </c>
      <c r="K261" s="53"/>
      <c r="L261" s="54"/>
      <c r="M261" s="55"/>
      <c r="O261" s="55"/>
    </row>
    <row r="262" spans="1:15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7"/>
      <c r="J262" s="180" t="s">
        <v>1850</v>
      </c>
      <c r="K262" s="53"/>
      <c r="L262" s="54"/>
      <c r="M262" s="55"/>
      <c r="O262" s="55"/>
    </row>
    <row r="263" spans="1:14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9059</v>
      </c>
      <c r="G263" s="50">
        <v>8246</v>
      </c>
      <c r="H263" s="50">
        <v>813</v>
      </c>
      <c r="I263" s="177"/>
      <c r="J263" s="179" t="s">
        <v>1879</v>
      </c>
      <c r="K263" s="53"/>
      <c r="L263" s="54"/>
      <c r="M263" s="55"/>
      <c r="N263" s="55"/>
    </row>
    <row r="264" spans="1:14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7"/>
      <c r="J264" s="179" t="s">
        <v>1904</v>
      </c>
      <c r="K264" s="53"/>
      <c r="L264" s="54"/>
      <c r="M264" s="55"/>
      <c r="N264" s="55"/>
    </row>
    <row r="265" spans="1:15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7"/>
      <c r="J265" s="179" t="s">
        <v>1904</v>
      </c>
      <c r="K265" s="53"/>
      <c r="L265" s="54"/>
      <c r="M265" s="55"/>
      <c r="O265" s="55"/>
    </row>
    <row r="266" spans="1:15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7"/>
      <c r="J266" s="179" t="s">
        <v>1879</v>
      </c>
      <c r="K266" s="53"/>
      <c r="L266" s="54"/>
      <c r="M266" s="55"/>
      <c r="N266" s="55"/>
      <c r="O266" s="55"/>
    </row>
    <row r="267" spans="1:15" ht="12.7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7"/>
      <c r="J267" s="180" t="s">
        <v>1850</v>
      </c>
      <c r="K267" s="53"/>
      <c r="L267" s="54"/>
      <c r="M267" s="55"/>
      <c r="O267" s="55"/>
    </row>
    <row r="268" spans="1:15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4576</v>
      </c>
      <c r="G268" s="50">
        <v>4576</v>
      </c>
      <c r="H268" s="50">
        <v>0</v>
      </c>
      <c r="I268" s="177"/>
      <c r="J268" s="179" t="s">
        <v>1879</v>
      </c>
      <c r="K268" s="53"/>
      <c r="L268" s="54"/>
      <c r="M268" s="55"/>
      <c r="N268" s="55"/>
      <c r="O268" s="55"/>
    </row>
    <row r="269" spans="1:14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7"/>
      <c r="J269" s="179" t="s">
        <v>1879</v>
      </c>
      <c r="K269" s="53"/>
      <c r="L269" s="54"/>
      <c r="M269" s="55"/>
      <c r="N269" s="55"/>
    </row>
    <row r="270" spans="1:15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60037</v>
      </c>
      <c r="G270" s="50">
        <v>11805</v>
      </c>
      <c r="H270" s="50">
        <v>48232</v>
      </c>
      <c r="I270" s="177"/>
      <c r="J270" s="179" t="s">
        <v>1904</v>
      </c>
      <c r="K270" s="53"/>
      <c r="L270" s="54"/>
      <c r="M270" s="55"/>
      <c r="O270" s="55"/>
    </row>
    <row r="271" spans="1:14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7"/>
      <c r="J271" s="180" t="s">
        <v>1850</v>
      </c>
      <c r="K271" s="53"/>
      <c r="L271" s="54"/>
      <c r="M271" s="55"/>
      <c r="N271" s="55"/>
    </row>
    <row r="272" spans="1:15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7"/>
      <c r="J272" s="179" t="s">
        <v>1879</v>
      </c>
      <c r="K272" s="53"/>
      <c r="L272" s="54"/>
      <c r="M272" s="55"/>
      <c r="O272" s="55"/>
    </row>
    <row r="273" spans="1:14" ht="12.7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7"/>
      <c r="J273" s="179" t="s">
        <v>1904</v>
      </c>
      <c r="K273" s="53"/>
      <c r="L273" s="54"/>
      <c r="M273" s="55"/>
      <c r="N273" s="55"/>
    </row>
    <row r="274" spans="1:12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7"/>
      <c r="J274" s="179" t="s">
        <v>1879</v>
      </c>
      <c r="K274" s="172"/>
      <c r="L274" s="50"/>
    </row>
    <row r="275" spans="1:12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7"/>
      <c r="J275" s="179" t="s">
        <v>1879</v>
      </c>
      <c r="K275" s="172"/>
      <c r="L275" s="50"/>
    </row>
    <row r="276" spans="1:12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24630</v>
      </c>
      <c r="G276" s="50">
        <v>24630</v>
      </c>
      <c r="H276" s="50">
        <v>0</v>
      </c>
      <c r="I276" s="177"/>
      <c r="J276" s="179" t="s">
        <v>1879</v>
      </c>
      <c r="K276" s="172"/>
      <c r="L276" s="50"/>
    </row>
    <row r="277" spans="1:12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34081</v>
      </c>
      <c r="G277" s="50">
        <v>34081</v>
      </c>
      <c r="H277" s="50">
        <v>0</v>
      </c>
      <c r="I277" s="177"/>
      <c r="J277" s="179" t="s">
        <v>1904</v>
      </c>
      <c r="K277" s="172"/>
      <c r="L277" s="50"/>
    </row>
    <row r="278" spans="1:12" ht="12.7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7"/>
      <c r="J278" s="179" t="s">
        <v>1904</v>
      </c>
      <c r="K278" s="172"/>
      <c r="L278" s="50"/>
    </row>
    <row r="279" spans="1:12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7"/>
      <c r="J279" s="179" t="s">
        <v>1879</v>
      </c>
      <c r="K279" s="172"/>
      <c r="L279" s="50"/>
    </row>
    <row r="280" spans="1:12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7"/>
      <c r="J280" s="179" t="s">
        <v>1904</v>
      </c>
      <c r="K280" s="172"/>
      <c r="L280" s="50"/>
    </row>
    <row r="281" spans="1:15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7"/>
      <c r="J281" s="179" t="s">
        <v>1879</v>
      </c>
      <c r="K281" s="172"/>
      <c r="L281" s="50"/>
      <c r="M281" s="54"/>
      <c r="N281" s="55"/>
      <c r="O281" s="55"/>
    </row>
    <row r="282" spans="1:16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246722</v>
      </c>
      <c r="G282" s="50">
        <v>232357</v>
      </c>
      <c r="H282" s="50">
        <v>14365</v>
      </c>
      <c r="I282" s="177"/>
      <c r="J282" s="179" t="s">
        <v>1904</v>
      </c>
      <c r="K282" s="172"/>
      <c r="L282" s="50"/>
      <c r="M282" s="54"/>
      <c r="N282" s="55"/>
      <c r="O282" s="55"/>
      <c r="P282" s="55"/>
    </row>
    <row r="283" spans="1:16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19468</v>
      </c>
      <c r="G283" s="50">
        <v>19468</v>
      </c>
      <c r="H283" s="50">
        <v>0</v>
      </c>
      <c r="I283" s="177"/>
      <c r="J283" s="179" t="s">
        <v>1879</v>
      </c>
      <c r="K283" s="172"/>
      <c r="L283" s="50"/>
      <c r="M283" s="54"/>
      <c r="N283" s="55"/>
      <c r="O283" s="55"/>
      <c r="P283" s="55"/>
    </row>
    <row r="284" spans="1:15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0</v>
      </c>
      <c r="G284" s="50">
        <v>0</v>
      </c>
      <c r="H284" s="50">
        <v>0</v>
      </c>
      <c r="I284" s="177"/>
      <c r="J284" s="180" t="s">
        <v>1850</v>
      </c>
      <c r="K284" s="172"/>
      <c r="L284" s="50"/>
      <c r="M284" s="54"/>
      <c r="N284" s="55"/>
      <c r="O284" s="55"/>
    </row>
    <row r="285" spans="1:15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7"/>
      <c r="J285" s="179" t="s">
        <v>1904</v>
      </c>
      <c r="K285" s="172"/>
      <c r="L285" s="50"/>
      <c r="M285" s="54"/>
      <c r="N285" s="55"/>
      <c r="O285" s="55"/>
    </row>
    <row r="286" spans="1:16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7"/>
      <c r="J286" s="179" t="s">
        <v>1904</v>
      </c>
      <c r="K286" s="172"/>
      <c r="L286" s="50"/>
      <c r="M286" s="54"/>
      <c r="N286" s="55"/>
      <c r="P286" s="55"/>
    </row>
    <row r="287" spans="1:16" ht="12.7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7"/>
      <c r="J287" s="180" t="s">
        <v>1850</v>
      </c>
      <c r="K287" s="172"/>
      <c r="L287" s="50"/>
      <c r="M287" s="54"/>
      <c r="N287" s="55"/>
      <c r="O287" s="55"/>
      <c r="P287" s="55"/>
    </row>
    <row r="288" spans="1:15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7"/>
      <c r="J288" s="179" t="s">
        <v>1879</v>
      </c>
      <c r="K288" s="172"/>
      <c r="L288" s="50"/>
      <c r="M288" s="54"/>
      <c r="N288" s="55"/>
      <c r="O288" s="55"/>
    </row>
    <row r="289" spans="1:15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5600</v>
      </c>
      <c r="G289" s="50">
        <v>5600</v>
      </c>
      <c r="H289" s="50">
        <v>0</v>
      </c>
      <c r="I289" s="177"/>
      <c r="J289" s="179" t="s">
        <v>1879</v>
      </c>
      <c r="K289" s="172"/>
      <c r="L289" s="50"/>
      <c r="M289" s="54"/>
      <c r="N289" s="55"/>
      <c r="O289" s="55"/>
    </row>
    <row r="290" spans="1:16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7"/>
      <c r="J290" s="179" t="s">
        <v>1904</v>
      </c>
      <c r="K290" s="172"/>
      <c r="L290" s="50"/>
      <c r="M290" s="54"/>
      <c r="N290" s="55"/>
      <c r="P290" s="55"/>
    </row>
    <row r="291" spans="1:12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7"/>
      <c r="J291" s="179" t="s">
        <v>1904</v>
      </c>
      <c r="K291" s="172"/>
      <c r="L291" s="50"/>
    </row>
    <row r="292" spans="1:12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7"/>
      <c r="J292" s="179" t="s">
        <v>1879</v>
      </c>
      <c r="K292" s="172"/>
      <c r="L292" s="50"/>
    </row>
    <row r="293" spans="1:12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7"/>
      <c r="J293" s="179" t="s">
        <v>1904</v>
      </c>
      <c r="K293" s="172"/>
      <c r="L293" s="50"/>
    </row>
    <row r="294" spans="1:12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7"/>
      <c r="J294" s="179" t="s">
        <v>1904</v>
      </c>
      <c r="K294" s="172"/>
      <c r="L294" s="50"/>
    </row>
    <row r="295" spans="1:12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7"/>
      <c r="J295" s="179" t="s">
        <v>1904</v>
      </c>
      <c r="K295" s="172"/>
      <c r="L295" s="50"/>
    </row>
    <row r="296" spans="1:12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7"/>
      <c r="J296" s="179" t="s">
        <v>1904</v>
      </c>
      <c r="K296" s="172"/>
      <c r="L296" s="50"/>
    </row>
    <row r="297" spans="1:12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9645</v>
      </c>
      <c r="G297" s="50">
        <v>9645</v>
      </c>
      <c r="H297" s="50">
        <v>0</v>
      </c>
      <c r="I297" s="177"/>
      <c r="J297" s="179" t="s">
        <v>1904</v>
      </c>
      <c r="K297" s="172"/>
      <c r="L297" s="50"/>
    </row>
    <row r="298" spans="1:12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7"/>
      <c r="J298" s="179" t="s">
        <v>1879</v>
      </c>
      <c r="K298" s="172"/>
      <c r="L298" s="50"/>
    </row>
    <row r="299" spans="1:12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1</v>
      </c>
      <c r="G299" s="50">
        <v>1</v>
      </c>
      <c r="H299" s="50">
        <v>0</v>
      </c>
      <c r="I299" s="177"/>
      <c r="J299" s="179" t="s">
        <v>1879</v>
      </c>
      <c r="K299" s="172"/>
      <c r="L299" s="50"/>
    </row>
    <row r="300" spans="1:12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1</v>
      </c>
      <c r="G300" s="50">
        <v>1</v>
      </c>
      <c r="H300" s="50">
        <v>0</v>
      </c>
      <c r="I300" s="177"/>
      <c r="J300" s="179" t="s">
        <v>1904</v>
      </c>
      <c r="K300" s="172"/>
      <c r="L300" s="50"/>
    </row>
    <row r="301" spans="1:12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7"/>
      <c r="J301" s="179" t="s">
        <v>1904</v>
      </c>
      <c r="K301" s="172"/>
      <c r="L301" s="50"/>
    </row>
    <row r="302" spans="1:12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7"/>
      <c r="J302" s="179" t="s">
        <v>1904</v>
      </c>
      <c r="K302" s="172"/>
      <c r="L302" s="50"/>
    </row>
    <row r="303" spans="1:12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7"/>
      <c r="J303" s="179" t="s">
        <v>1904</v>
      </c>
      <c r="K303" s="172"/>
      <c r="L303" s="50"/>
    </row>
    <row r="304" spans="1:12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7"/>
      <c r="J304" s="179" t="s">
        <v>1879</v>
      </c>
      <c r="K304" s="172"/>
      <c r="L304" s="50"/>
    </row>
    <row r="305" spans="1:12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1</v>
      </c>
      <c r="G305" s="50">
        <v>1</v>
      </c>
      <c r="H305" s="50">
        <v>0</v>
      </c>
      <c r="I305" s="177"/>
      <c r="J305" s="180" t="s">
        <v>1850</v>
      </c>
      <c r="K305" s="172"/>
      <c r="L305" s="50"/>
    </row>
    <row r="306" spans="1:12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7"/>
      <c r="J306" s="179" t="s">
        <v>1904</v>
      </c>
      <c r="K306" s="172"/>
      <c r="L306" s="50"/>
    </row>
    <row r="307" spans="1:12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7"/>
      <c r="J307" s="179" t="s">
        <v>1879</v>
      </c>
      <c r="K307" s="172"/>
      <c r="L307" s="50"/>
    </row>
    <row r="308" spans="1:12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7"/>
      <c r="J308" s="179" t="s">
        <v>1904</v>
      </c>
      <c r="K308" s="172"/>
      <c r="L308" s="50"/>
    </row>
    <row r="309" spans="1:12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7"/>
      <c r="J309" s="179" t="s">
        <v>1879</v>
      </c>
      <c r="K309" s="172"/>
      <c r="L309" s="50"/>
    </row>
    <row r="310" spans="1:12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7"/>
      <c r="J310" s="179" t="s">
        <v>1879</v>
      </c>
      <c r="K310" s="172"/>
      <c r="L310" s="50"/>
    </row>
    <row r="311" spans="1:12" ht="12.7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7"/>
      <c r="J311" s="179" t="s">
        <v>1904</v>
      </c>
      <c r="K311" s="172"/>
      <c r="L311" s="50"/>
    </row>
    <row r="312" spans="1:12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7"/>
      <c r="J312" s="179" t="s">
        <v>1879</v>
      </c>
      <c r="K312" s="172"/>
      <c r="L312" s="50"/>
    </row>
    <row r="313" spans="1:12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4</v>
      </c>
      <c r="G313" s="50">
        <v>4</v>
      </c>
      <c r="H313" s="50">
        <v>0</v>
      </c>
      <c r="I313" s="177"/>
      <c r="J313" s="179" t="s">
        <v>1904</v>
      </c>
      <c r="K313" s="172"/>
      <c r="L313" s="50"/>
    </row>
    <row r="314" spans="1:12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7"/>
      <c r="J314" s="179" t="s">
        <v>1904</v>
      </c>
      <c r="K314" s="172"/>
      <c r="L314" s="50"/>
    </row>
    <row r="315" spans="1:12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8880</v>
      </c>
      <c r="G315" s="50">
        <v>8880</v>
      </c>
      <c r="H315" s="50">
        <v>0</v>
      </c>
      <c r="I315" s="177"/>
      <c r="J315" s="179" t="s">
        <v>1879</v>
      </c>
      <c r="K315" s="172"/>
      <c r="L315" s="50"/>
    </row>
    <row r="316" spans="1:12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4</v>
      </c>
      <c r="G316" s="50">
        <v>4</v>
      </c>
      <c r="H316" s="50">
        <v>0</v>
      </c>
      <c r="I316" s="177"/>
      <c r="J316" s="179" t="s">
        <v>1879</v>
      </c>
      <c r="K316" s="172"/>
      <c r="L316" s="50"/>
    </row>
    <row r="317" spans="1:12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14400</v>
      </c>
      <c r="G317" s="50">
        <v>14400</v>
      </c>
      <c r="H317" s="50">
        <v>0</v>
      </c>
      <c r="I317" s="177"/>
      <c r="J317" s="179" t="s">
        <v>1904</v>
      </c>
      <c r="K317" s="172"/>
      <c r="L317" s="50"/>
    </row>
    <row r="318" spans="1:12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7"/>
      <c r="J318" s="179" t="s">
        <v>1904</v>
      </c>
      <c r="K318" s="172"/>
      <c r="L318" s="50"/>
    </row>
    <row r="319" spans="1:12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7"/>
      <c r="J319" s="179" t="s">
        <v>1904</v>
      </c>
      <c r="K319" s="172"/>
      <c r="L319" s="50"/>
    </row>
    <row r="320" spans="1:12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7"/>
      <c r="J320" s="179" t="s">
        <v>1879</v>
      </c>
      <c r="K320" s="172"/>
      <c r="L320" s="50"/>
    </row>
    <row r="321" spans="1:16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7"/>
      <c r="J321" s="179" t="s">
        <v>1904</v>
      </c>
      <c r="K321" s="172"/>
      <c r="L321" s="50"/>
      <c r="M321" s="54"/>
      <c r="N321" s="55"/>
      <c r="O321" s="55"/>
      <c r="P321" s="55"/>
    </row>
    <row r="322" spans="1:15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7"/>
      <c r="J322" s="180" t="s">
        <v>1850</v>
      </c>
      <c r="K322" s="172"/>
      <c r="L322" s="50"/>
      <c r="M322" s="54"/>
      <c r="N322" s="55"/>
      <c r="O322" s="55"/>
    </row>
    <row r="323" spans="1:16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7"/>
      <c r="J323" s="180" t="s">
        <v>1733</v>
      </c>
      <c r="K323" s="172"/>
      <c r="L323" s="50"/>
      <c r="M323" s="54"/>
      <c r="N323" s="55"/>
      <c r="O323" s="55"/>
      <c r="P323" s="55"/>
    </row>
    <row r="324" spans="1:16" ht="12.75">
      <c r="A324" s="141">
        <v>294</v>
      </c>
      <c r="B324" s="142" t="s">
        <v>892</v>
      </c>
      <c r="C324" s="155" t="s">
        <v>1728</v>
      </c>
      <c r="D324" s="142" t="s">
        <v>17</v>
      </c>
      <c r="E324" s="142" t="s">
        <v>1740</v>
      </c>
      <c r="F324" s="50">
        <v>0</v>
      </c>
      <c r="G324" s="50">
        <v>0</v>
      </c>
      <c r="H324" s="50">
        <v>0</v>
      </c>
      <c r="I324" s="177"/>
      <c r="J324" s="179" t="s">
        <v>1904</v>
      </c>
      <c r="K324" s="172"/>
      <c r="L324" s="50"/>
      <c r="M324" s="54"/>
      <c r="N324" s="55"/>
      <c r="O324" s="55"/>
      <c r="P324" s="55"/>
    </row>
    <row r="325" spans="1:15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7"/>
      <c r="J325" s="179" t="s">
        <v>1904</v>
      </c>
      <c r="K325" s="172"/>
      <c r="L325" s="50"/>
      <c r="M325" s="54"/>
      <c r="N325" s="55"/>
      <c r="O325" s="55"/>
    </row>
    <row r="326" spans="1:16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7"/>
      <c r="J326" s="179" t="s">
        <v>1879</v>
      </c>
      <c r="K326" s="172"/>
      <c r="L326" s="50"/>
      <c r="M326" s="54"/>
      <c r="N326" s="55"/>
      <c r="O326" s="55"/>
      <c r="P326" s="55"/>
    </row>
    <row r="327" spans="1:15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7"/>
      <c r="J327" s="179" t="s">
        <v>1879</v>
      </c>
      <c r="K327" s="172"/>
      <c r="L327" s="50"/>
      <c r="M327" s="54"/>
      <c r="N327" s="55"/>
      <c r="O327" s="55"/>
    </row>
    <row r="328" spans="1:16" ht="12.7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7"/>
      <c r="J328" s="179" t="s">
        <v>1879</v>
      </c>
      <c r="K328" s="172"/>
      <c r="L328" s="50"/>
      <c r="M328" s="54"/>
      <c r="N328" s="55"/>
      <c r="P328" s="55"/>
    </row>
    <row r="329" spans="1:15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7"/>
      <c r="J329" s="179" t="s">
        <v>1904</v>
      </c>
      <c r="K329" s="172"/>
      <c r="L329" s="50"/>
      <c r="M329" s="54"/>
      <c r="N329" s="55"/>
      <c r="O329" s="55"/>
    </row>
    <row r="330" spans="1:12" ht="12.7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0</v>
      </c>
      <c r="G330" s="50">
        <v>0</v>
      </c>
      <c r="H330" s="50">
        <v>0</v>
      </c>
      <c r="I330" s="177"/>
      <c r="J330" s="180" t="s">
        <v>1850</v>
      </c>
      <c r="K330" s="172"/>
      <c r="L330" s="50"/>
    </row>
    <row r="331" spans="1:12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7"/>
      <c r="J331" s="179" t="s">
        <v>1879</v>
      </c>
      <c r="K331" s="172"/>
      <c r="L331" s="50"/>
    </row>
    <row r="332" spans="1:12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1729</v>
      </c>
      <c r="G332" s="50">
        <v>1729</v>
      </c>
      <c r="H332" s="50">
        <v>0</v>
      </c>
      <c r="I332" s="177"/>
      <c r="J332" s="179" t="s">
        <v>1879</v>
      </c>
      <c r="K332" s="172"/>
      <c r="L332" s="50"/>
    </row>
    <row r="333" spans="1:12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7"/>
      <c r="J333" s="179" t="s">
        <v>1879</v>
      </c>
      <c r="K333" s="172"/>
      <c r="L333" s="50"/>
    </row>
    <row r="334" spans="1:12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7"/>
      <c r="J334" s="179" t="s">
        <v>1879</v>
      </c>
      <c r="K334" s="172"/>
      <c r="L334" s="50"/>
    </row>
    <row r="335" spans="1:12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4</v>
      </c>
      <c r="G335" s="50">
        <v>0</v>
      </c>
      <c r="H335" s="50">
        <v>4</v>
      </c>
      <c r="I335" s="177"/>
      <c r="J335" s="179" t="s">
        <v>1904</v>
      </c>
      <c r="K335" s="172"/>
      <c r="L335" s="50"/>
    </row>
    <row r="336" spans="1:12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51601</v>
      </c>
      <c r="G336" s="50">
        <v>27766</v>
      </c>
      <c r="H336" s="50">
        <v>23835</v>
      </c>
      <c r="I336" s="177"/>
      <c r="J336" s="179" t="s">
        <v>1879</v>
      </c>
      <c r="K336" s="172"/>
      <c r="L336" s="50"/>
    </row>
    <row r="337" spans="1:12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3</v>
      </c>
      <c r="G337" s="50">
        <v>0</v>
      </c>
      <c r="H337" s="50">
        <v>3</v>
      </c>
      <c r="I337" s="177"/>
      <c r="J337" s="179" t="s">
        <v>1879</v>
      </c>
      <c r="K337" s="172"/>
      <c r="L337" s="50"/>
    </row>
    <row r="338" spans="1:12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7"/>
      <c r="J338" s="179" t="s">
        <v>1904</v>
      </c>
      <c r="K338" s="172"/>
      <c r="L338" s="50"/>
    </row>
    <row r="339" spans="1:12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7"/>
      <c r="J339" s="179" t="s">
        <v>1879</v>
      </c>
      <c r="K339" s="172"/>
      <c r="L339" s="50"/>
    </row>
    <row r="340" spans="1:12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7"/>
      <c r="J340" s="179" t="s">
        <v>1879</v>
      </c>
      <c r="K340" s="172"/>
      <c r="L340" s="50"/>
    </row>
    <row r="341" spans="1:15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7"/>
      <c r="J341" s="179" t="s">
        <v>1904</v>
      </c>
      <c r="K341" s="172"/>
      <c r="L341" s="50"/>
      <c r="M341" s="54"/>
      <c r="N341" s="55"/>
      <c r="O341" s="55"/>
    </row>
    <row r="342" spans="1:15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7"/>
      <c r="J342" s="179" t="s">
        <v>1879</v>
      </c>
      <c r="K342" s="172"/>
      <c r="L342" s="50"/>
      <c r="M342" s="54"/>
      <c r="N342" s="55"/>
      <c r="O342" s="55"/>
    </row>
    <row r="343" spans="1:15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2440</v>
      </c>
      <c r="G343" s="50">
        <v>2440</v>
      </c>
      <c r="H343" s="50">
        <v>0</v>
      </c>
      <c r="I343" s="177"/>
      <c r="J343" s="179" t="s">
        <v>1904</v>
      </c>
      <c r="K343" s="172"/>
      <c r="L343" s="50"/>
      <c r="M343" s="54"/>
      <c r="N343" s="55"/>
      <c r="O343" s="55"/>
    </row>
    <row r="344" spans="1:16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22951</v>
      </c>
      <c r="G344" s="50">
        <v>6890</v>
      </c>
      <c r="H344" s="50">
        <v>16061</v>
      </c>
      <c r="I344" s="177"/>
      <c r="J344" s="179" t="s">
        <v>1879</v>
      </c>
      <c r="K344" s="172"/>
      <c r="L344" s="50"/>
      <c r="M344" s="54"/>
      <c r="N344" s="55"/>
      <c r="P344" s="55"/>
    </row>
    <row r="345" spans="1:16" ht="12.7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7"/>
      <c r="J345" s="179" t="s">
        <v>1904</v>
      </c>
      <c r="K345" s="172"/>
      <c r="L345" s="50"/>
      <c r="M345" s="54"/>
      <c r="N345" s="55"/>
      <c r="O345" s="55"/>
      <c r="P345" s="55"/>
    </row>
    <row r="346" spans="1:16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7"/>
      <c r="J346" s="179" t="s">
        <v>1879</v>
      </c>
      <c r="K346" s="172"/>
      <c r="L346" s="50"/>
      <c r="M346" s="54"/>
      <c r="N346" s="55"/>
      <c r="O346" s="55"/>
      <c r="P346" s="55"/>
    </row>
    <row r="347" spans="1:16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7"/>
      <c r="J347" s="179" t="s">
        <v>1879</v>
      </c>
      <c r="K347" s="172"/>
      <c r="L347" s="50"/>
      <c r="M347" s="54"/>
      <c r="N347" s="55"/>
      <c r="O347" s="55"/>
      <c r="P347" s="55"/>
    </row>
    <row r="348" spans="1:16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583</v>
      </c>
      <c r="G348" s="50">
        <v>0</v>
      </c>
      <c r="H348" s="50">
        <v>583</v>
      </c>
      <c r="I348" s="177"/>
      <c r="J348" s="179" t="s">
        <v>1879</v>
      </c>
      <c r="K348" s="172"/>
      <c r="L348" s="50"/>
      <c r="M348" s="54"/>
      <c r="N348" s="55"/>
      <c r="O348" s="55"/>
      <c r="P348" s="55"/>
    </row>
    <row r="349" spans="1:15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4879</v>
      </c>
      <c r="G349" s="50">
        <v>4879</v>
      </c>
      <c r="H349" s="50">
        <v>0</v>
      </c>
      <c r="I349" s="177"/>
      <c r="J349" s="179" t="s">
        <v>1879</v>
      </c>
      <c r="K349" s="172"/>
      <c r="L349" s="50"/>
      <c r="M349" s="54"/>
      <c r="N349" s="55"/>
      <c r="O349" s="55"/>
    </row>
    <row r="350" spans="1:16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7"/>
      <c r="J350" s="179" t="s">
        <v>1879</v>
      </c>
      <c r="K350" s="172"/>
      <c r="L350" s="50"/>
      <c r="M350" s="54"/>
      <c r="N350" s="55"/>
      <c r="O350" s="55"/>
      <c r="P350" s="55"/>
    </row>
    <row r="351" spans="1:16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7"/>
      <c r="J351" s="179" t="s">
        <v>1879</v>
      </c>
      <c r="K351" s="172"/>
      <c r="L351" s="50"/>
      <c r="M351" s="54"/>
      <c r="N351" s="55"/>
      <c r="O351" s="55"/>
      <c r="P351" s="55"/>
    </row>
    <row r="352" spans="1:16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244492</v>
      </c>
      <c r="G352" s="50">
        <v>244492</v>
      </c>
      <c r="H352" s="50">
        <v>0</v>
      </c>
      <c r="I352" s="177"/>
      <c r="J352" s="179" t="s">
        <v>1879</v>
      </c>
      <c r="K352" s="172"/>
      <c r="L352" s="50"/>
      <c r="M352" s="54"/>
      <c r="N352" s="55"/>
      <c r="O352" s="55"/>
      <c r="P352" s="55"/>
    </row>
    <row r="353" spans="1:16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7"/>
      <c r="J353" s="179" t="s">
        <v>1904</v>
      </c>
      <c r="K353" s="172"/>
      <c r="L353" s="50"/>
      <c r="M353" s="54"/>
      <c r="N353" s="55"/>
      <c r="P353" s="55"/>
    </row>
    <row r="354" spans="1:12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7"/>
      <c r="J354" s="179" t="s">
        <v>1904</v>
      </c>
      <c r="K354" s="172"/>
      <c r="L354" s="50"/>
    </row>
    <row r="355" spans="1:12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7"/>
      <c r="J355" s="179" t="s">
        <v>1879</v>
      </c>
      <c r="K355" s="172"/>
      <c r="L355" s="50"/>
    </row>
    <row r="356" spans="1:12" ht="12.7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2200</v>
      </c>
      <c r="G356" s="50">
        <v>2200</v>
      </c>
      <c r="H356" s="50">
        <v>0</v>
      </c>
      <c r="I356" s="177"/>
      <c r="J356" s="179" t="s">
        <v>1904</v>
      </c>
      <c r="K356" s="172"/>
      <c r="L356" s="50"/>
    </row>
    <row r="357" spans="1:12" ht="12.7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7"/>
      <c r="J357" s="179" t="s">
        <v>1879</v>
      </c>
      <c r="K357" s="172"/>
      <c r="L357" s="50"/>
    </row>
    <row r="358" spans="1:12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7"/>
      <c r="J358" s="180" t="s">
        <v>1850</v>
      </c>
      <c r="K358" s="172"/>
      <c r="L358" s="50"/>
    </row>
    <row r="359" spans="1:12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7"/>
      <c r="J359" s="179" t="s">
        <v>1879</v>
      </c>
      <c r="K359" s="172"/>
      <c r="L359" s="50"/>
    </row>
    <row r="360" spans="1:12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7"/>
      <c r="J360" s="179" t="s">
        <v>1904</v>
      </c>
      <c r="K360" s="172"/>
      <c r="L360" s="50"/>
    </row>
    <row r="361" spans="1:12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7"/>
      <c r="J361" s="179" t="s">
        <v>1904</v>
      </c>
      <c r="K361" s="172"/>
      <c r="L361" s="50"/>
    </row>
    <row r="362" spans="1:12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7"/>
      <c r="J362" s="179" t="s">
        <v>1904</v>
      </c>
      <c r="K362" s="172"/>
      <c r="L362" s="50"/>
    </row>
    <row r="363" spans="1:12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23341</v>
      </c>
      <c r="G363" s="50">
        <v>0</v>
      </c>
      <c r="H363" s="50">
        <v>23341</v>
      </c>
      <c r="I363" s="177"/>
      <c r="J363" s="179" t="s">
        <v>1904</v>
      </c>
      <c r="K363" s="172"/>
      <c r="L363" s="50"/>
    </row>
    <row r="364" spans="1:12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7"/>
      <c r="J364" s="179" t="s">
        <v>1904</v>
      </c>
      <c r="K364" s="172"/>
      <c r="L364" s="50"/>
    </row>
    <row r="365" spans="1:12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7"/>
      <c r="J365" s="179" t="s">
        <v>1879</v>
      </c>
      <c r="K365" s="172"/>
      <c r="L365" s="50"/>
    </row>
    <row r="366" spans="1:12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7"/>
      <c r="J366" s="179" t="s">
        <v>1904</v>
      </c>
      <c r="K366" s="172"/>
      <c r="L366" s="50"/>
    </row>
    <row r="367" spans="1:12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6700</v>
      </c>
      <c r="G367" s="50">
        <v>6700</v>
      </c>
      <c r="H367" s="50">
        <v>0</v>
      </c>
      <c r="I367" s="177"/>
      <c r="J367" s="179" t="s">
        <v>1879</v>
      </c>
      <c r="K367" s="172"/>
      <c r="L367" s="50"/>
    </row>
    <row r="368" spans="1:12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1050</v>
      </c>
      <c r="G368" s="50">
        <v>0</v>
      </c>
      <c r="H368" s="50">
        <v>1050</v>
      </c>
      <c r="I368" s="177"/>
      <c r="J368" s="179" t="s">
        <v>1904</v>
      </c>
      <c r="K368" s="172"/>
      <c r="L368" s="50"/>
    </row>
    <row r="369" spans="1:12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7"/>
      <c r="J369" s="179" t="s">
        <v>1879</v>
      </c>
      <c r="K369" s="172"/>
      <c r="L369" s="50"/>
    </row>
    <row r="370" spans="1:12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7"/>
      <c r="J370" s="179" t="s">
        <v>1879</v>
      </c>
      <c r="K370" s="172"/>
      <c r="L370" s="50"/>
    </row>
    <row r="371" spans="1:12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29134</v>
      </c>
      <c r="G371" s="50">
        <v>15184</v>
      </c>
      <c r="H371" s="50">
        <v>13950</v>
      </c>
      <c r="I371" s="177"/>
      <c r="J371" s="179" t="s">
        <v>1879</v>
      </c>
      <c r="K371" s="172"/>
      <c r="L371" s="50"/>
    </row>
    <row r="372" spans="1:12" ht="12.7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7"/>
      <c r="J372" s="179" t="s">
        <v>1879</v>
      </c>
      <c r="K372" s="172"/>
      <c r="L372" s="50"/>
    </row>
    <row r="373" spans="1:12" ht="12.7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7"/>
      <c r="J373" s="180" t="s">
        <v>1850</v>
      </c>
      <c r="K373" s="172"/>
      <c r="L373" s="50"/>
    </row>
    <row r="374" spans="1:12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7"/>
      <c r="J374" s="179" t="s">
        <v>1879</v>
      </c>
      <c r="K374" s="172"/>
      <c r="L374" s="50"/>
    </row>
    <row r="375" spans="1:12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10188</v>
      </c>
      <c r="G375" s="50">
        <v>10188</v>
      </c>
      <c r="H375" s="50">
        <v>0</v>
      </c>
      <c r="I375" s="177"/>
      <c r="J375" s="179" t="s">
        <v>1879</v>
      </c>
      <c r="K375" s="172"/>
      <c r="L375" s="50"/>
    </row>
    <row r="376" spans="1:12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7"/>
      <c r="J376" s="179" t="s">
        <v>1904</v>
      </c>
      <c r="K376" s="172"/>
      <c r="L376" s="50"/>
    </row>
    <row r="377" spans="1:12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7"/>
      <c r="J377" s="179" t="s">
        <v>1879</v>
      </c>
      <c r="K377" s="172"/>
      <c r="L377" s="50"/>
    </row>
    <row r="378" spans="1:12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7"/>
      <c r="J378" s="179" t="s">
        <v>1879</v>
      </c>
      <c r="K378" s="172"/>
      <c r="L378" s="50"/>
    </row>
    <row r="379" spans="1:12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7"/>
      <c r="J379" s="179" t="s">
        <v>1904</v>
      </c>
      <c r="K379" s="172"/>
      <c r="L379" s="50"/>
    </row>
    <row r="380" spans="1:12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17600</v>
      </c>
      <c r="G380" s="50">
        <v>17600</v>
      </c>
      <c r="H380" s="50">
        <v>0</v>
      </c>
      <c r="I380" s="177"/>
      <c r="J380" s="179" t="s">
        <v>1879</v>
      </c>
      <c r="K380" s="172"/>
      <c r="L380" s="50"/>
    </row>
    <row r="381" spans="1:12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7"/>
      <c r="J381" s="179" t="s">
        <v>1904</v>
      </c>
      <c r="K381" s="172"/>
      <c r="L381" s="50"/>
    </row>
    <row r="382" spans="1:12" ht="12.7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7"/>
      <c r="J382" s="179" t="s">
        <v>1904</v>
      </c>
      <c r="K382" s="172"/>
      <c r="L382" s="50"/>
    </row>
    <row r="383" spans="1:12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106944</v>
      </c>
      <c r="G383" s="50">
        <v>87560</v>
      </c>
      <c r="H383" s="50">
        <v>19384</v>
      </c>
      <c r="I383" s="177"/>
      <c r="J383" s="179" t="s">
        <v>1879</v>
      </c>
      <c r="K383" s="172"/>
      <c r="L383" s="50"/>
    </row>
    <row r="384" spans="1:12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4780</v>
      </c>
      <c r="G384" s="50">
        <v>0</v>
      </c>
      <c r="H384" s="50">
        <v>4780</v>
      </c>
      <c r="I384" s="177"/>
      <c r="J384" s="179" t="s">
        <v>1904</v>
      </c>
      <c r="K384" s="172"/>
      <c r="L384" s="50"/>
    </row>
    <row r="385" spans="1:12" ht="12.7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7"/>
      <c r="J385" s="180" t="s">
        <v>1850</v>
      </c>
      <c r="K385" s="172"/>
      <c r="L385" s="50"/>
    </row>
    <row r="386" spans="1:12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2800</v>
      </c>
      <c r="G386" s="50">
        <v>2800</v>
      </c>
      <c r="H386" s="50">
        <v>0</v>
      </c>
      <c r="I386" s="177"/>
      <c r="J386" s="179" t="s">
        <v>1904</v>
      </c>
      <c r="K386" s="172"/>
      <c r="L386" s="50"/>
    </row>
    <row r="387" spans="1:16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7"/>
      <c r="J387" s="179" t="s">
        <v>1879</v>
      </c>
      <c r="K387" s="172"/>
      <c r="L387" s="50"/>
      <c r="M387" s="54"/>
      <c r="N387" s="55"/>
      <c r="P387" s="55"/>
    </row>
    <row r="388" spans="1:15" ht="12.7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29440</v>
      </c>
      <c r="G388" s="50">
        <v>29440</v>
      </c>
      <c r="H388" s="50">
        <v>0</v>
      </c>
      <c r="I388" s="177"/>
      <c r="J388" s="179" t="s">
        <v>1904</v>
      </c>
      <c r="K388" s="172"/>
      <c r="L388" s="50"/>
      <c r="M388" s="54"/>
      <c r="N388" s="55"/>
      <c r="O388" s="55"/>
    </row>
    <row r="389" spans="1:16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7"/>
      <c r="J389" s="179" t="s">
        <v>1879</v>
      </c>
      <c r="K389" s="172"/>
      <c r="L389" s="50"/>
      <c r="M389" s="54"/>
      <c r="N389" s="55"/>
      <c r="P389" s="55"/>
    </row>
    <row r="390" spans="1:15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7"/>
      <c r="J390" s="179" t="s">
        <v>1868</v>
      </c>
      <c r="K390" s="172"/>
      <c r="L390" s="50"/>
      <c r="M390" s="54"/>
      <c r="N390" s="55"/>
      <c r="O390" s="55"/>
    </row>
    <row r="391" spans="1:15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7"/>
      <c r="J391" s="179" t="s">
        <v>1904</v>
      </c>
      <c r="K391" s="172"/>
      <c r="L391" s="50"/>
      <c r="M391" s="54"/>
      <c r="N391" s="55"/>
      <c r="O391" s="55"/>
    </row>
    <row r="392" spans="1:16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7"/>
      <c r="J392" s="179" t="s">
        <v>1879</v>
      </c>
      <c r="K392" s="172"/>
      <c r="L392" s="50"/>
      <c r="M392" s="54"/>
      <c r="N392" s="55"/>
      <c r="P392" s="55"/>
    </row>
    <row r="393" spans="1:15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7"/>
      <c r="J393" s="179" t="s">
        <v>1904</v>
      </c>
      <c r="K393" s="172"/>
      <c r="L393" s="50"/>
      <c r="M393" s="54"/>
      <c r="N393" s="55"/>
      <c r="O393" s="55"/>
    </row>
    <row r="394" spans="1:15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7"/>
      <c r="J394" s="179" t="s">
        <v>1879</v>
      </c>
      <c r="K394" s="172"/>
      <c r="L394" s="50"/>
      <c r="M394" s="54"/>
      <c r="N394" s="55"/>
      <c r="O394" s="55"/>
    </row>
    <row r="395" spans="1:12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7"/>
      <c r="J395" s="179" t="s">
        <v>1904</v>
      </c>
      <c r="K395" s="172"/>
      <c r="L395" s="50"/>
    </row>
    <row r="396" spans="1:12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7"/>
      <c r="J396" s="179" t="s">
        <v>1904</v>
      </c>
      <c r="K396" s="172"/>
      <c r="L396" s="50"/>
    </row>
    <row r="397" spans="1:12" ht="12.7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7"/>
      <c r="J397" s="179" t="s">
        <v>1904</v>
      </c>
      <c r="K397" s="172"/>
      <c r="L397" s="50"/>
    </row>
    <row r="398" spans="1:12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7"/>
      <c r="J398" s="179" t="s">
        <v>1879</v>
      </c>
      <c r="K398" s="172"/>
      <c r="L398" s="50"/>
    </row>
    <row r="399" spans="1:12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7"/>
      <c r="J399" s="179" t="s">
        <v>1904</v>
      </c>
      <c r="K399" s="172"/>
      <c r="L399" s="50"/>
    </row>
    <row r="400" spans="1:12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7"/>
      <c r="J400" s="179" t="s">
        <v>1904</v>
      </c>
      <c r="K400" s="172"/>
      <c r="L400" s="50"/>
    </row>
    <row r="401" spans="1:12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7"/>
      <c r="J401" s="179" t="s">
        <v>1904</v>
      </c>
      <c r="K401" s="172"/>
      <c r="L401" s="50"/>
    </row>
    <row r="402" spans="1:12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7"/>
      <c r="J402" s="180" t="s">
        <v>1850</v>
      </c>
      <c r="K402" s="172"/>
      <c r="L402" s="50"/>
    </row>
    <row r="403" spans="1:12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4</v>
      </c>
      <c r="G403" s="50">
        <v>2</v>
      </c>
      <c r="H403" s="50">
        <v>2</v>
      </c>
      <c r="I403" s="177"/>
      <c r="J403" s="179" t="s">
        <v>1904</v>
      </c>
      <c r="K403" s="172"/>
      <c r="L403" s="50"/>
    </row>
    <row r="404" spans="1:12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7"/>
      <c r="J404" s="179" t="s">
        <v>1879</v>
      </c>
      <c r="K404" s="172"/>
      <c r="L404" s="50"/>
    </row>
    <row r="405" spans="1:12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7"/>
      <c r="J405" s="179" t="s">
        <v>1879</v>
      </c>
      <c r="K405" s="172"/>
      <c r="L405" s="50"/>
    </row>
    <row r="406" spans="1:12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7"/>
      <c r="J406" s="179" t="s">
        <v>1904</v>
      </c>
      <c r="K406" s="172"/>
      <c r="L406" s="50"/>
    </row>
    <row r="407" spans="1:12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7"/>
      <c r="J407" s="179" t="s">
        <v>1879</v>
      </c>
      <c r="K407" s="172"/>
      <c r="L407" s="50"/>
    </row>
    <row r="408" spans="1:12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7"/>
      <c r="J408" s="179" t="s">
        <v>1879</v>
      </c>
      <c r="K408" s="172"/>
      <c r="L408" s="50"/>
    </row>
    <row r="409" spans="1:12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7"/>
      <c r="J409" s="179" t="s">
        <v>1904</v>
      </c>
      <c r="K409" s="172"/>
      <c r="L409" s="50"/>
    </row>
    <row r="410" spans="1:12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7"/>
      <c r="J410" s="180" t="s">
        <v>1850</v>
      </c>
      <c r="K410" s="172"/>
      <c r="L410" s="50"/>
    </row>
    <row r="411" spans="1:12" ht="12.7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7"/>
      <c r="J411" s="179" t="s">
        <v>1879</v>
      </c>
      <c r="K411" s="172"/>
      <c r="L411" s="50"/>
    </row>
    <row r="412" spans="1:12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7"/>
      <c r="J412" s="179" t="s">
        <v>1879</v>
      </c>
      <c r="K412" s="172"/>
      <c r="L412" s="50"/>
    </row>
    <row r="413" spans="1:12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14080</v>
      </c>
      <c r="G413" s="50">
        <v>14080</v>
      </c>
      <c r="H413" s="50">
        <v>0</v>
      </c>
      <c r="I413" s="177"/>
      <c r="J413" s="179" t="s">
        <v>1879</v>
      </c>
      <c r="K413" s="172"/>
      <c r="L413" s="50"/>
    </row>
    <row r="414" spans="1:12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7"/>
      <c r="J414" s="180" t="s">
        <v>1850</v>
      </c>
      <c r="K414" s="172"/>
      <c r="L414" s="50"/>
    </row>
    <row r="415" spans="1:12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7"/>
      <c r="J415" s="180" t="s">
        <v>1850</v>
      </c>
      <c r="K415" s="172"/>
      <c r="L415" s="50"/>
    </row>
    <row r="416" spans="1:12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6085</v>
      </c>
      <c r="G416" s="50">
        <v>6084</v>
      </c>
      <c r="H416" s="50">
        <v>1</v>
      </c>
      <c r="I416" s="177"/>
      <c r="J416" s="179" t="s">
        <v>1879</v>
      </c>
      <c r="K416" s="172"/>
      <c r="L416" s="50"/>
    </row>
    <row r="417" spans="1:12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7"/>
      <c r="J417" s="179" t="s">
        <v>1879</v>
      </c>
      <c r="K417" s="172"/>
      <c r="L417" s="50"/>
    </row>
    <row r="418" spans="1:12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7"/>
      <c r="J418" s="179" t="s">
        <v>1904</v>
      </c>
      <c r="K418" s="172"/>
      <c r="L418" s="50"/>
    </row>
    <row r="419" spans="1:12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1</v>
      </c>
      <c r="G419" s="50">
        <v>1</v>
      </c>
      <c r="H419" s="50">
        <v>0</v>
      </c>
      <c r="I419" s="177"/>
      <c r="J419" s="180" t="s">
        <v>1850</v>
      </c>
      <c r="K419" s="172"/>
      <c r="L419" s="50"/>
    </row>
    <row r="420" spans="1:12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7"/>
      <c r="J420" s="179" t="s">
        <v>1904</v>
      </c>
      <c r="K420" s="172"/>
      <c r="L420" s="50"/>
    </row>
    <row r="421" spans="1:12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7"/>
      <c r="J421" s="179" t="s">
        <v>1904</v>
      </c>
      <c r="K421" s="172"/>
      <c r="L421" s="50"/>
    </row>
    <row r="422" spans="1:12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7"/>
      <c r="J422" s="179" t="s">
        <v>1904</v>
      </c>
      <c r="K422" s="172"/>
      <c r="L422" s="50"/>
    </row>
    <row r="423" spans="1:12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7"/>
      <c r="J423" s="180" t="s">
        <v>1850</v>
      </c>
      <c r="K423" s="172"/>
      <c r="L423" s="50"/>
    </row>
    <row r="424" spans="1:12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7"/>
      <c r="J424" s="179" t="s">
        <v>1879</v>
      </c>
      <c r="K424" s="172"/>
      <c r="L424" s="50"/>
    </row>
    <row r="425" spans="1:12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7"/>
      <c r="J425" s="179" t="s">
        <v>1879</v>
      </c>
      <c r="K425" s="172"/>
      <c r="L425" s="50"/>
    </row>
    <row r="426" spans="1:12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7"/>
      <c r="J426" s="179" t="s">
        <v>1879</v>
      </c>
      <c r="K426" s="172"/>
      <c r="L426" s="50"/>
    </row>
    <row r="427" spans="1:12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7"/>
      <c r="J427" s="179" t="s">
        <v>1904</v>
      </c>
      <c r="K427" s="172"/>
      <c r="L427" s="50"/>
    </row>
    <row r="428" spans="1:12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7"/>
      <c r="J428" s="179" t="s">
        <v>1904</v>
      </c>
      <c r="K428" s="172"/>
      <c r="L428" s="50"/>
    </row>
    <row r="429" spans="1:15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68438</v>
      </c>
      <c r="G429" s="50">
        <v>0</v>
      </c>
      <c r="H429" s="50">
        <v>68438</v>
      </c>
      <c r="I429" s="177"/>
      <c r="J429" s="179" t="s">
        <v>1879</v>
      </c>
      <c r="K429" s="172"/>
      <c r="L429" s="50"/>
      <c r="M429" s="54"/>
      <c r="N429" s="55"/>
      <c r="O429" s="55"/>
    </row>
    <row r="430" spans="1:16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7"/>
      <c r="J430" s="179" t="s">
        <v>1904</v>
      </c>
      <c r="K430" s="172"/>
      <c r="L430" s="50"/>
      <c r="M430" s="54"/>
      <c r="N430" s="55"/>
      <c r="O430" s="55"/>
      <c r="P430" s="55"/>
    </row>
    <row r="431" spans="1:16" ht="12.7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7"/>
      <c r="J431" s="180" t="s">
        <v>1850</v>
      </c>
      <c r="K431" s="172"/>
      <c r="L431" s="50"/>
      <c r="M431" s="54"/>
      <c r="N431" s="55"/>
      <c r="P431" s="55"/>
    </row>
    <row r="432" spans="1:15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7"/>
      <c r="J432" s="179" t="s">
        <v>1879</v>
      </c>
      <c r="K432" s="172"/>
      <c r="L432" s="50"/>
      <c r="M432" s="54"/>
      <c r="N432" s="55"/>
      <c r="O432" s="55"/>
    </row>
    <row r="433" spans="1:15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872</v>
      </c>
      <c r="G433" s="50">
        <v>0</v>
      </c>
      <c r="H433" s="50">
        <v>872</v>
      </c>
      <c r="I433" s="177"/>
      <c r="J433" s="180" t="s">
        <v>1850</v>
      </c>
      <c r="K433" s="172"/>
      <c r="L433" s="50"/>
      <c r="M433" s="54"/>
      <c r="N433" s="55"/>
      <c r="O433" s="55"/>
    </row>
    <row r="434" spans="1:15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20510</v>
      </c>
      <c r="G434" s="50">
        <v>20510</v>
      </c>
      <c r="H434" s="50">
        <v>0</v>
      </c>
      <c r="I434" s="177"/>
      <c r="J434" s="180" t="s">
        <v>1850</v>
      </c>
      <c r="K434" s="172"/>
      <c r="L434" s="50"/>
      <c r="M434" s="54"/>
      <c r="N434" s="55"/>
      <c r="O434" s="55"/>
    </row>
    <row r="435" spans="1:16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4220</v>
      </c>
      <c r="G435" s="50">
        <v>0</v>
      </c>
      <c r="H435" s="50">
        <v>4220</v>
      </c>
      <c r="I435" s="177"/>
      <c r="J435" s="179" t="s">
        <v>1879</v>
      </c>
      <c r="K435" s="172"/>
      <c r="L435" s="50"/>
      <c r="M435" s="54"/>
      <c r="N435" s="55"/>
      <c r="P435" s="55"/>
    </row>
    <row r="436" spans="1:15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7"/>
      <c r="J436" s="179" t="s">
        <v>1904</v>
      </c>
      <c r="K436" s="172"/>
      <c r="L436" s="50"/>
      <c r="M436" s="54"/>
      <c r="N436" s="55"/>
      <c r="O436" s="55"/>
    </row>
    <row r="437" spans="1:15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400</v>
      </c>
      <c r="G437" s="50">
        <v>0</v>
      </c>
      <c r="H437" s="50">
        <v>400</v>
      </c>
      <c r="I437" s="177"/>
      <c r="J437" s="179" t="s">
        <v>1879</v>
      </c>
      <c r="K437" s="172"/>
      <c r="L437" s="50"/>
      <c r="M437" s="54"/>
      <c r="N437" s="55"/>
      <c r="O437" s="55"/>
    </row>
    <row r="438" spans="1:15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7"/>
      <c r="J438" s="179" t="s">
        <v>1879</v>
      </c>
      <c r="K438" s="172"/>
      <c r="L438" s="50"/>
      <c r="M438" s="54"/>
      <c r="N438" s="55"/>
      <c r="O438" s="55"/>
    </row>
    <row r="439" spans="1:12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7"/>
      <c r="J439" s="180" t="s">
        <v>1850</v>
      </c>
      <c r="K439" s="172"/>
      <c r="L439" s="50"/>
    </row>
    <row r="440" spans="1:12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7"/>
      <c r="J440" s="179" t="s">
        <v>1904</v>
      </c>
      <c r="K440" s="172"/>
      <c r="L440" s="50"/>
    </row>
    <row r="441" spans="1:12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7"/>
      <c r="J441" s="179" t="s">
        <v>1879</v>
      </c>
      <c r="K441" s="172"/>
      <c r="L441" s="50"/>
    </row>
    <row r="442" spans="1:12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7"/>
      <c r="J442" s="179" t="s">
        <v>1904</v>
      </c>
      <c r="K442" s="172"/>
      <c r="L442" s="50"/>
    </row>
    <row r="443" spans="1:12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7"/>
      <c r="J443" s="179" t="s">
        <v>1879</v>
      </c>
      <c r="K443" s="172"/>
      <c r="L443" s="50"/>
    </row>
    <row r="444" spans="1:12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21850</v>
      </c>
      <c r="G444" s="50">
        <v>21850</v>
      </c>
      <c r="H444" s="50">
        <v>0</v>
      </c>
      <c r="I444" s="177"/>
      <c r="J444" s="179" t="s">
        <v>1904</v>
      </c>
      <c r="K444" s="172"/>
      <c r="L444" s="50"/>
    </row>
    <row r="445" spans="1:12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7"/>
      <c r="J445" s="179" t="s">
        <v>1879</v>
      </c>
      <c r="K445" s="172"/>
      <c r="L445" s="50"/>
    </row>
    <row r="446" spans="1:12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7"/>
      <c r="J446" s="179" t="s">
        <v>1904</v>
      </c>
      <c r="K446" s="172"/>
      <c r="L446" s="50"/>
    </row>
    <row r="447" spans="1:12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7"/>
      <c r="J447" s="179" t="s">
        <v>1904</v>
      </c>
      <c r="K447" s="172"/>
      <c r="L447" s="50"/>
    </row>
    <row r="448" spans="1:12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5075</v>
      </c>
      <c r="G448" s="50">
        <v>5075</v>
      </c>
      <c r="H448" s="50">
        <v>0</v>
      </c>
      <c r="I448" s="177"/>
      <c r="J448" s="179" t="s">
        <v>1879</v>
      </c>
      <c r="K448" s="172"/>
      <c r="L448" s="50"/>
    </row>
    <row r="449" spans="1:12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1161</v>
      </c>
      <c r="G449" s="50">
        <v>1161</v>
      </c>
      <c r="H449" s="50">
        <v>0</v>
      </c>
      <c r="I449" s="177"/>
      <c r="J449" s="179" t="s">
        <v>1904</v>
      </c>
      <c r="K449" s="172"/>
      <c r="L449" s="50"/>
    </row>
    <row r="450" spans="1:12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15631</v>
      </c>
      <c r="G450" s="50">
        <v>3031</v>
      </c>
      <c r="H450" s="50">
        <v>12600</v>
      </c>
      <c r="I450" s="177"/>
      <c r="J450" s="179" t="s">
        <v>1879</v>
      </c>
      <c r="K450" s="172"/>
      <c r="L450" s="50"/>
    </row>
    <row r="451" spans="1:12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144343</v>
      </c>
      <c r="G451" s="50">
        <v>139542</v>
      </c>
      <c r="H451" s="50">
        <v>4801</v>
      </c>
      <c r="I451" s="177"/>
      <c r="J451" s="179" t="s">
        <v>1879</v>
      </c>
      <c r="K451" s="172"/>
      <c r="L451" s="50"/>
    </row>
    <row r="452" spans="1:12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7"/>
      <c r="J452" s="179" t="s">
        <v>1879</v>
      </c>
      <c r="K452" s="172"/>
      <c r="L452" s="50"/>
    </row>
    <row r="453" spans="1:12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7"/>
      <c r="J453" s="179" t="s">
        <v>1879</v>
      </c>
      <c r="K453" s="172"/>
      <c r="L453" s="50"/>
    </row>
    <row r="454" spans="1:12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7"/>
      <c r="J454" s="179" t="s">
        <v>1879</v>
      </c>
      <c r="K454" s="172"/>
      <c r="L454" s="50"/>
    </row>
    <row r="455" spans="1:12" ht="12.7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3472</v>
      </c>
      <c r="G455" s="50">
        <v>3472</v>
      </c>
      <c r="H455" s="50">
        <v>0</v>
      </c>
      <c r="I455" s="177"/>
      <c r="J455" s="179" t="s">
        <v>1904</v>
      </c>
      <c r="K455" s="172"/>
      <c r="L455" s="50"/>
    </row>
    <row r="456" spans="1:12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7"/>
      <c r="J456" s="179" t="s">
        <v>1879</v>
      </c>
      <c r="K456" s="172"/>
      <c r="L456" s="50"/>
    </row>
    <row r="457" spans="1:12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7"/>
      <c r="J457" s="179" t="s">
        <v>1904</v>
      </c>
      <c r="K457" s="172"/>
      <c r="L457" s="50"/>
    </row>
    <row r="458" spans="1:12" ht="12.7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321956</v>
      </c>
      <c r="G458" s="50">
        <v>321828</v>
      </c>
      <c r="H458" s="50">
        <v>128</v>
      </c>
      <c r="I458" s="177"/>
      <c r="J458" s="179" t="s">
        <v>1904</v>
      </c>
      <c r="K458" s="172"/>
      <c r="L458" s="50"/>
    </row>
    <row r="459" spans="1:12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7"/>
      <c r="J459" s="179" t="s">
        <v>1904</v>
      </c>
      <c r="K459" s="172"/>
      <c r="L459" s="50"/>
    </row>
    <row r="460" spans="1:12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7"/>
      <c r="J460" s="179" t="s">
        <v>1904</v>
      </c>
      <c r="K460" s="172"/>
      <c r="L460" s="50"/>
    </row>
    <row r="461" spans="1:12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7"/>
      <c r="J461" s="179" t="s">
        <v>1879</v>
      </c>
      <c r="K461" s="172"/>
      <c r="L461" s="50"/>
    </row>
    <row r="462" spans="1:12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7"/>
      <c r="J462" s="179" t="s">
        <v>1879</v>
      </c>
      <c r="K462" s="172"/>
      <c r="L462" s="50"/>
    </row>
    <row r="463" spans="1:15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7"/>
      <c r="J463" s="179" t="s">
        <v>1879</v>
      </c>
      <c r="K463" s="172"/>
      <c r="L463" s="50"/>
      <c r="M463" s="54"/>
      <c r="N463" s="55"/>
      <c r="O463" s="55"/>
    </row>
    <row r="464" spans="1:15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7"/>
      <c r="J464" s="180" t="s">
        <v>1850</v>
      </c>
      <c r="K464" s="172"/>
      <c r="L464" s="50"/>
      <c r="M464" s="54"/>
      <c r="N464" s="55"/>
      <c r="O464" s="55"/>
    </row>
    <row r="465" spans="1:16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7"/>
      <c r="J465" s="180" t="s">
        <v>1850</v>
      </c>
      <c r="K465" s="172"/>
      <c r="L465" s="50"/>
      <c r="M465" s="54"/>
      <c r="N465" s="55"/>
      <c r="O465" s="55"/>
      <c r="P465" s="55"/>
    </row>
    <row r="466" spans="1:15" ht="12.7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>
        <v>0</v>
      </c>
      <c r="G466" s="50">
        <v>0</v>
      </c>
      <c r="H466" s="50">
        <v>0</v>
      </c>
      <c r="I466" s="177"/>
      <c r="J466" s="180" t="s">
        <v>1850</v>
      </c>
      <c r="K466" s="172"/>
      <c r="L466" s="50"/>
      <c r="M466" s="54"/>
      <c r="N466" s="55"/>
      <c r="O466" s="55"/>
    </row>
    <row r="467" spans="1:16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7"/>
      <c r="J467" s="179" t="s">
        <v>1904</v>
      </c>
      <c r="K467" s="172"/>
      <c r="L467" s="50"/>
      <c r="M467" s="54"/>
      <c r="N467" s="55"/>
      <c r="O467" s="55"/>
      <c r="P467" s="55"/>
    </row>
    <row r="468" spans="1:16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7"/>
      <c r="J468" s="179" t="s">
        <v>1879</v>
      </c>
      <c r="K468" s="172"/>
      <c r="L468" s="50"/>
      <c r="M468" s="54"/>
      <c r="N468" s="55"/>
      <c r="P468" s="55"/>
    </row>
    <row r="469" spans="1:15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7"/>
      <c r="J469" s="179" t="s">
        <v>1879</v>
      </c>
      <c r="K469" s="172"/>
      <c r="L469" s="50"/>
      <c r="M469" s="54"/>
      <c r="N469" s="55"/>
      <c r="O469" s="55"/>
    </row>
    <row r="470" spans="1:16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7"/>
      <c r="J470" s="179" t="s">
        <v>1879</v>
      </c>
      <c r="K470" s="172"/>
      <c r="L470" s="50"/>
      <c r="M470" s="54"/>
      <c r="N470" s="55"/>
      <c r="P470" s="55"/>
    </row>
    <row r="471" spans="1:12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7"/>
      <c r="J471" s="180" t="s">
        <v>1850</v>
      </c>
      <c r="K471" s="172"/>
      <c r="L471" s="50"/>
    </row>
    <row r="472" spans="1:12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7"/>
      <c r="J472" s="179" t="s">
        <v>1879</v>
      </c>
      <c r="K472" s="172"/>
      <c r="L472" s="50"/>
    </row>
    <row r="473" spans="1:12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7433</v>
      </c>
      <c r="G473" s="50">
        <v>7433</v>
      </c>
      <c r="H473" s="50">
        <v>0</v>
      </c>
      <c r="I473" s="177"/>
      <c r="J473" s="179" t="s">
        <v>1904</v>
      </c>
      <c r="K473" s="172"/>
      <c r="L473" s="50"/>
    </row>
    <row r="474" spans="1:12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480</v>
      </c>
      <c r="G474" s="50">
        <v>480</v>
      </c>
      <c r="H474" s="50">
        <v>0</v>
      </c>
      <c r="I474" s="177"/>
      <c r="J474" s="179" t="s">
        <v>1879</v>
      </c>
      <c r="K474" s="172"/>
      <c r="L474" s="50"/>
    </row>
    <row r="475" spans="1:12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7"/>
      <c r="J475" s="179" t="s">
        <v>1904</v>
      </c>
      <c r="K475" s="172"/>
      <c r="L475" s="50"/>
    </row>
    <row r="476" spans="1:12" ht="12.7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>
        <v>0</v>
      </c>
      <c r="G476" s="50">
        <v>0</v>
      </c>
      <c r="H476" s="50">
        <v>0</v>
      </c>
      <c r="I476" s="177"/>
      <c r="J476" s="180" t="s">
        <v>1850</v>
      </c>
      <c r="K476" s="172"/>
      <c r="L476" s="50"/>
    </row>
    <row r="477" spans="1:12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3852</v>
      </c>
      <c r="G477" s="50">
        <v>3852</v>
      </c>
      <c r="H477" s="50">
        <v>0</v>
      </c>
      <c r="I477" s="177"/>
      <c r="J477" s="179" t="s">
        <v>1879</v>
      </c>
      <c r="K477" s="172"/>
      <c r="L477" s="50"/>
    </row>
    <row r="478" spans="1:12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7"/>
      <c r="J478" s="179" t="s">
        <v>1879</v>
      </c>
      <c r="K478" s="172"/>
      <c r="L478" s="50"/>
    </row>
    <row r="479" spans="1:12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29862</v>
      </c>
      <c r="G479" s="50">
        <v>0</v>
      </c>
      <c r="H479" s="50">
        <v>29862</v>
      </c>
      <c r="I479" s="177"/>
      <c r="J479" s="179" t="s">
        <v>1904</v>
      </c>
      <c r="K479" s="172"/>
      <c r="L479" s="50"/>
    </row>
    <row r="480" spans="1:12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7"/>
      <c r="J480" s="179" t="s">
        <v>1904</v>
      </c>
      <c r="K480" s="172"/>
      <c r="L480" s="50"/>
    </row>
    <row r="481" spans="1:12" ht="12.7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7"/>
      <c r="J481" s="180" t="s">
        <v>1850</v>
      </c>
      <c r="K481" s="172"/>
      <c r="L481" s="50"/>
    </row>
    <row r="482" spans="1:12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7"/>
      <c r="J482" s="179" t="s">
        <v>1904</v>
      </c>
      <c r="K482" s="172"/>
      <c r="L482" s="50"/>
    </row>
    <row r="483" spans="1:12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7"/>
      <c r="J483" s="179" t="s">
        <v>1879</v>
      </c>
      <c r="K483" s="172"/>
      <c r="L483" s="50"/>
    </row>
    <row r="484" spans="1:12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7"/>
      <c r="J484" s="179" t="s">
        <v>1879</v>
      </c>
      <c r="K484" s="172"/>
      <c r="L484" s="50"/>
    </row>
    <row r="485" spans="1:12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24913</v>
      </c>
      <c r="G485" s="50">
        <v>24913</v>
      </c>
      <c r="H485" s="50">
        <v>0</v>
      </c>
      <c r="I485" s="177"/>
      <c r="J485" s="179" t="s">
        <v>1904</v>
      </c>
      <c r="K485" s="172"/>
      <c r="L485" s="50"/>
    </row>
    <row r="486" spans="1:12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7"/>
      <c r="J486" s="179" t="s">
        <v>1879</v>
      </c>
      <c r="K486" s="172"/>
      <c r="L486" s="50"/>
    </row>
    <row r="487" spans="1:12" ht="12.7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7"/>
      <c r="J487" s="179" t="s">
        <v>1904</v>
      </c>
      <c r="K487" s="172"/>
      <c r="L487" s="50"/>
    </row>
    <row r="488" spans="1:12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7"/>
      <c r="J488" s="179" t="s">
        <v>1879</v>
      </c>
      <c r="K488" s="172"/>
      <c r="L488" s="50"/>
    </row>
    <row r="489" spans="1:12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7"/>
      <c r="J489" s="180" t="s">
        <v>1850</v>
      </c>
      <c r="K489" s="172"/>
      <c r="L489" s="50"/>
    </row>
    <row r="490" spans="1:12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7"/>
      <c r="J490" s="179" t="s">
        <v>1879</v>
      </c>
      <c r="K490" s="172"/>
      <c r="L490" s="50"/>
    </row>
    <row r="491" spans="1:12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141848</v>
      </c>
      <c r="G491" s="50">
        <v>103153</v>
      </c>
      <c r="H491" s="50">
        <v>38695</v>
      </c>
      <c r="I491" s="177"/>
      <c r="J491" s="179" t="s">
        <v>1904</v>
      </c>
      <c r="K491" s="172"/>
      <c r="L491" s="50"/>
    </row>
    <row r="492" spans="1:12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111</v>
      </c>
      <c r="G492" s="50">
        <v>0</v>
      </c>
      <c r="H492" s="50">
        <v>111</v>
      </c>
      <c r="I492" s="177"/>
      <c r="J492" s="179" t="s">
        <v>1904</v>
      </c>
      <c r="K492" s="172"/>
      <c r="L492" s="50"/>
    </row>
    <row r="493" spans="1:12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7"/>
      <c r="J493" s="179" t="s">
        <v>1879</v>
      </c>
      <c r="K493" s="172"/>
      <c r="L493" s="50"/>
    </row>
    <row r="494" spans="1:12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7"/>
      <c r="J494" s="179" t="s">
        <v>1879</v>
      </c>
      <c r="K494" s="172"/>
      <c r="L494" s="50"/>
    </row>
    <row r="495" spans="1:12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7"/>
      <c r="J495" s="179" t="s">
        <v>1879</v>
      </c>
      <c r="K495" s="172"/>
      <c r="L495" s="50"/>
    </row>
    <row r="496" spans="1:12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7"/>
      <c r="J496" s="179" t="s">
        <v>1879</v>
      </c>
      <c r="K496" s="172"/>
      <c r="L496" s="50"/>
    </row>
    <row r="497" spans="1:12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7"/>
      <c r="J497" s="179" t="s">
        <v>1879</v>
      </c>
      <c r="K497" s="172"/>
      <c r="L497" s="50"/>
    </row>
    <row r="498" spans="1:12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7"/>
      <c r="J498" s="179" t="s">
        <v>1904</v>
      </c>
      <c r="K498" s="172"/>
      <c r="L498" s="50"/>
    </row>
    <row r="499" spans="1:12" ht="12.7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0</v>
      </c>
      <c r="G499" s="50">
        <v>0</v>
      </c>
      <c r="H499" s="50">
        <v>0</v>
      </c>
      <c r="I499" s="177"/>
      <c r="J499" s="180" t="s">
        <v>1850</v>
      </c>
      <c r="K499" s="172"/>
      <c r="L499" s="50"/>
    </row>
    <row r="500" spans="1:12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7"/>
      <c r="J500" s="179" t="s">
        <v>1904</v>
      </c>
      <c r="K500" s="172"/>
      <c r="L500" s="50"/>
    </row>
    <row r="501" spans="1:12" ht="12.7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7"/>
      <c r="J501" s="179" t="s">
        <v>1904</v>
      </c>
      <c r="K501" s="172"/>
      <c r="L501" s="50"/>
    </row>
    <row r="502" spans="1:12" ht="12.7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6806</v>
      </c>
      <c r="G502" s="50">
        <v>0</v>
      </c>
      <c r="H502" s="50">
        <v>6806</v>
      </c>
      <c r="I502" s="177"/>
      <c r="J502" s="179" t="s">
        <v>1904</v>
      </c>
      <c r="K502" s="172"/>
      <c r="L502" s="50"/>
    </row>
    <row r="503" spans="1:12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7"/>
      <c r="J503" s="179" t="s">
        <v>1879</v>
      </c>
      <c r="K503" s="172"/>
      <c r="L503" s="50"/>
    </row>
    <row r="504" spans="1:12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7"/>
      <c r="J504" s="179" t="s">
        <v>1879</v>
      </c>
      <c r="K504" s="172"/>
      <c r="L504" s="50"/>
    </row>
    <row r="505" spans="1:12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7"/>
      <c r="J505" s="179" t="s">
        <v>1904</v>
      </c>
      <c r="K505" s="172"/>
      <c r="L505" s="50"/>
    </row>
    <row r="506" spans="1:12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54228</v>
      </c>
      <c r="G506" s="50">
        <v>54228</v>
      </c>
      <c r="H506" s="50">
        <v>0</v>
      </c>
      <c r="I506" s="177"/>
      <c r="J506" s="179" t="s">
        <v>1879</v>
      </c>
      <c r="K506" s="172"/>
      <c r="L506" s="50"/>
    </row>
    <row r="507" spans="1:12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488</v>
      </c>
      <c r="G507" s="50">
        <v>488</v>
      </c>
      <c r="H507" s="50">
        <v>0</v>
      </c>
      <c r="I507" s="177"/>
      <c r="J507" s="179" t="s">
        <v>1879</v>
      </c>
      <c r="K507" s="172"/>
      <c r="L507" s="50"/>
    </row>
    <row r="508" spans="1:12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7"/>
      <c r="J508" s="179" t="s">
        <v>1879</v>
      </c>
      <c r="K508" s="172"/>
      <c r="L508" s="50"/>
    </row>
    <row r="509" spans="1:12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7"/>
      <c r="J509" s="179" t="s">
        <v>1904</v>
      </c>
      <c r="K509" s="172"/>
      <c r="L509" s="50"/>
    </row>
    <row r="510" spans="1:15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7"/>
      <c r="J510" s="179" t="s">
        <v>1879</v>
      </c>
      <c r="K510" s="172"/>
      <c r="L510" s="50"/>
      <c r="M510" s="54"/>
      <c r="N510" s="55"/>
      <c r="O510" s="55"/>
    </row>
    <row r="511" spans="1:15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7"/>
      <c r="J511" s="179" t="s">
        <v>1879</v>
      </c>
      <c r="K511" s="172"/>
      <c r="L511" s="50"/>
      <c r="M511" s="54"/>
      <c r="N511" s="55"/>
      <c r="O511" s="55"/>
    </row>
    <row r="512" spans="1:15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7"/>
      <c r="J512" s="180" t="s">
        <v>1850</v>
      </c>
      <c r="K512" s="172"/>
      <c r="L512" s="50"/>
      <c r="M512" s="54"/>
      <c r="N512" s="55"/>
      <c r="O512" s="55"/>
    </row>
    <row r="513" spans="1:16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9141</v>
      </c>
      <c r="G513" s="50">
        <v>0</v>
      </c>
      <c r="H513" s="50">
        <v>9141</v>
      </c>
      <c r="I513" s="177"/>
      <c r="J513" s="179" t="s">
        <v>1879</v>
      </c>
      <c r="K513" s="172"/>
      <c r="L513" s="50"/>
      <c r="M513" s="54"/>
      <c r="N513" s="55"/>
      <c r="P513" s="55"/>
    </row>
    <row r="514" spans="1:15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7"/>
      <c r="J514" s="179" t="s">
        <v>1879</v>
      </c>
      <c r="K514" s="172"/>
      <c r="L514" s="50"/>
      <c r="M514" s="54"/>
      <c r="N514" s="55"/>
      <c r="O514" s="55"/>
    </row>
    <row r="515" spans="1:16" ht="12.7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0</v>
      </c>
      <c r="G515" s="50">
        <v>0</v>
      </c>
      <c r="H515" s="50">
        <v>0</v>
      </c>
      <c r="I515" s="177"/>
      <c r="J515" s="180" t="s">
        <v>1850</v>
      </c>
      <c r="K515" s="172"/>
      <c r="L515" s="50"/>
      <c r="M515" s="54"/>
      <c r="N515" s="55"/>
      <c r="P515" s="55"/>
    </row>
    <row r="516" spans="1:15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39070</v>
      </c>
      <c r="G516" s="50">
        <v>25400</v>
      </c>
      <c r="H516" s="50">
        <v>13670</v>
      </c>
      <c r="I516" s="177"/>
      <c r="J516" s="179" t="s">
        <v>1879</v>
      </c>
      <c r="K516" s="172"/>
      <c r="L516" s="50"/>
      <c r="M516" s="54"/>
      <c r="N516" s="55"/>
      <c r="O516" s="55"/>
    </row>
    <row r="517" spans="1:15" ht="12.7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7"/>
      <c r="J517" s="180" t="s">
        <v>1850</v>
      </c>
      <c r="K517" s="172"/>
      <c r="L517" s="50"/>
      <c r="M517" s="54"/>
      <c r="N517" s="55"/>
      <c r="O517" s="55"/>
    </row>
    <row r="518" spans="1:12" ht="12.7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7"/>
      <c r="J518" s="179" t="s">
        <v>1879</v>
      </c>
      <c r="K518" s="172"/>
      <c r="L518" s="50"/>
    </row>
    <row r="519" spans="1:12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580</v>
      </c>
      <c r="G519" s="50">
        <v>580</v>
      </c>
      <c r="H519" s="50">
        <v>0</v>
      </c>
      <c r="I519" s="177"/>
      <c r="J519" s="179" t="s">
        <v>1904</v>
      </c>
      <c r="K519" s="172"/>
      <c r="L519" s="50"/>
    </row>
    <row r="520" spans="1:12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7"/>
      <c r="J520" s="179" t="s">
        <v>1879</v>
      </c>
      <c r="K520" s="172"/>
      <c r="L520" s="50"/>
    </row>
    <row r="521" spans="1:12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7"/>
      <c r="J521" s="179" t="s">
        <v>1879</v>
      </c>
      <c r="K521" s="172"/>
      <c r="L521" s="50"/>
    </row>
    <row r="522" spans="1:12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0</v>
      </c>
      <c r="G522" s="50">
        <v>0</v>
      </c>
      <c r="H522" s="50">
        <v>0</v>
      </c>
      <c r="I522" s="177"/>
      <c r="J522" s="180" t="s">
        <v>1850</v>
      </c>
      <c r="K522" s="172"/>
      <c r="L522" s="50"/>
    </row>
    <row r="523" spans="1:12" ht="12.7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7"/>
      <c r="J523" s="179" t="s">
        <v>1904</v>
      </c>
      <c r="K523" s="172"/>
      <c r="L523" s="50"/>
    </row>
    <row r="524" spans="1:12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7"/>
      <c r="J524" s="179" t="s">
        <v>1904</v>
      </c>
      <c r="K524" s="172"/>
      <c r="L524" s="50"/>
    </row>
    <row r="525" spans="1:12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7"/>
      <c r="J525" s="179" t="s">
        <v>1904</v>
      </c>
      <c r="K525" s="172"/>
      <c r="L525" s="50"/>
    </row>
    <row r="526" spans="1:12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7"/>
      <c r="J526" s="179" t="s">
        <v>1879</v>
      </c>
      <c r="K526" s="172"/>
      <c r="L526" s="50"/>
    </row>
    <row r="527" spans="1:12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7"/>
      <c r="J527" s="179" t="s">
        <v>1879</v>
      </c>
      <c r="K527" s="172"/>
      <c r="L527" s="50"/>
    </row>
    <row r="528" spans="1:12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7"/>
      <c r="J528" s="179" t="s">
        <v>1868</v>
      </c>
      <c r="K528" s="172"/>
      <c r="L528" s="50"/>
    </row>
    <row r="529" spans="1:12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7"/>
      <c r="J529" s="179" t="s">
        <v>1879</v>
      </c>
      <c r="K529" s="172"/>
      <c r="L529" s="50"/>
    </row>
    <row r="530" spans="1:12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7"/>
      <c r="J530" s="180" t="s">
        <v>1850</v>
      </c>
      <c r="K530" s="172"/>
      <c r="L530" s="50"/>
    </row>
    <row r="531" spans="1:12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1</v>
      </c>
      <c r="G531" s="50">
        <v>0</v>
      </c>
      <c r="H531" s="50">
        <v>1</v>
      </c>
      <c r="I531" s="177"/>
      <c r="J531" s="179" t="s">
        <v>1904</v>
      </c>
      <c r="K531" s="172"/>
      <c r="L531" s="50"/>
    </row>
    <row r="532" spans="1:12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7"/>
      <c r="J532" s="179" t="s">
        <v>1879</v>
      </c>
      <c r="K532" s="172"/>
      <c r="L532" s="50"/>
    </row>
    <row r="533" spans="1:12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7"/>
      <c r="J533" s="179" t="s">
        <v>1868</v>
      </c>
      <c r="K533" s="172"/>
      <c r="L533" s="50"/>
    </row>
    <row r="534" spans="1:12" ht="12.7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6560</v>
      </c>
      <c r="G534" s="50">
        <v>6560</v>
      </c>
      <c r="H534" s="50">
        <v>0</v>
      </c>
      <c r="I534" s="177"/>
      <c r="J534" s="180" t="s">
        <v>1850</v>
      </c>
      <c r="K534" s="172"/>
      <c r="L534" s="50"/>
    </row>
    <row r="535" spans="1:12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7"/>
      <c r="J535" s="179" t="s">
        <v>1879</v>
      </c>
      <c r="K535" s="172"/>
      <c r="L535" s="50"/>
    </row>
    <row r="536" spans="1:12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7"/>
      <c r="J536" s="179" t="s">
        <v>1879</v>
      </c>
      <c r="K536" s="172"/>
      <c r="L536" s="50"/>
    </row>
    <row r="537" spans="1:12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16000</v>
      </c>
      <c r="G537" s="50">
        <v>16000</v>
      </c>
      <c r="H537" s="50">
        <v>0</v>
      </c>
      <c r="I537" s="177"/>
      <c r="J537" s="179" t="s">
        <v>1879</v>
      </c>
      <c r="K537" s="172"/>
      <c r="L537" s="50"/>
    </row>
    <row r="538" spans="1:12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7"/>
      <c r="J538" s="179" t="s">
        <v>1879</v>
      </c>
      <c r="K538" s="172"/>
      <c r="L538" s="50"/>
    </row>
    <row r="539" spans="1:12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7"/>
      <c r="J539" s="179" t="s">
        <v>1879</v>
      </c>
      <c r="K539" s="172"/>
      <c r="L539" s="50"/>
    </row>
    <row r="540" spans="1:12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7"/>
      <c r="J540" s="179" t="s">
        <v>1879</v>
      </c>
      <c r="K540" s="172"/>
      <c r="L540" s="50"/>
    </row>
    <row r="541" spans="1:12" ht="12.7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7"/>
      <c r="J541" s="180" t="s">
        <v>1850</v>
      </c>
      <c r="K541" s="172"/>
      <c r="L541" s="50"/>
    </row>
    <row r="542" spans="1:12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2</v>
      </c>
      <c r="G542" s="50">
        <v>0</v>
      </c>
      <c r="H542" s="50">
        <v>2</v>
      </c>
      <c r="I542" s="177"/>
      <c r="J542" s="179" t="s">
        <v>1879</v>
      </c>
      <c r="K542" s="172"/>
      <c r="L542" s="50"/>
    </row>
    <row r="543" spans="1:12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7"/>
      <c r="J543" s="179" t="s">
        <v>1879</v>
      </c>
      <c r="K543" s="172"/>
      <c r="L543" s="50"/>
    </row>
    <row r="544" spans="1:12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7"/>
      <c r="J544" s="179" t="s">
        <v>1879</v>
      </c>
      <c r="K544" s="172"/>
      <c r="L544" s="50"/>
    </row>
    <row r="545" spans="1:12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7"/>
      <c r="J545" s="179" t="s">
        <v>1879</v>
      </c>
      <c r="K545" s="172"/>
      <c r="L545" s="50"/>
    </row>
    <row r="546" spans="1:12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7"/>
      <c r="J546" s="179" t="s">
        <v>1879</v>
      </c>
      <c r="K546" s="172"/>
      <c r="L546" s="50"/>
    </row>
    <row r="547" spans="1:15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13915</v>
      </c>
      <c r="G547" s="50">
        <v>13914</v>
      </c>
      <c r="H547" s="50">
        <v>1</v>
      </c>
      <c r="I547" s="177"/>
      <c r="J547" s="179" t="s">
        <v>1879</v>
      </c>
      <c r="K547" s="172"/>
      <c r="L547" s="50"/>
      <c r="M547" s="54"/>
      <c r="N547" s="55"/>
      <c r="O547" s="55"/>
    </row>
    <row r="548" spans="1:16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3600</v>
      </c>
      <c r="G548" s="50">
        <v>3600</v>
      </c>
      <c r="H548" s="50">
        <v>0</v>
      </c>
      <c r="I548" s="177"/>
      <c r="J548" s="179" t="s">
        <v>1879</v>
      </c>
      <c r="K548" s="172"/>
      <c r="L548" s="50"/>
      <c r="M548" s="54"/>
      <c r="N548" s="55"/>
      <c r="P548" s="55"/>
    </row>
    <row r="549" spans="1:16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7"/>
      <c r="J549" s="179" t="s">
        <v>1879</v>
      </c>
      <c r="K549" s="172"/>
      <c r="L549" s="50"/>
      <c r="M549" s="54"/>
      <c r="N549" s="55"/>
      <c r="P549" s="55"/>
    </row>
    <row r="550" spans="1:15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7"/>
      <c r="J550" s="179" t="s">
        <v>1879</v>
      </c>
      <c r="K550" s="172"/>
      <c r="L550" s="50"/>
      <c r="M550" s="54"/>
      <c r="N550" s="55"/>
      <c r="O550" s="55"/>
    </row>
    <row r="551" spans="1:16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7"/>
      <c r="J551" s="179" t="s">
        <v>1879</v>
      </c>
      <c r="K551" s="172"/>
      <c r="L551" s="50"/>
      <c r="M551" s="54"/>
      <c r="N551" s="55"/>
      <c r="P551" s="55"/>
    </row>
    <row r="552" spans="1:15" ht="12.7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>
        <v>0</v>
      </c>
      <c r="G552" s="50">
        <v>0</v>
      </c>
      <c r="H552" s="50">
        <v>0</v>
      </c>
      <c r="I552" s="177"/>
      <c r="J552" s="180" t="s">
        <v>1850</v>
      </c>
      <c r="K552" s="172"/>
      <c r="L552" s="50"/>
      <c r="M552" s="54"/>
      <c r="N552" s="55"/>
      <c r="O552" s="55"/>
    </row>
    <row r="553" spans="1:15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7"/>
      <c r="J553" s="179" t="s">
        <v>1879</v>
      </c>
      <c r="K553" s="172"/>
      <c r="L553" s="50"/>
      <c r="M553" s="54"/>
      <c r="N553" s="55"/>
      <c r="O553" s="55"/>
    </row>
    <row r="554" spans="1:12" ht="12.7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0</v>
      </c>
      <c r="G554" s="50">
        <v>0</v>
      </c>
      <c r="H554" s="50">
        <v>0</v>
      </c>
      <c r="I554" s="177"/>
      <c r="J554" s="179" t="s">
        <v>1879</v>
      </c>
      <c r="K554" s="172"/>
      <c r="L554" s="50"/>
    </row>
    <row r="555" spans="1:12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7"/>
      <c r="J555" s="179" t="s">
        <v>1879</v>
      </c>
      <c r="K555" s="172"/>
      <c r="L555" s="50"/>
    </row>
    <row r="556" spans="1:12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10903</v>
      </c>
      <c r="G556" s="50">
        <v>5658</v>
      </c>
      <c r="H556" s="50">
        <v>5245</v>
      </c>
      <c r="I556" s="177"/>
      <c r="J556" s="179" t="s">
        <v>1879</v>
      </c>
      <c r="K556" s="172"/>
      <c r="L556" s="50"/>
    </row>
    <row r="557" spans="1:12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7"/>
      <c r="J557" s="179" t="s">
        <v>1850</v>
      </c>
      <c r="K557" s="172"/>
      <c r="L557" s="50"/>
    </row>
    <row r="558" spans="1:12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7"/>
      <c r="J558" s="179" t="s">
        <v>1879</v>
      </c>
      <c r="K558" s="172"/>
      <c r="L558" s="50"/>
    </row>
    <row r="559" spans="1:12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7"/>
      <c r="J559" s="179" t="s">
        <v>1879</v>
      </c>
      <c r="K559" s="172"/>
      <c r="L559" s="50"/>
    </row>
    <row r="560" spans="1:12" ht="12.7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649</v>
      </c>
      <c r="G560" s="50">
        <v>0</v>
      </c>
      <c r="H560" s="50">
        <v>649</v>
      </c>
      <c r="I560" s="177"/>
      <c r="J560" s="179" t="s">
        <v>1904</v>
      </c>
      <c r="K560" s="172"/>
      <c r="L560" s="50"/>
    </row>
    <row r="561" spans="1:12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7"/>
      <c r="J561" s="179" t="s">
        <v>1904</v>
      </c>
      <c r="K561" s="172"/>
      <c r="L561" s="50"/>
    </row>
    <row r="562" spans="1:12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128464</v>
      </c>
      <c r="G562" s="50">
        <v>127364</v>
      </c>
      <c r="H562" s="50">
        <v>1100</v>
      </c>
      <c r="I562" s="177"/>
      <c r="J562" s="179" t="s">
        <v>1904</v>
      </c>
      <c r="K562" s="172"/>
      <c r="L562" s="50"/>
    </row>
    <row r="563" spans="1:12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7"/>
      <c r="J563" s="179" t="s">
        <v>1904</v>
      </c>
      <c r="K563" s="172"/>
      <c r="L563" s="50"/>
    </row>
    <row r="564" spans="1:12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7"/>
      <c r="J564" s="179" t="s">
        <v>1904</v>
      </c>
      <c r="K564" s="172"/>
      <c r="L564" s="50"/>
    </row>
    <row r="565" spans="1:12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7"/>
      <c r="J565" s="179" t="s">
        <v>1879</v>
      </c>
      <c r="K565" s="172"/>
      <c r="L565" s="50"/>
    </row>
    <row r="566" spans="1:12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7"/>
      <c r="J566" s="179" t="s">
        <v>1879</v>
      </c>
      <c r="K566" s="172"/>
      <c r="L566" s="50"/>
    </row>
    <row r="567" spans="1:12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7"/>
      <c r="J567" s="179" t="s">
        <v>1904</v>
      </c>
      <c r="K567" s="172"/>
      <c r="L567" s="50"/>
    </row>
    <row r="568" spans="1:12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7"/>
      <c r="J568" s="179" t="s">
        <v>1904</v>
      </c>
      <c r="K568" s="172"/>
      <c r="L568" s="50"/>
    </row>
    <row r="569" spans="1:12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7"/>
      <c r="J569" s="180" t="s">
        <v>1850</v>
      </c>
      <c r="K569" s="172"/>
      <c r="L569" s="50"/>
    </row>
    <row r="570" spans="1:12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22260</v>
      </c>
      <c r="G570" s="50">
        <v>0</v>
      </c>
      <c r="H570" s="50">
        <v>22260</v>
      </c>
      <c r="I570" s="177"/>
      <c r="J570" s="179" t="s">
        <v>1879</v>
      </c>
      <c r="K570" s="172"/>
      <c r="L570" s="50"/>
    </row>
    <row r="571" spans="1:12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1570</v>
      </c>
      <c r="G571" s="50">
        <v>0</v>
      </c>
      <c r="H571" s="50">
        <v>1570</v>
      </c>
      <c r="I571" s="177"/>
      <c r="J571" s="179" t="s">
        <v>1904</v>
      </c>
      <c r="K571" s="172"/>
      <c r="L571" s="50"/>
    </row>
    <row r="572" spans="1:16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5041</v>
      </c>
      <c r="G572" s="50">
        <v>0</v>
      </c>
      <c r="H572" s="50">
        <v>5041</v>
      </c>
      <c r="I572" s="177"/>
      <c r="J572" s="179" t="s">
        <v>1904</v>
      </c>
      <c r="K572" s="172"/>
      <c r="L572" s="50"/>
      <c r="M572" s="54"/>
      <c r="N572" s="55"/>
      <c r="O572" s="55"/>
      <c r="P572" s="55"/>
    </row>
    <row r="573" spans="1:15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7"/>
      <c r="J573" s="179" t="s">
        <v>1879</v>
      </c>
      <c r="K573" s="172"/>
      <c r="L573" s="50"/>
      <c r="M573" s="54"/>
      <c r="N573" s="55"/>
      <c r="O573" s="55"/>
    </row>
    <row r="574" spans="1:16" ht="12.7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7"/>
      <c r="J574" s="179" t="s">
        <v>1904</v>
      </c>
      <c r="K574" s="172"/>
      <c r="L574" s="50"/>
      <c r="M574" s="54"/>
      <c r="N574" s="55"/>
      <c r="P574" s="55"/>
    </row>
    <row r="575" spans="1:16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7"/>
      <c r="J575" s="179" t="s">
        <v>1879</v>
      </c>
      <c r="K575" s="172"/>
      <c r="L575" s="50"/>
      <c r="M575" s="54"/>
      <c r="N575" s="55"/>
      <c r="P575" s="55"/>
    </row>
    <row r="576" spans="1:16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7"/>
      <c r="J576" s="179" t="s">
        <v>1904</v>
      </c>
      <c r="K576" s="172"/>
      <c r="L576" s="50"/>
      <c r="M576" s="54"/>
      <c r="N576" s="55"/>
      <c r="O576" s="55"/>
      <c r="P576" s="55"/>
    </row>
    <row r="577" spans="1:15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7"/>
      <c r="J577" s="179" t="s">
        <v>1879</v>
      </c>
      <c r="K577" s="172"/>
      <c r="L577" s="50"/>
      <c r="M577" s="54"/>
      <c r="N577" s="55"/>
      <c r="O577" s="55"/>
    </row>
    <row r="578" spans="1:15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18</v>
      </c>
      <c r="G578" s="50">
        <v>0</v>
      </c>
      <c r="H578" s="50">
        <v>18</v>
      </c>
      <c r="I578" s="177"/>
      <c r="J578" s="179" t="s">
        <v>1879</v>
      </c>
      <c r="K578" s="172"/>
      <c r="L578" s="50"/>
      <c r="M578" s="54"/>
      <c r="N578" s="55"/>
      <c r="O578" s="55"/>
    </row>
    <row r="579" spans="1:15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7"/>
      <c r="J579" s="179" t="s">
        <v>1904</v>
      </c>
      <c r="K579" s="172"/>
      <c r="L579" s="50"/>
      <c r="M579" s="54"/>
      <c r="N579" s="55"/>
      <c r="O579" s="55"/>
    </row>
    <row r="580" spans="1:16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7"/>
      <c r="J580" s="179" t="s">
        <v>1879</v>
      </c>
      <c r="K580" s="172"/>
      <c r="L580" s="50"/>
      <c r="M580" s="54"/>
      <c r="N580" s="55"/>
      <c r="O580" s="55"/>
      <c r="P580" s="55"/>
    </row>
    <row r="581" spans="1:12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7"/>
      <c r="J581" s="179" t="s">
        <v>1904</v>
      </c>
      <c r="K581" s="172"/>
      <c r="L581" s="50"/>
    </row>
    <row r="582" spans="1:12" ht="12.7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7"/>
      <c r="J582" s="179" t="s">
        <v>1904</v>
      </c>
      <c r="K582" s="172"/>
      <c r="L582" s="50"/>
    </row>
    <row r="583" spans="1:12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7"/>
      <c r="J583" s="179" t="s">
        <v>1879</v>
      </c>
      <c r="K583" s="172"/>
      <c r="L583" s="50"/>
    </row>
    <row r="584" spans="1:12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7"/>
      <c r="J584" s="179" t="s">
        <v>1904</v>
      </c>
      <c r="K584" s="172"/>
      <c r="L584" s="50"/>
    </row>
    <row r="585" spans="1:12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7"/>
      <c r="J585" s="179" t="s">
        <v>1879</v>
      </c>
      <c r="K585" s="172"/>
      <c r="L585" s="50"/>
    </row>
    <row r="586" spans="1:12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7"/>
      <c r="J586" s="179" t="s">
        <v>1879</v>
      </c>
      <c r="K586" s="172"/>
      <c r="L586" s="50"/>
    </row>
    <row r="587" spans="1:12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42</v>
      </c>
      <c r="G587" s="50">
        <v>0</v>
      </c>
      <c r="H587" s="50">
        <v>42</v>
      </c>
      <c r="I587" s="177"/>
      <c r="J587" s="179" t="s">
        <v>1879</v>
      </c>
      <c r="K587" s="172"/>
      <c r="L587" s="50"/>
    </row>
    <row r="588" spans="1:12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7"/>
      <c r="J588" s="179" t="s">
        <v>1879</v>
      </c>
      <c r="K588" s="172"/>
      <c r="L588" s="50"/>
    </row>
    <row r="589" spans="1:12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7"/>
      <c r="J589" s="179" t="s">
        <v>1904</v>
      </c>
      <c r="K589" s="172"/>
      <c r="L589" s="50"/>
    </row>
    <row r="590" spans="1:12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7"/>
      <c r="J590" s="179" t="s">
        <v>1879</v>
      </c>
      <c r="K590" s="172"/>
      <c r="L590" s="50"/>
    </row>
    <row r="591" spans="1:12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7"/>
      <c r="J591" s="179" t="s">
        <v>1904</v>
      </c>
      <c r="K591" s="172"/>
      <c r="L591" s="50"/>
    </row>
    <row r="592" spans="1:12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1752</v>
      </c>
      <c r="G592" s="52"/>
      <c r="H592" s="52"/>
      <c r="I592" s="177"/>
      <c r="J592" s="181" t="s">
        <v>1906</v>
      </c>
      <c r="K592" s="173"/>
      <c r="L592" s="52"/>
    </row>
    <row r="593" spans="1:12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7"/>
      <c r="J593" s="179" t="s">
        <v>1879</v>
      </c>
      <c r="K593" s="172"/>
      <c r="L593" s="50"/>
    </row>
    <row r="594" spans="1:12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7"/>
      <c r="J594" s="179" t="s">
        <v>1904</v>
      </c>
      <c r="K594" s="172"/>
      <c r="L594" s="50"/>
    </row>
    <row r="595" spans="1:12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7"/>
      <c r="J595" s="179" t="s">
        <v>1904</v>
      </c>
      <c r="K595" s="172"/>
      <c r="L595" s="50"/>
    </row>
    <row r="596" spans="1:12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7"/>
      <c r="J596" s="180" t="s">
        <v>1850</v>
      </c>
      <c r="K596" s="172"/>
      <c r="L596" s="50"/>
    </row>
    <row r="597" spans="1:12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7"/>
      <c r="J597" s="179" t="s">
        <v>1904</v>
      </c>
      <c r="K597" s="172"/>
      <c r="L597" s="50"/>
    </row>
    <row r="598" spans="1:12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120</v>
      </c>
      <c r="G598" s="50">
        <v>120</v>
      </c>
      <c r="H598" s="50">
        <v>0</v>
      </c>
      <c r="I598" s="177"/>
      <c r="J598" s="179" t="s">
        <v>1904</v>
      </c>
      <c r="K598" s="172"/>
      <c r="L598" s="50"/>
    </row>
    <row r="599" spans="3:10" ht="15">
      <c r="C599" s="34"/>
      <c r="F599" s="50"/>
      <c r="G599" s="50"/>
      <c r="H599" s="50"/>
      <c r="J599" s="17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1899</v>
      </c>
      <c r="B1" s="2"/>
      <c r="D1" s="2"/>
      <c r="E1" s="3"/>
      <c r="F1" s="4"/>
      <c r="R1" s="56" t="s">
        <v>1739</v>
      </c>
    </row>
    <row r="2" spans="1:27" ht="18.75" thickTop="1">
      <c r="A2" s="5" t="s">
        <v>1900</v>
      </c>
      <c r="B2" s="2"/>
      <c r="C2" s="30"/>
      <c r="D2" s="2"/>
      <c r="E2" s="3"/>
      <c r="F2" s="4"/>
      <c r="R2" s="85"/>
      <c r="S2" s="86" t="str">
        <f>A1</f>
        <v>Square feet of office space authorized by building permits, Office 2020</v>
      </c>
      <c r="T2" s="87"/>
      <c r="U2" s="87"/>
      <c r="V2" s="87"/>
      <c r="W2" s="87"/>
      <c r="X2" s="87"/>
      <c r="Y2" s="87"/>
      <c r="Z2" s="87"/>
      <c r="AA2" s="88"/>
    </row>
    <row r="3" spans="1:27" ht="12.75">
      <c r="A3" s="2"/>
      <c r="B3" s="2"/>
      <c r="D3" s="2"/>
      <c r="E3" s="2"/>
      <c r="F3" s="6"/>
      <c r="R3" s="89"/>
      <c r="S3" s="57" t="str">
        <f>A2</f>
        <v>Source:  New Jersey Department of Community Affairs, 10/07/2020</v>
      </c>
      <c r="T3" s="57"/>
      <c r="U3" s="57"/>
      <c r="V3" s="57"/>
      <c r="W3" s="57"/>
      <c r="X3" s="57"/>
      <c r="Y3" s="57"/>
      <c r="Z3" s="57"/>
      <c r="AA3" s="90"/>
    </row>
    <row r="4" spans="1:27" ht="12.75">
      <c r="A4" s="2"/>
      <c r="B4" s="8">
        <v>1980</v>
      </c>
      <c r="D4" s="2"/>
      <c r="E4" s="2"/>
      <c r="F4" s="9"/>
      <c r="G4" s="10"/>
      <c r="H4" s="10"/>
      <c r="R4" s="91"/>
      <c r="S4" s="75"/>
      <c r="T4" s="75"/>
      <c r="U4" s="76" t="s">
        <v>1901</v>
      </c>
      <c r="V4" s="77"/>
      <c r="W4" s="77"/>
      <c r="X4" s="77"/>
      <c r="Y4" s="77" t="s">
        <v>1746</v>
      </c>
      <c r="Z4" s="75"/>
      <c r="AA4" s="92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1"/>
      <c r="S5" s="61"/>
      <c r="T5" s="61"/>
      <c r="U5" s="78" t="str">
        <f>G5</f>
        <v>New</v>
      </c>
      <c r="V5" s="61"/>
      <c r="W5" s="61"/>
      <c r="X5" s="78"/>
      <c r="Y5" s="78" t="s">
        <v>1737</v>
      </c>
      <c r="Z5" s="78"/>
      <c r="AA5" s="92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1"/>
      <c r="S6" s="81" t="str">
        <f>D6</f>
        <v>county</v>
      </c>
      <c r="T6" s="82" t="str">
        <f>F6</f>
        <v>Total</v>
      </c>
      <c r="U6" s="82" t="str">
        <f aca="true" t="shared" si="0" ref="U6:V21">G6</f>
        <v>construction</v>
      </c>
      <c r="V6" s="82" t="str">
        <f t="shared" si="0"/>
        <v>Additions</v>
      </c>
      <c r="W6" s="83"/>
      <c r="X6" s="84" t="s">
        <v>1697</v>
      </c>
      <c r="Y6" s="84" t="s">
        <v>1738</v>
      </c>
      <c r="Z6" s="84" t="s">
        <v>1698</v>
      </c>
      <c r="AA6" s="92"/>
    </row>
    <row r="7" spans="1:27" ht="13.5" thickTop="1">
      <c r="A7" s="131"/>
      <c r="B7" s="132"/>
      <c r="C7" s="133"/>
      <c r="D7" s="58" t="s">
        <v>7</v>
      </c>
      <c r="E7" s="59"/>
      <c r="F7" s="80">
        <f>SUM(F31:F54)</f>
        <v>11674</v>
      </c>
      <c r="G7" s="80">
        <f>SUM(G31:G54)</f>
        <v>11674</v>
      </c>
      <c r="H7" s="80">
        <f>SUM(H31:H54)</f>
        <v>0</v>
      </c>
      <c r="I7" s="134"/>
      <c r="J7" s="135"/>
      <c r="R7" s="91"/>
      <c r="S7" s="58" t="str">
        <f>D7</f>
        <v>Atlantic</v>
      </c>
      <c r="T7" s="58">
        <f>F7</f>
        <v>11674</v>
      </c>
      <c r="U7" s="58">
        <f t="shared" si="0"/>
        <v>11674</v>
      </c>
      <c r="V7" s="58">
        <f t="shared" si="0"/>
        <v>0</v>
      </c>
      <c r="W7" s="59"/>
      <c r="X7" s="80">
        <f>office_ytd!F7</f>
        <v>71741</v>
      </c>
      <c r="Y7" s="80">
        <f>office_ytd!G7</f>
        <v>70606</v>
      </c>
      <c r="Z7" s="80">
        <f>office_ytd!H7</f>
        <v>1135</v>
      </c>
      <c r="AA7" s="92"/>
    </row>
    <row r="8" spans="1:27" ht="12.75">
      <c r="A8" s="136"/>
      <c r="B8" s="137"/>
      <c r="C8" s="138"/>
      <c r="D8" s="60" t="s">
        <v>8</v>
      </c>
      <c r="E8" s="61"/>
      <c r="F8" s="79">
        <f>SUM(F55:F124)</f>
        <v>2960</v>
      </c>
      <c r="G8" s="79">
        <f>SUM(G55:G124)</f>
        <v>0</v>
      </c>
      <c r="H8" s="79">
        <f>SUM(H55:H124)</f>
        <v>2960</v>
      </c>
      <c r="I8" s="139"/>
      <c r="J8" s="140"/>
      <c r="R8" s="91"/>
      <c r="S8" s="60" t="str">
        <f aca="true" t="shared" si="1" ref="S8:S27">D8</f>
        <v>Bergen</v>
      </c>
      <c r="T8" s="60">
        <f aca="true" t="shared" si="2" ref="T8:V27">F8</f>
        <v>2960</v>
      </c>
      <c r="U8" s="60">
        <f t="shared" si="0"/>
        <v>0</v>
      </c>
      <c r="V8" s="60">
        <f t="shared" si="0"/>
        <v>2960</v>
      </c>
      <c r="W8" s="61"/>
      <c r="X8" s="79">
        <f>office_ytd!F8</f>
        <v>92710</v>
      </c>
      <c r="Y8" s="79">
        <f>office_ytd!G8</f>
        <v>60369</v>
      </c>
      <c r="Z8" s="79">
        <f>office_ytd!H8</f>
        <v>32341</v>
      </c>
      <c r="AA8" s="92"/>
    </row>
    <row r="9" spans="1:27" ht="12.75">
      <c r="A9" s="136"/>
      <c r="B9" s="137"/>
      <c r="C9" s="138"/>
      <c r="D9" s="60" t="s">
        <v>9</v>
      </c>
      <c r="E9" s="61"/>
      <c r="F9" s="79">
        <f>SUM(F125:F164)</f>
        <v>0</v>
      </c>
      <c r="G9" s="79">
        <f>SUM(G125:G164)</f>
        <v>0</v>
      </c>
      <c r="H9" s="79">
        <f>SUM(H125:H164)</f>
        <v>0</v>
      </c>
      <c r="I9" s="139"/>
      <c r="J9" s="140"/>
      <c r="R9" s="91"/>
      <c r="S9" s="60" t="str">
        <f t="shared" si="1"/>
        <v>Burlington</v>
      </c>
      <c r="T9" s="60">
        <f t="shared" si="2"/>
        <v>0</v>
      </c>
      <c r="U9" s="60">
        <f t="shared" si="0"/>
        <v>0</v>
      </c>
      <c r="V9" s="60">
        <f t="shared" si="0"/>
        <v>0</v>
      </c>
      <c r="W9" s="61"/>
      <c r="X9" s="79">
        <f>office_ytd!F9</f>
        <v>113881</v>
      </c>
      <c r="Y9" s="79">
        <f>office_ytd!G9</f>
        <v>45243</v>
      </c>
      <c r="Z9" s="79">
        <f>office_ytd!H9</f>
        <v>68638</v>
      </c>
      <c r="AA9" s="92"/>
    </row>
    <row r="10" spans="1:27" ht="12.75">
      <c r="A10" s="136"/>
      <c r="B10" s="137"/>
      <c r="C10" s="138"/>
      <c r="D10" s="60" t="s">
        <v>10</v>
      </c>
      <c r="E10" s="61"/>
      <c r="F10" s="79">
        <f>SUM(F165:F201)</f>
        <v>1850</v>
      </c>
      <c r="G10" s="79">
        <f>SUM(G165:G202)</f>
        <v>1850</v>
      </c>
      <c r="H10" s="79">
        <f>SUM(H165:H201)</f>
        <v>0</v>
      </c>
      <c r="I10" s="139"/>
      <c r="J10" s="140"/>
      <c r="R10" s="91"/>
      <c r="S10" s="60" t="str">
        <f t="shared" si="1"/>
        <v>Camden</v>
      </c>
      <c r="T10" s="60">
        <f t="shared" si="2"/>
        <v>1850</v>
      </c>
      <c r="U10" s="60">
        <f t="shared" si="0"/>
        <v>1850</v>
      </c>
      <c r="V10" s="60">
        <f t="shared" si="0"/>
        <v>0</v>
      </c>
      <c r="W10" s="61"/>
      <c r="X10" s="79">
        <f>office_ytd!F10</f>
        <v>52380</v>
      </c>
      <c r="Y10" s="79">
        <f>office_ytd!G10</f>
        <v>41383</v>
      </c>
      <c r="Z10" s="79">
        <f>office_ytd!H10</f>
        <v>10997</v>
      </c>
      <c r="AA10" s="92"/>
    </row>
    <row r="11" spans="1:27" ht="12.75">
      <c r="A11" s="136"/>
      <c r="B11" s="137"/>
      <c r="C11" s="138"/>
      <c r="D11" s="60" t="s">
        <v>11</v>
      </c>
      <c r="E11" s="61"/>
      <c r="F11" s="79">
        <f>SUM(F202:F217)</f>
        <v>0</v>
      </c>
      <c r="G11" s="79">
        <f>SUM(G202:G217)</f>
        <v>0</v>
      </c>
      <c r="H11" s="79">
        <f>SUM(H202:H217)</f>
        <v>0</v>
      </c>
      <c r="I11" s="139"/>
      <c r="J11" s="140"/>
      <c r="R11" s="91"/>
      <c r="S11" s="60" t="str">
        <f t="shared" si="1"/>
        <v>Cape May</v>
      </c>
      <c r="T11" s="60">
        <f t="shared" si="2"/>
        <v>0</v>
      </c>
      <c r="U11" s="60">
        <f t="shared" si="0"/>
        <v>0</v>
      </c>
      <c r="V11" s="60">
        <f t="shared" si="0"/>
        <v>0</v>
      </c>
      <c r="W11" s="61"/>
      <c r="X11" s="79">
        <f>office_ytd!F11</f>
        <v>14884</v>
      </c>
      <c r="Y11" s="79">
        <f>office_ytd!G11</f>
        <v>14884</v>
      </c>
      <c r="Z11" s="79">
        <f>office_ytd!H11</f>
        <v>0</v>
      </c>
      <c r="AA11" s="92"/>
    </row>
    <row r="12" spans="1:27" ht="12.75">
      <c r="A12" s="136"/>
      <c r="B12" s="137"/>
      <c r="C12" s="138"/>
      <c r="D12" s="60" t="s">
        <v>12</v>
      </c>
      <c r="E12" s="61"/>
      <c r="F12" s="79">
        <f>SUM(F218:F231)</f>
        <v>4290</v>
      </c>
      <c r="G12" s="79">
        <f>SUM(G218:G231)</f>
        <v>1938</v>
      </c>
      <c r="H12" s="79">
        <f>SUM(H218:H231)</f>
        <v>2352</v>
      </c>
      <c r="I12" s="139"/>
      <c r="J12" s="140"/>
      <c r="R12" s="91"/>
      <c r="S12" s="60" t="str">
        <f t="shared" si="1"/>
        <v>Cumberland</v>
      </c>
      <c r="T12" s="60">
        <f t="shared" si="2"/>
        <v>4290</v>
      </c>
      <c r="U12" s="60">
        <f t="shared" si="0"/>
        <v>1938</v>
      </c>
      <c r="V12" s="60">
        <f t="shared" si="0"/>
        <v>2352</v>
      </c>
      <c r="W12" s="61"/>
      <c r="X12" s="79">
        <f>office_ytd!F12</f>
        <v>98086</v>
      </c>
      <c r="Y12" s="79">
        <f>office_ytd!G12</f>
        <v>94774</v>
      </c>
      <c r="Z12" s="79">
        <f>office_ytd!H12</f>
        <v>3312</v>
      </c>
      <c r="AA12" s="92"/>
    </row>
    <row r="13" spans="1:27" ht="12.75">
      <c r="A13" s="136"/>
      <c r="B13" s="137"/>
      <c r="C13" s="138"/>
      <c r="D13" s="60" t="s">
        <v>13</v>
      </c>
      <c r="E13" s="61"/>
      <c r="F13" s="79">
        <f>SUM(F232:F253)</f>
        <v>30718</v>
      </c>
      <c r="G13" s="79">
        <f>SUM(G232:G253)</f>
        <v>25238</v>
      </c>
      <c r="H13" s="79">
        <f>SUM(H232:H253)</f>
        <v>5480</v>
      </c>
      <c r="I13" s="139"/>
      <c r="J13" s="140"/>
      <c r="R13" s="91"/>
      <c r="S13" s="60" t="str">
        <f t="shared" si="1"/>
        <v>Essex</v>
      </c>
      <c r="T13" s="60">
        <f t="shared" si="2"/>
        <v>30718</v>
      </c>
      <c r="U13" s="60">
        <f t="shared" si="0"/>
        <v>25238</v>
      </c>
      <c r="V13" s="60">
        <f t="shared" si="0"/>
        <v>5480</v>
      </c>
      <c r="W13" s="61"/>
      <c r="X13" s="79">
        <f>office_ytd!F13</f>
        <v>212559</v>
      </c>
      <c r="Y13" s="79">
        <f>office_ytd!G13</f>
        <v>85413</v>
      </c>
      <c r="Z13" s="79">
        <f>office_ytd!H13</f>
        <v>127146</v>
      </c>
      <c r="AA13" s="92"/>
    </row>
    <row r="14" spans="1:27" ht="12.75">
      <c r="A14" s="136"/>
      <c r="B14" s="137"/>
      <c r="C14" s="138"/>
      <c r="D14" s="60" t="s">
        <v>14</v>
      </c>
      <c r="E14" s="61"/>
      <c r="F14" s="79">
        <f>SUM(F254:F277)</f>
        <v>48233</v>
      </c>
      <c r="G14" s="79">
        <f>SUM(G254:G277)</f>
        <v>1</v>
      </c>
      <c r="H14" s="79">
        <f>SUM(H254:H277)</f>
        <v>48232</v>
      </c>
      <c r="I14" s="139"/>
      <c r="J14" s="140"/>
      <c r="R14" s="91"/>
      <c r="S14" s="60" t="str">
        <f t="shared" si="1"/>
        <v>Gloucester</v>
      </c>
      <c r="T14" s="60">
        <f t="shared" si="2"/>
        <v>48233</v>
      </c>
      <c r="U14" s="60">
        <f t="shared" si="0"/>
        <v>1</v>
      </c>
      <c r="V14" s="60">
        <f t="shared" si="0"/>
        <v>48232</v>
      </c>
      <c r="W14" s="61"/>
      <c r="X14" s="79">
        <f>office_ytd!F14</f>
        <v>103214</v>
      </c>
      <c r="Y14" s="79">
        <f>office_ytd!G14</f>
        <v>51969</v>
      </c>
      <c r="Z14" s="79">
        <f>office_ytd!H14</f>
        <v>51245</v>
      </c>
      <c r="AA14" s="92"/>
    </row>
    <row r="15" spans="1:27" ht="12.75">
      <c r="A15" s="136"/>
      <c r="B15" s="137"/>
      <c r="C15" s="138"/>
      <c r="D15" s="60" t="s">
        <v>15</v>
      </c>
      <c r="E15" s="61"/>
      <c r="F15" s="79">
        <f>SUM(F278:F289)</f>
        <v>0</v>
      </c>
      <c r="G15" s="79">
        <f>SUM(G278:G289)</f>
        <v>0</v>
      </c>
      <c r="H15" s="79">
        <f>SUM(H278:H289)</f>
        <v>0</v>
      </c>
      <c r="I15" s="139"/>
      <c r="J15" s="140"/>
      <c r="R15" s="91"/>
      <c r="S15" s="60" t="str">
        <f t="shared" si="1"/>
        <v>Hudson</v>
      </c>
      <c r="T15" s="60">
        <f t="shared" si="2"/>
        <v>0</v>
      </c>
      <c r="U15" s="60">
        <f t="shared" si="0"/>
        <v>0</v>
      </c>
      <c r="V15" s="60">
        <f t="shared" si="0"/>
        <v>0</v>
      </c>
      <c r="W15" s="61"/>
      <c r="X15" s="79">
        <f>office_ytd!F15</f>
        <v>300271</v>
      </c>
      <c r="Y15" s="79">
        <f>office_ytd!G15</f>
        <v>285906</v>
      </c>
      <c r="Z15" s="79">
        <f>office_ytd!H15</f>
        <v>14365</v>
      </c>
      <c r="AA15" s="92"/>
    </row>
    <row r="16" spans="1:27" ht="12.75">
      <c r="A16" s="136"/>
      <c r="B16" s="137"/>
      <c r="C16" s="138"/>
      <c r="D16" s="60" t="s">
        <v>16</v>
      </c>
      <c r="E16" s="61"/>
      <c r="F16" s="79">
        <f>SUM(F290:F315)</f>
        <v>8880</v>
      </c>
      <c r="G16" s="79">
        <f>SUM(G290:G315)</f>
        <v>8880</v>
      </c>
      <c r="H16" s="79">
        <f>SUM(H290:H315)</f>
        <v>0</v>
      </c>
      <c r="I16" s="139"/>
      <c r="J16" s="140"/>
      <c r="R16" s="91"/>
      <c r="S16" s="60" t="str">
        <f t="shared" si="1"/>
        <v>Hunterdon</v>
      </c>
      <c r="T16" s="60">
        <f t="shared" si="2"/>
        <v>8880</v>
      </c>
      <c r="U16" s="60">
        <f t="shared" si="0"/>
        <v>8880</v>
      </c>
      <c r="V16" s="60">
        <f t="shared" si="0"/>
        <v>0</v>
      </c>
      <c r="W16" s="61"/>
      <c r="X16" s="79">
        <f>office_ytd!F16</f>
        <v>15252</v>
      </c>
      <c r="Y16" s="79">
        <f>office_ytd!G16</f>
        <v>15252</v>
      </c>
      <c r="Z16" s="79">
        <f>office_ytd!H16</f>
        <v>0</v>
      </c>
      <c r="AA16" s="92"/>
    </row>
    <row r="17" spans="1:27" ht="12.75">
      <c r="A17" s="136"/>
      <c r="B17" s="137"/>
      <c r="C17" s="138"/>
      <c r="D17" s="60" t="s">
        <v>17</v>
      </c>
      <c r="E17" s="61"/>
      <c r="F17" s="79">
        <f>SUM(F316:F328)</f>
        <v>0</v>
      </c>
      <c r="G17" s="79">
        <f>SUM(G316:G328)</f>
        <v>0</v>
      </c>
      <c r="H17" s="79">
        <f>SUM(H316:H328)</f>
        <v>0</v>
      </c>
      <c r="I17" s="139"/>
      <c r="J17" s="140"/>
      <c r="R17" s="91"/>
      <c r="S17" s="60" t="str">
        <f t="shared" si="1"/>
        <v>Mercer</v>
      </c>
      <c r="T17" s="60">
        <f t="shared" si="2"/>
        <v>0</v>
      </c>
      <c r="U17" s="60">
        <f t="shared" si="0"/>
        <v>0</v>
      </c>
      <c r="V17" s="60">
        <f t="shared" si="0"/>
        <v>0</v>
      </c>
      <c r="W17" s="61"/>
      <c r="X17" s="79">
        <f>office_ytd!F17</f>
        <v>23284</v>
      </c>
      <c r="Y17" s="79">
        <f>office_ytd!G17</f>
        <v>23284</v>
      </c>
      <c r="Z17" s="79">
        <f>office_ytd!H17</f>
        <v>0</v>
      </c>
      <c r="AA17" s="92"/>
    </row>
    <row r="18" spans="1:27" ht="12.75">
      <c r="A18" s="136"/>
      <c r="B18" s="137"/>
      <c r="C18" s="138"/>
      <c r="D18" s="60" t="s">
        <v>18</v>
      </c>
      <c r="E18" s="61"/>
      <c r="F18" s="79">
        <f>SUM(F329:F353)</f>
        <v>130591</v>
      </c>
      <c r="G18" s="79">
        <f>SUM(G329:G353)</f>
        <v>128087</v>
      </c>
      <c r="H18" s="79">
        <f>SUM(H329:H353)</f>
        <v>2504</v>
      </c>
      <c r="I18" s="139"/>
      <c r="J18" s="140"/>
      <c r="R18" s="91"/>
      <c r="S18" s="60" t="str">
        <f t="shared" si="1"/>
        <v>Middlesex</v>
      </c>
      <c r="T18" s="60">
        <f t="shared" si="2"/>
        <v>130591</v>
      </c>
      <c r="U18" s="60">
        <f t="shared" si="0"/>
        <v>128087</v>
      </c>
      <c r="V18" s="60">
        <f t="shared" si="0"/>
        <v>2504</v>
      </c>
      <c r="W18" s="61"/>
      <c r="X18" s="79">
        <f>office_ytd!F18</f>
        <v>328682</v>
      </c>
      <c r="Y18" s="79">
        <f>office_ytd!G18</f>
        <v>288196</v>
      </c>
      <c r="Z18" s="79">
        <f>office_ytd!H18</f>
        <v>40486</v>
      </c>
      <c r="AA18" s="92"/>
    </row>
    <row r="19" spans="1:27" ht="12.75">
      <c r="A19" s="136"/>
      <c r="B19" s="137"/>
      <c r="C19" s="138"/>
      <c r="D19" s="60" t="s">
        <v>19</v>
      </c>
      <c r="E19" s="61"/>
      <c r="F19" s="79">
        <f>SUM(F354:F406)</f>
        <v>115331</v>
      </c>
      <c r="G19" s="79">
        <f>SUM(G354:G406)</f>
        <v>98000</v>
      </c>
      <c r="H19" s="79">
        <f>SUM(H354:H406)</f>
        <v>17331</v>
      </c>
      <c r="I19" s="139"/>
      <c r="J19" s="140"/>
      <c r="R19" s="91"/>
      <c r="S19" s="60" t="str">
        <f t="shared" si="1"/>
        <v>Monmouth</v>
      </c>
      <c r="T19" s="60">
        <f t="shared" si="2"/>
        <v>115331</v>
      </c>
      <c r="U19" s="60">
        <f t="shared" si="0"/>
        <v>98000</v>
      </c>
      <c r="V19" s="60">
        <f t="shared" si="0"/>
        <v>17331</v>
      </c>
      <c r="W19" s="61"/>
      <c r="X19" s="79">
        <f>office_ytd!F19</f>
        <v>234181</v>
      </c>
      <c r="Y19" s="79">
        <f>office_ytd!G19</f>
        <v>171674</v>
      </c>
      <c r="Z19" s="79">
        <f>office_ytd!H19</f>
        <v>62507</v>
      </c>
      <c r="AA19" s="92"/>
    </row>
    <row r="20" spans="1:27" ht="12.75">
      <c r="A20" s="136"/>
      <c r="B20" s="137"/>
      <c r="C20" s="138"/>
      <c r="D20" s="60" t="s">
        <v>20</v>
      </c>
      <c r="E20" s="61"/>
      <c r="F20" s="79">
        <f>SUM(F407:F445)</f>
        <v>1</v>
      </c>
      <c r="G20" s="79">
        <f>SUM(G407:G445)</f>
        <v>0</v>
      </c>
      <c r="H20" s="79">
        <f>SUM(H407:H445)</f>
        <v>1</v>
      </c>
      <c r="I20" s="139"/>
      <c r="J20" s="140"/>
      <c r="R20" s="91"/>
      <c r="S20" s="60" t="str">
        <f t="shared" si="1"/>
        <v>Morris</v>
      </c>
      <c r="T20" s="60">
        <f t="shared" si="2"/>
        <v>1</v>
      </c>
      <c r="U20" s="60">
        <f t="shared" si="0"/>
        <v>0</v>
      </c>
      <c r="V20" s="60">
        <f t="shared" si="0"/>
        <v>1</v>
      </c>
      <c r="W20" s="61"/>
      <c r="X20" s="79">
        <f>office_ytd!F20</f>
        <v>136456</v>
      </c>
      <c r="Y20" s="79">
        <f>office_ytd!G20</f>
        <v>62525</v>
      </c>
      <c r="Z20" s="79">
        <f>office_ytd!H20</f>
        <v>73931</v>
      </c>
      <c r="AA20" s="92"/>
    </row>
    <row r="21" spans="1:27" ht="12.75">
      <c r="A21" s="136"/>
      <c r="B21" s="137"/>
      <c r="C21" s="138"/>
      <c r="D21" s="60" t="s">
        <v>21</v>
      </c>
      <c r="E21" s="61"/>
      <c r="F21" s="79">
        <f>SUM(F446:F478)</f>
        <v>155613</v>
      </c>
      <c r="G21" s="79">
        <f>SUM(G446:G478)</f>
        <v>155485</v>
      </c>
      <c r="H21" s="79">
        <f>SUM(H446:H478)</f>
        <v>128</v>
      </c>
      <c r="I21" s="139"/>
      <c r="J21" s="140"/>
      <c r="R21" s="91"/>
      <c r="S21" s="60" t="str">
        <f t="shared" si="1"/>
        <v>Ocean</v>
      </c>
      <c r="T21" s="60">
        <f t="shared" si="2"/>
        <v>155613</v>
      </c>
      <c r="U21" s="60">
        <f t="shared" si="0"/>
        <v>155485</v>
      </c>
      <c r="V21" s="60">
        <f t="shared" si="0"/>
        <v>128</v>
      </c>
      <c r="W21" s="61"/>
      <c r="X21" s="79">
        <f>office_ytd!F21</f>
        <v>503403</v>
      </c>
      <c r="Y21" s="79">
        <f>office_ytd!G21</f>
        <v>485874</v>
      </c>
      <c r="Z21" s="79">
        <f>office_ytd!H21</f>
        <v>17529</v>
      </c>
      <c r="AA21" s="92"/>
    </row>
    <row r="22" spans="1:27" ht="12.75">
      <c r="A22" s="136"/>
      <c r="B22" s="137"/>
      <c r="C22" s="138"/>
      <c r="D22" s="60" t="s">
        <v>22</v>
      </c>
      <c r="E22" s="61"/>
      <c r="F22" s="79">
        <f>SUM(F479:F494)</f>
        <v>5198</v>
      </c>
      <c r="G22" s="79">
        <f>SUM(G479:G494)</f>
        <v>5198</v>
      </c>
      <c r="H22" s="79">
        <f>SUM(H479:H494)</f>
        <v>0</v>
      </c>
      <c r="I22" s="139"/>
      <c r="J22" s="140"/>
      <c r="R22" s="91"/>
      <c r="S22" s="60" t="str">
        <f t="shared" si="1"/>
        <v>Passaic</v>
      </c>
      <c r="T22" s="60">
        <f t="shared" si="2"/>
        <v>5198</v>
      </c>
      <c r="U22" s="60">
        <f t="shared" si="2"/>
        <v>5198</v>
      </c>
      <c r="V22" s="60">
        <f t="shared" si="2"/>
        <v>0</v>
      </c>
      <c r="W22" s="61"/>
      <c r="X22" s="79">
        <f>office_ytd!F22</f>
        <v>196734</v>
      </c>
      <c r="Y22" s="79">
        <f>office_ytd!G22</f>
        <v>128066</v>
      </c>
      <c r="Z22" s="79">
        <f>office_ytd!H22</f>
        <v>68668</v>
      </c>
      <c r="AA22" s="92"/>
    </row>
    <row r="23" spans="1:27" ht="12.75">
      <c r="A23" s="136"/>
      <c r="B23" s="137"/>
      <c r="C23" s="138"/>
      <c r="D23" s="60" t="s">
        <v>23</v>
      </c>
      <c r="E23" s="61"/>
      <c r="F23" s="79">
        <f>SUM(F495:F509)</f>
        <v>6806</v>
      </c>
      <c r="G23" s="79">
        <f>SUM(G495:G509)</f>
        <v>0</v>
      </c>
      <c r="H23" s="79">
        <f>SUM(H495:H509)</f>
        <v>6806</v>
      </c>
      <c r="I23" s="139"/>
      <c r="J23" s="140"/>
      <c r="R23" s="91"/>
      <c r="S23" s="60" t="str">
        <f t="shared" si="1"/>
        <v>Salem</v>
      </c>
      <c r="T23" s="60">
        <f t="shared" si="2"/>
        <v>6806</v>
      </c>
      <c r="U23" s="60">
        <f t="shared" si="2"/>
        <v>0</v>
      </c>
      <c r="V23" s="60">
        <f t="shared" si="2"/>
        <v>6806</v>
      </c>
      <c r="W23" s="61"/>
      <c r="X23" s="79">
        <f>office_ytd!F23</f>
        <v>61522</v>
      </c>
      <c r="Y23" s="79">
        <f>office_ytd!G23</f>
        <v>54716</v>
      </c>
      <c r="Z23" s="79">
        <f>office_ytd!H23</f>
        <v>6806</v>
      </c>
      <c r="AA23" s="92"/>
    </row>
    <row r="24" spans="1:27" ht="12.75">
      <c r="A24" s="136"/>
      <c r="B24" s="137"/>
      <c r="C24" s="138"/>
      <c r="D24" s="60" t="s">
        <v>24</v>
      </c>
      <c r="E24" s="61"/>
      <c r="F24" s="79">
        <f>SUM(F510:F530)</f>
        <v>0</v>
      </c>
      <c r="G24" s="79">
        <f>SUM(G510:G530)</f>
        <v>0</v>
      </c>
      <c r="H24" s="79">
        <f>SUM(H510:H530)</f>
        <v>0</v>
      </c>
      <c r="I24" s="139"/>
      <c r="J24" s="140"/>
      <c r="R24" s="91"/>
      <c r="S24" s="60" t="str">
        <f t="shared" si="1"/>
        <v>Somerset</v>
      </c>
      <c r="T24" s="60">
        <f t="shared" si="2"/>
        <v>0</v>
      </c>
      <c r="U24" s="60">
        <f t="shared" si="2"/>
        <v>0</v>
      </c>
      <c r="V24" s="60">
        <f t="shared" si="2"/>
        <v>0</v>
      </c>
      <c r="W24" s="61"/>
      <c r="X24" s="79">
        <f>office_ytd!F24</f>
        <v>48791</v>
      </c>
      <c r="Y24" s="79">
        <f>office_ytd!G24</f>
        <v>25980</v>
      </c>
      <c r="Z24" s="79">
        <f>office_ytd!H24</f>
        <v>22811</v>
      </c>
      <c r="AA24" s="92"/>
    </row>
    <row r="25" spans="1:27" ht="12.75">
      <c r="A25" s="136"/>
      <c r="B25" s="137"/>
      <c r="C25" s="138"/>
      <c r="D25" s="60" t="s">
        <v>25</v>
      </c>
      <c r="E25" s="61"/>
      <c r="F25" s="79">
        <f>SUM(F531:F554)</f>
        <v>3600</v>
      </c>
      <c r="G25" s="79">
        <f>SUM(G531:G554)</f>
        <v>3600</v>
      </c>
      <c r="H25" s="79">
        <f>SUM(H531:H554)</f>
        <v>0</v>
      </c>
      <c r="I25" s="139"/>
      <c r="J25" s="140"/>
      <c r="R25" s="91"/>
      <c r="S25" s="60" t="str">
        <f t="shared" si="1"/>
        <v>Sussex</v>
      </c>
      <c r="T25" s="60">
        <f t="shared" si="2"/>
        <v>3600</v>
      </c>
      <c r="U25" s="60">
        <f t="shared" si="2"/>
        <v>3600</v>
      </c>
      <c r="V25" s="60">
        <f t="shared" si="2"/>
        <v>0</v>
      </c>
      <c r="W25" s="61"/>
      <c r="X25" s="79">
        <f>office_ytd!F25</f>
        <v>40078</v>
      </c>
      <c r="Y25" s="79">
        <f>office_ytd!G25</f>
        <v>40074</v>
      </c>
      <c r="Z25" s="79">
        <f>office_ytd!H25</f>
        <v>4</v>
      </c>
      <c r="AA25" s="92"/>
    </row>
    <row r="26" spans="1:27" ht="12.75">
      <c r="A26" s="136"/>
      <c r="B26" s="137"/>
      <c r="C26" s="138"/>
      <c r="D26" s="60" t="s">
        <v>26</v>
      </c>
      <c r="E26" s="61"/>
      <c r="F26" s="79">
        <f>SUM(F555:F575)</f>
        <v>0</v>
      </c>
      <c r="G26" s="79">
        <f>SUM(G555:G575)</f>
        <v>0</v>
      </c>
      <c r="H26" s="79">
        <f>SUM(H555:H575)</f>
        <v>0</v>
      </c>
      <c r="I26" s="139"/>
      <c r="J26" s="140"/>
      <c r="R26" s="91"/>
      <c r="S26" s="60" t="str">
        <f t="shared" si="1"/>
        <v>Union</v>
      </c>
      <c r="T26" s="60">
        <f t="shared" si="2"/>
        <v>0</v>
      </c>
      <c r="U26" s="60">
        <f t="shared" si="2"/>
        <v>0</v>
      </c>
      <c r="V26" s="60">
        <f t="shared" si="2"/>
        <v>0</v>
      </c>
      <c r="W26" s="61"/>
      <c r="X26" s="79">
        <f>office_ytd!F26</f>
        <v>168887</v>
      </c>
      <c r="Y26" s="79">
        <f>office_ytd!G26</f>
        <v>133022</v>
      </c>
      <c r="Z26" s="79">
        <f>office_ytd!H26</f>
        <v>35865</v>
      </c>
      <c r="AA26" s="92"/>
    </row>
    <row r="27" spans="1:27" ht="12.75">
      <c r="A27" s="136"/>
      <c r="B27" s="137"/>
      <c r="C27" s="138"/>
      <c r="D27" s="60" t="s">
        <v>27</v>
      </c>
      <c r="E27" s="61"/>
      <c r="F27" s="79">
        <f>SUM(F576:F598)</f>
        <v>120</v>
      </c>
      <c r="G27" s="79">
        <f>SUM(G576:G598)</f>
        <v>120</v>
      </c>
      <c r="H27" s="79">
        <f>SUM(H576:H598)</f>
        <v>0</v>
      </c>
      <c r="I27" s="139"/>
      <c r="J27" s="140"/>
      <c r="R27" s="91"/>
      <c r="S27" s="60" t="str">
        <f t="shared" si="1"/>
        <v>Warren</v>
      </c>
      <c r="T27" s="60">
        <f t="shared" si="2"/>
        <v>120</v>
      </c>
      <c r="U27" s="60">
        <f t="shared" si="2"/>
        <v>120</v>
      </c>
      <c r="V27" s="60">
        <f t="shared" si="2"/>
        <v>0</v>
      </c>
      <c r="W27" s="61"/>
      <c r="X27" s="79">
        <f>office_ytd!F27</f>
        <v>60</v>
      </c>
      <c r="Y27" s="79">
        <f>office_ytd!G27</f>
        <v>0</v>
      </c>
      <c r="Z27" s="79">
        <f>office_ytd!H27</f>
        <v>60</v>
      </c>
      <c r="AA27" s="92"/>
    </row>
    <row r="28" spans="1:27" ht="12.75">
      <c r="A28" s="136"/>
      <c r="B28" s="137"/>
      <c r="C28" s="138"/>
      <c r="D28" s="60" t="s">
        <v>28</v>
      </c>
      <c r="E28" s="61"/>
      <c r="F28" s="79">
        <f>F599</f>
        <v>0</v>
      </c>
      <c r="G28" s="79">
        <f>G599</f>
        <v>0</v>
      </c>
      <c r="H28" s="79">
        <f>H599</f>
        <v>0</v>
      </c>
      <c r="I28" s="139"/>
      <c r="J28" s="140"/>
      <c r="R28" s="124"/>
      <c r="S28" s="61"/>
      <c r="T28" s="61"/>
      <c r="U28" s="61"/>
      <c r="V28" s="61"/>
      <c r="W28" s="61"/>
      <c r="X28" s="61"/>
      <c r="Y28" s="61"/>
      <c r="Z28" s="61"/>
      <c r="AA28" s="126"/>
    </row>
    <row r="29" spans="1:27" ht="12.75">
      <c r="A29" s="136"/>
      <c r="B29" s="137"/>
      <c r="C29" s="138"/>
      <c r="D29" s="60" t="s">
        <v>29</v>
      </c>
      <c r="E29" s="61"/>
      <c r="F29" s="79">
        <f>SUM(F7:F28)</f>
        <v>525865</v>
      </c>
      <c r="G29" s="79">
        <f>SUM(G7:G28)</f>
        <v>440071</v>
      </c>
      <c r="H29" s="79">
        <f>SUM(H7:H28)</f>
        <v>85794</v>
      </c>
      <c r="I29" s="139"/>
      <c r="J29" s="140"/>
      <c r="R29" s="103"/>
      <c r="S29" s="60"/>
      <c r="T29" s="60"/>
      <c r="U29" s="60"/>
      <c r="V29" s="60"/>
      <c r="W29" s="61"/>
      <c r="X29" s="79"/>
      <c r="Y29" s="79"/>
      <c r="Z29" s="79"/>
      <c r="AA29" s="104"/>
    </row>
    <row r="30" spans="1:27" ht="12.75">
      <c r="A30" s="136"/>
      <c r="B30" s="137"/>
      <c r="C30" s="138"/>
      <c r="D30" s="60"/>
      <c r="E30" s="61"/>
      <c r="F30" s="79"/>
      <c r="G30" s="79"/>
      <c r="H30" s="79"/>
      <c r="I30" s="139"/>
      <c r="R30" s="103"/>
      <c r="S30" s="61"/>
      <c r="T30" s="61"/>
      <c r="U30" s="61"/>
      <c r="V30" s="61"/>
      <c r="W30" s="61"/>
      <c r="X30" s="61"/>
      <c r="Y30" s="61"/>
      <c r="Z30" s="61"/>
      <c r="AA30" s="104"/>
    </row>
    <row r="31" spans="1:27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7"/>
      <c r="J31" s="182" t="s">
        <v>1879</v>
      </c>
      <c r="K31" s="53"/>
      <c r="L31" s="178"/>
      <c r="M31" s="55"/>
      <c r="N31" s="55"/>
      <c r="R31" s="103"/>
      <c r="S31" s="62" t="str">
        <f>D29</f>
        <v>New Jersey</v>
      </c>
      <c r="T31" s="62">
        <f>SUM(T7:T29)</f>
        <v>525865</v>
      </c>
      <c r="U31" s="62">
        <f>SUM(U7:U29)</f>
        <v>440071</v>
      </c>
      <c r="V31" s="62">
        <f>SUM(V7:V29)</f>
        <v>85794</v>
      </c>
      <c r="W31" s="63"/>
      <c r="X31" s="62">
        <f>SUM(X7:X29)</f>
        <v>2817056</v>
      </c>
      <c r="Y31" s="62">
        <f>SUM(Y7:Y29)</f>
        <v>2179210</v>
      </c>
      <c r="Z31" s="62">
        <f>SUM(Z7:Z29)</f>
        <v>637846</v>
      </c>
      <c r="AA31" s="104"/>
    </row>
    <row r="32" spans="1:27" ht="13.5" thickBot="1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11674</v>
      </c>
      <c r="G32" s="50">
        <v>11674</v>
      </c>
      <c r="H32" s="50">
        <v>0</v>
      </c>
      <c r="I32" s="177"/>
      <c r="J32" s="182" t="s">
        <v>1904</v>
      </c>
      <c r="K32" s="53"/>
      <c r="L32" s="178"/>
      <c r="M32" s="55"/>
      <c r="N32" s="55"/>
      <c r="R32" s="105"/>
      <c r="S32" s="161"/>
      <c r="T32" s="161"/>
      <c r="U32" s="161"/>
      <c r="V32" s="161"/>
      <c r="W32" s="161"/>
      <c r="X32" s="161"/>
      <c r="Y32" s="161"/>
      <c r="Z32" s="161"/>
      <c r="AA32" s="109"/>
    </row>
    <row r="33" spans="1:27" ht="13.5" thickTop="1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7"/>
      <c r="J33" s="182" t="s">
        <v>1879</v>
      </c>
      <c r="K33" s="53"/>
      <c r="L33" s="178"/>
      <c r="M33" s="55"/>
      <c r="O33" s="55"/>
      <c r="R33" s="93"/>
      <c r="S33" s="65"/>
      <c r="T33" s="65"/>
      <c r="U33" s="65"/>
      <c r="V33" s="65"/>
      <c r="W33" s="65"/>
      <c r="X33" s="65"/>
      <c r="Y33" s="65"/>
      <c r="Z33" s="65"/>
      <c r="AA33" s="94"/>
    </row>
    <row r="34" spans="1:27" ht="12.7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 t="s">
        <v>1741</v>
      </c>
      <c r="G34" s="50" t="s">
        <v>1741</v>
      </c>
      <c r="H34" s="50" t="s">
        <v>1741</v>
      </c>
      <c r="I34" s="177"/>
      <c r="J34" s="183" t="s">
        <v>1741</v>
      </c>
      <c r="K34" s="53"/>
      <c r="L34" s="178"/>
      <c r="M34" s="55"/>
      <c r="O34" s="55"/>
      <c r="R34" s="93"/>
      <c r="S34" s="64" t="s">
        <v>1902</v>
      </c>
      <c r="T34" s="163">
        <v>542042</v>
      </c>
      <c r="U34" s="163">
        <v>492785</v>
      </c>
      <c r="V34" s="163">
        <v>49257</v>
      </c>
      <c r="W34" s="164"/>
      <c r="X34" s="163">
        <v>3962482</v>
      </c>
      <c r="Y34" s="163">
        <v>3477144</v>
      </c>
      <c r="Z34" s="163">
        <v>485338</v>
      </c>
      <c r="AA34" s="94"/>
    </row>
    <row r="35" spans="1:27" ht="13.5" thickBot="1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0</v>
      </c>
      <c r="G35" s="50">
        <v>0</v>
      </c>
      <c r="H35" s="50">
        <v>0</v>
      </c>
      <c r="I35" s="177"/>
      <c r="J35" s="182" t="s">
        <v>1904</v>
      </c>
      <c r="K35" s="53"/>
      <c r="L35" s="178"/>
      <c r="M35" s="55"/>
      <c r="N35" s="55"/>
      <c r="R35" s="95"/>
      <c r="S35" s="96"/>
      <c r="T35" s="97"/>
      <c r="U35" s="97"/>
      <c r="V35" s="97"/>
      <c r="W35" s="97"/>
      <c r="X35" s="97"/>
      <c r="Y35" s="97"/>
      <c r="Z35" s="97"/>
      <c r="AA35" s="98"/>
    </row>
    <row r="36" spans="1:14" ht="13.5" thickTop="1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7"/>
      <c r="J36" s="182" t="s">
        <v>1904</v>
      </c>
      <c r="K36" s="53"/>
      <c r="L36" s="178"/>
      <c r="M36" s="55"/>
      <c r="N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7"/>
      <c r="J37" s="182" t="s">
        <v>1879</v>
      </c>
      <c r="K37" s="53"/>
      <c r="L37" s="178"/>
      <c r="M37" s="55"/>
      <c r="N37" s="55"/>
    </row>
    <row r="38" spans="1:15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0</v>
      </c>
      <c r="G38" s="50">
        <v>0</v>
      </c>
      <c r="H38" s="50">
        <v>0</v>
      </c>
      <c r="I38" s="177"/>
      <c r="J38" s="182" t="s">
        <v>1904</v>
      </c>
      <c r="K38" s="53"/>
      <c r="L38" s="178"/>
      <c r="M38" s="55"/>
      <c r="O38" s="55"/>
    </row>
    <row r="39" spans="1:15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7"/>
      <c r="J39" s="182" t="s">
        <v>1904</v>
      </c>
      <c r="K39" s="53"/>
      <c r="L39" s="178"/>
      <c r="M39" s="55"/>
      <c r="O39" s="55"/>
    </row>
    <row r="40" spans="1:15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7"/>
      <c r="J40" s="182" t="s">
        <v>1904</v>
      </c>
      <c r="K40" s="53"/>
      <c r="L40" s="178"/>
      <c r="M40" s="55"/>
      <c r="O40" s="55"/>
    </row>
    <row r="41" spans="1:15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7"/>
      <c r="J41" s="182" t="s">
        <v>1879</v>
      </c>
      <c r="K41" s="53"/>
      <c r="L41" s="178"/>
      <c r="M41" s="55"/>
      <c r="N41" s="55"/>
      <c r="O41" s="55"/>
    </row>
    <row r="42" spans="1:14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7"/>
      <c r="J42" s="182" t="s">
        <v>1879</v>
      </c>
      <c r="K42" s="53"/>
      <c r="L42" s="178"/>
      <c r="M42" s="55"/>
      <c r="N42" s="55"/>
    </row>
    <row r="43" spans="1:14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7"/>
      <c r="J43" s="182" t="s">
        <v>1879</v>
      </c>
      <c r="K43" s="53"/>
      <c r="L43" s="178"/>
      <c r="M43" s="55"/>
      <c r="N43" s="55"/>
    </row>
    <row r="44" spans="1:15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7"/>
      <c r="J44" s="182" t="s">
        <v>1904</v>
      </c>
      <c r="K44" s="53"/>
      <c r="L44" s="178"/>
      <c r="M44" s="55"/>
      <c r="O44" s="55"/>
    </row>
    <row r="45" spans="1:14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7"/>
      <c r="J45" s="182" t="s">
        <v>1904</v>
      </c>
      <c r="K45" s="53"/>
      <c r="L45" s="178"/>
      <c r="M45" s="55"/>
      <c r="N45" s="55"/>
    </row>
    <row r="46" spans="1:14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7"/>
      <c r="J46" s="182" t="s">
        <v>1879</v>
      </c>
      <c r="K46" s="53"/>
      <c r="L46" s="178"/>
      <c r="M46" s="55"/>
      <c r="N46" s="55"/>
    </row>
    <row r="47" spans="1:14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7"/>
      <c r="J47" s="182" t="s">
        <v>1879</v>
      </c>
      <c r="K47" s="53"/>
      <c r="L47" s="178"/>
      <c r="M47" s="55"/>
      <c r="N47" s="55"/>
    </row>
    <row r="48" spans="1:15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7"/>
      <c r="J48" s="182" t="s">
        <v>1879</v>
      </c>
      <c r="K48" s="53"/>
      <c r="L48" s="178"/>
      <c r="M48" s="55"/>
      <c r="O48" s="55"/>
    </row>
    <row r="49" spans="1:15" ht="12.7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7"/>
      <c r="J49" s="182" t="s">
        <v>1904</v>
      </c>
      <c r="K49" s="53"/>
      <c r="L49" s="178"/>
      <c r="M49" s="55"/>
      <c r="O49" s="55"/>
    </row>
    <row r="50" spans="1:14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7"/>
      <c r="J50" s="182" t="s">
        <v>1879</v>
      </c>
      <c r="K50" s="53"/>
      <c r="L50" s="178"/>
      <c r="M50" s="55"/>
      <c r="N50" s="55"/>
    </row>
    <row r="51" spans="1:15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0</v>
      </c>
      <c r="G51" s="50">
        <v>0</v>
      </c>
      <c r="H51" s="50">
        <v>0</v>
      </c>
      <c r="I51" s="177"/>
      <c r="J51" s="182" t="s">
        <v>1879</v>
      </c>
      <c r="K51" s="53"/>
      <c r="L51" s="178"/>
      <c r="M51" s="55"/>
      <c r="O51" s="55"/>
    </row>
    <row r="52" spans="1:15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7"/>
      <c r="J52" s="182" t="s">
        <v>1904</v>
      </c>
      <c r="K52" s="53"/>
      <c r="L52" s="178"/>
      <c r="M52" s="55"/>
      <c r="O52" s="55"/>
    </row>
    <row r="53" spans="1:14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7"/>
      <c r="J53" s="182" t="s">
        <v>1904</v>
      </c>
      <c r="K53" s="53"/>
      <c r="L53" s="178"/>
      <c r="M53" s="55"/>
      <c r="N53" s="55"/>
    </row>
    <row r="54" spans="1:14" ht="12.7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 t="s">
        <v>1741</v>
      </c>
      <c r="G54" s="50" t="s">
        <v>1741</v>
      </c>
      <c r="H54" s="50" t="s">
        <v>1741</v>
      </c>
      <c r="I54" s="177"/>
      <c r="J54" s="183" t="s">
        <v>1741</v>
      </c>
      <c r="K54" s="53"/>
      <c r="L54" s="178"/>
      <c r="M54" s="55"/>
      <c r="N54" s="55"/>
    </row>
    <row r="55" spans="1:14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 t="s">
        <v>1741</v>
      </c>
      <c r="G55" s="50" t="s">
        <v>1741</v>
      </c>
      <c r="H55" s="50" t="s">
        <v>1741</v>
      </c>
      <c r="I55" s="177"/>
      <c r="J55" s="183" t="s">
        <v>1741</v>
      </c>
      <c r="K55" s="53"/>
      <c r="L55" s="178"/>
      <c r="M55" s="55"/>
      <c r="N55" s="55"/>
    </row>
    <row r="56" spans="1:15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7"/>
      <c r="J56" s="182" t="s">
        <v>1904</v>
      </c>
      <c r="K56" s="53"/>
      <c r="L56" s="178"/>
      <c r="M56" s="55"/>
      <c r="O56" s="55"/>
    </row>
    <row r="57" spans="1:14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7"/>
      <c r="J57" s="182" t="s">
        <v>1879</v>
      </c>
      <c r="K57" s="53"/>
      <c r="L57" s="178"/>
      <c r="M57" s="55"/>
      <c r="N57" s="55"/>
    </row>
    <row r="58" spans="1:15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7"/>
      <c r="J58" s="182" t="s">
        <v>1879</v>
      </c>
      <c r="K58" s="53"/>
      <c r="L58" s="178"/>
      <c r="M58" s="55"/>
      <c r="N58" s="55"/>
      <c r="O58" s="55"/>
    </row>
    <row r="59" spans="1:14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7"/>
      <c r="J59" s="182" t="s">
        <v>1904</v>
      </c>
      <c r="K59" s="53"/>
      <c r="L59" s="178"/>
      <c r="M59" s="55"/>
      <c r="N59" s="55"/>
    </row>
    <row r="60" spans="1:14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7"/>
      <c r="J60" s="182" t="s">
        <v>1879</v>
      </c>
      <c r="K60" s="53"/>
      <c r="L60" s="178"/>
      <c r="M60" s="55"/>
      <c r="N60" s="55"/>
    </row>
    <row r="61" spans="1:14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7"/>
      <c r="J61" s="182" t="s">
        <v>1879</v>
      </c>
      <c r="K61" s="53"/>
      <c r="L61" s="178"/>
      <c r="M61" s="55"/>
      <c r="N61" s="55"/>
    </row>
    <row r="62" spans="1:15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7"/>
      <c r="J62" s="182" t="s">
        <v>1879</v>
      </c>
      <c r="K62" s="53"/>
      <c r="L62" s="178"/>
      <c r="M62" s="55"/>
      <c r="O62" s="55"/>
    </row>
    <row r="63" spans="1:14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7"/>
      <c r="J63" s="182" t="s">
        <v>1879</v>
      </c>
      <c r="K63" s="53"/>
      <c r="L63" s="178"/>
      <c r="M63" s="55"/>
      <c r="N63" s="55"/>
    </row>
    <row r="64" spans="1:14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 t="s">
        <v>1741</v>
      </c>
      <c r="G64" s="50" t="s">
        <v>1741</v>
      </c>
      <c r="H64" s="50" t="s">
        <v>1741</v>
      </c>
      <c r="I64" s="177"/>
      <c r="J64" s="183" t="s">
        <v>1741</v>
      </c>
      <c r="K64" s="53"/>
      <c r="L64" s="178"/>
      <c r="M64" s="55"/>
      <c r="N64" s="55"/>
    </row>
    <row r="65" spans="1:14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7"/>
      <c r="J65" s="182" t="s">
        <v>1904</v>
      </c>
      <c r="K65" s="53"/>
      <c r="L65" s="178"/>
      <c r="M65" s="55"/>
      <c r="N65" s="55"/>
    </row>
    <row r="66" spans="1:14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7"/>
      <c r="J66" s="182" t="s">
        <v>1879</v>
      </c>
      <c r="K66" s="53"/>
      <c r="L66" s="178"/>
      <c r="M66" s="55"/>
      <c r="N66" s="55"/>
    </row>
    <row r="67" spans="1:15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7"/>
      <c r="J67" s="182" t="s">
        <v>1879</v>
      </c>
      <c r="K67" s="53"/>
      <c r="L67" s="178"/>
      <c r="M67" s="55"/>
      <c r="O67" s="55"/>
    </row>
    <row r="68" spans="1:14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7"/>
      <c r="J68" s="182" t="s">
        <v>1879</v>
      </c>
      <c r="K68" s="53"/>
      <c r="L68" s="178"/>
      <c r="M68" s="55"/>
      <c r="N68" s="55"/>
    </row>
    <row r="69" spans="1:15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7"/>
      <c r="J69" s="182" t="s">
        <v>1879</v>
      </c>
      <c r="K69" s="53"/>
      <c r="L69" s="178"/>
      <c r="M69" s="55"/>
      <c r="O69" s="55"/>
    </row>
    <row r="70" spans="1:14" ht="12.7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7"/>
      <c r="J70" s="182" t="s">
        <v>1904</v>
      </c>
      <c r="K70" s="53"/>
      <c r="L70" s="178"/>
      <c r="M70" s="55"/>
      <c r="N70" s="55"/>
    </row>
    <row r="71" spans="1:15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7"/>
      <c r="J71" s="182" t="s">
        <v>1879</v>
      </c>
      <c r="K71" s="53"/>
      <c r="L71" s="178"/>
      <c r="M71" s="55"/>
      <c r="N71" s="55"/>
      <c r="O71" s="55"/>
    </row>
    <row r="72" spans="1:15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0</v>
      </c>
      <c r="G72" s="50">
        <v>0</v>
      </c>
      <c r="H72" s="50">
        <v>0</v>
      </c>
      <c r="I72" s="177"/>
      <c r="J72" s="182" t="s">
        <v>1879</v>
      </c>
      <c r="K72" s="53"/>
      <c r="L72" s="178"/>
      <c r="M72" s="55"/>
      <c r="O72" s="55"/>
    </row>
    <row r="73" spans="1:14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7"/>
      <c r="J73" s="182" t="s">
        <v>1879</v>
      </c>
      <c r="K73" s="53"/>
      <c r="L73" s="178"/>
      <c r="M73" s="55"/>
      <c r="N73" s="55"/>
    </row>
    <row r="74" spans="1:14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7"/>
      <c r="J74" s="182" t="s">
        <v>1879</v>
      </c>
      <c r="K74" s="53"/>
      <c r="L74" s="178"/>
      <c r="M74" s="55"/>
      <c r="N74" s="55"/>
    </row>
    <row r="75" spans="1:15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7"/>
      <c r="J75" s="182" t="s">
        <v>1879</v>
      </c>
      <c r="K75" s="53"/>
      <c r="L75" s="178"/>
      <c r="M75" s="55"/>
      <c r="O75" s="55"/>
    </row>
    <row r="76" spans="1:14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 t="s">
        <v>1741</v>
      </c>
      <c r="G76" s="50" t="s">
        <v>1741</v>
      </c>
      <c r="H76" s="50" t="s">
        <v>1741</v>
      </c>
      <c r="I76" s="177"/>
      <c r="J76" s="183" t="s">
        <v>1741</v>
      </c>
      <c r="K76" s="53"/>
      <c r="L76" s="178"/>
      <c r="M76" s="55"/>
      <c r="N76" s="55"/>
    </row>
    <row r="77" spans="1:14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7"/>
      <c r="J77" s="182" t="s">
        <v>1879</v>
      </c>
      <c r="K77" s="53"/>
      <c r="L77" s="178"/>
      <c r="M77" s="55"/>
      <c r="N77" s="55"/>
    </row>
    <row r="78" spans="1:15" ht="12.7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 t="s">
        <v>1741</v>
      </c>
      <c r="G78" s="50" t="s">
        <v>1741</v>
      </c>
      <c r="H78" s="50" t="s">
        <v>1741</v>
      </c>
      <c r="I78" s="177"/>
      <c r="J78" s="183" t="s">
        <v>1741</v>
      </c>
      <c r="K78" s="53"/>
      <c r="L78" s="178"/>
      <c r="M78" s="55"/>
      <c r="O78" s="55"/>
    </row>
    <row r="79" spans="1:15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7"/>
      <c r="J79" s="182" t="s">
        <v>1879</v>
      </c>
      <c r="K79" s="53"/>
      <c r="L79" s="178"/>
      <c r="M79" s="55"/>
      <c r="N79" s="55"/>
      <c r="O79" s="55"/>
    </row>
    <row r="80" spans="1:14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7"/>
      <c r="J80" s="182" t="s">
        <v>1879</v>
      </c>
      <c r="K80" s="53"/>
      <c r="L80" s="178"/>
      <c r="M80" s="55"/>
      <c r="N80" s="55"/>
    </row>
    <row r="81" spans="1:14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7"/>
      <c r="J81" s="182" t="s">
        <v>1879</v>
      </c>
      <c r="K81" s="53"/>
      <c r="L81" s="178"/>
      <c r="M81" s="55"/>
      <c r="N81" s="55"/>
    </row>
    <row r="82" spans="1:14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7"/>
      <c r="J82" s="182" t="s">
        <v>1879</v>
      </c>
      <c r="K82" s="53"/>
      <c r="L82" s="178"/>
      <c r="M82" s="55"/>
      <c r="N82" s="55"/>
    </row>
    <row r="83" spans="1:14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0</v>
      </c>
      <c r="G83" s="50">
        <v>0</v>
      </c>
      <c r="H83" s="50">
        <v>0</v>
      </c>
      <c r="I83" s="177"/>
      <c r="J83" s="182" t="s">
        <v>1879</v>
      </c>
      <c r="K83" s="53"/>
      <c r="L83" s="178"/>
      <c r="M83" s="55"/>
      <c r="N83" s="55"/>
    </row>
    <row r="84" spans="1:15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0</v>
      </c>
      <c r="G84" s="50">
        <v>0</v>
      </c>
      <c r="H84" s="50">
        <v>0</v>
      </c>
      <c r="I84" s="177"/>
      <c r="J84" s="182" t="s">
        <v>1904</v>
      </c>
      <c r="K84" s="53"/>
      <c r="L84" s="178"/>
      <c r="M84" s="55"/>
      <c r="O84" s="55"/>
    </row>
    <row r="85" spans="1:15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2960</v>
      </c>
      <c r="G85" s="50">
        <v>0</v>
      </c>
      <c r="H85" s="50">
        <v>2960</v>
      </c>
      <c r="I85" s="177"/>
      <c r="J85" s="182" t="s">
        <v>1879</v>
      </c>
      <c r="K85" s="53"/>
      <c r="L85" s="54"/>
      <c r="M85" s="55"/>
      <c r="O85" s="55"/>
    </row>
    <row r="86" spans="1:14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7"/>
      <c r="J86" s="182" t="s">
        <v>1879</v>
      </c>
      <c r="K86" s="53"/>
      <c r="L86" s="54"/>
      <c r="M86" s="55"/>
      <c r="N86" s="55"/>
    </row>
    <row r="87" spans="1:14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7"/>
      <c r="J87" s="182" t="s">
        <v>1879</v>
      </c>
      <c r="K87" s="53"/>
      <c r="L87" s="54"/>
      <c r="M87" s="55"/>
      <c r="N87" s="55"/>
    </row>
    <row r="88" spans="1:15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7"/>
      <c r="J88" s="182" t="s">
        <v>1879</v>
      </c>
      <c r="K88" s="53"/>
      <c r="L88" s="54"/>
      <c r="M88" s="55"/>
      <c r="O88" s="55"/>
    </row>
    <row r="89" spans="1:14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 t="s">
        <v>1741</v>
      </c>
      <c r="G89" s="50" t="s">
        <v>1741</v>
      </c>
      <c r="H89" s="50" t="s">
        <v>1741</v>
      </c>
      <c r="I89" s="177"/>
      <c r="J89" s="183" t="s">
        <v>1741</v>
      </c>
      <c r="K89" s="53"/>
      <c r="L89" s="54"/>
      <c r="M89" s="55"/>
      <c r="N89" s="55"/>
    </row>
    <row r="90" spans="1:15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7"/>
      <c r="J90" s="182" t="s">
        <v>1879</v>
      </c>
      <c r="K90" s="53"/>
      <c r="L90" s="54"/>
      <c r="M90" s="55"/>
      <c r="O90" s="55"/>
    </row>
    <row r="91" spans="1:15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7"/>
      <c r="J91" s="182" t="s">
        <v>1879</v>
      </c>
      <c r="K91" s="53"/>
      <c r="L91" s="54"/>
      <c r="M91" s="55"/>
      <c r="O91" s="55"/>
    </row>
    <row r="92" spans="1:15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7"/>
      <c r="J92" s="182" t="s">
        <v>1879</v>
      </c>
      <c r="K92" s="53"/>
      <c r="L92" s="54"/>
      <c r="M92" s="55"/>
      <c r="O92" s="55"/>
    </row>
    <row r="93" spans="1:14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7"/>
      <c r="J93" s="182" t="s">
        <v>1879</v>
      </c>
      <c r="K93" s="53"/>
      <c r="L93" s="54"/>
      <c r="M93" s="55"/>
      <c r="N93" s="55"/>
    </row>
    <row r="94" spans="1:14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7"/>
      <c r="J94" s="182" t="s">
        <v>1879</v>
      </c>
      <c r="K94" s="53"/>
      <c r="L94" s="54"/>
      <c r="M94" s="55"/>
      <c r="N94" s="55"/>
    </row>
    <row r="95" spans="1:14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7"/>
      <c r="J95" s="182" t="s">
        <v>1879</v>
      </c>
      <c r="K95" s="53"/>
      <c r="L95" s="54"/>
      <c r="M95" s="55"/>
      <c r="N95" s="55"/>
    </row>
    <row r="96" spans="1:15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7"/>
      <c r="J96" s="182" t="s">
        <v>1879</v>
      </c>
      <c r="K96" s="53"/>
      <c r="L96" s="54"/>
      <c r="M96" s="55"/>
      <c r="O96" s="55"/>
    </row>
    <row r="97" spans="1:15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7"/>
      <c r="J97" s="182" t="s">
        <v>1904</v>
      </c>
      <c r="K97" s="53"/>
      <c r="L97" s="54"/>
      <c r="M97" s="55"/>
      <c r="O97" s="55"/>
    </row>
    <row r="98" spans="1:15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7"/>
      <c r="J98" s="182" t="s">
        <v>1904</v>
      </c>
      <c r="K98" s="53"/>
      <c r="L98" s="54"/>
      <c r="M98" s="55"/>
      <c r="O98" s="55"/>
    </row>
    <row r="99" spans="1:14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7"/>
      <c r="J99" s="182" t="s">
        <v>1879</v>
      </c>
      <c r="K99" s="53"/>
      <c r="L99" s="54"/>
      <c r="M99" s="55"/>
      <c r="N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7"/>
      <c r="J100" s="182" t="s">
        <v>1879</v>
      </c>
      <c r="K100" s="53"/>
      <c r="L100" s="54"/>
      <c r="M100" s="55"/>
      <c r="N100" s="55"/>
    </row>
    <row r="101" spans="1:15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7"/>
      <c r="J101" s="182" t="s">
        <v>1879</v>
      </c>
      <c r="K101" s="53"/>
      <c r="L101" s="54"/>
      <c r="M101" s="55"/>
      <c r="N101" s="55"/>
      <c r="O101" s="55"/>
    </row>
    <row r="102" spans="1:10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7"/>
      <c r="J102" s="182" t="s">
        <v>1879</v>
      </c>
    </row>
    <row r="103" spans="1:10" ht="12.7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 t="s">
        <v>1741</v>
      </c>
      <c r="G103" s="50" t="s">
        <v>1741</v>
      </c>
      <c r="H103" s="50" t="s">
        <v>1741</v>
      </c>
      <c r="I103" s="177"/>
      <c r="J103" s="183" t="s">
        <v>1741</v>
      </c>
    </row>
    <row r="104" spans="1:10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7"/>
      <c r="J104" s="182" t="s">
        <v>1879</v>
      </c>
    </row>
    <row r="105" spans="1:10" ht="12.7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7"/>
      <c r="J105" s="182" t="s">
        <v>1868</v>
      </c>
    </row>
    <row r="106" spans="1:10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7"/>
      <c r="J106" s="182" t="s">
        <v>1904</v>
      </c>
    </row>
    <row r="107" spans="1:10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 t="s">
        <v>1741</v>
      </c>
      <c r="G107" s="50" t="s">
        <v>1741</v>
      </c>
      <c r="H107" s="50" t="s">
        <v>1741</v>
      </c>
      <c r="I107" s="177"/>
      <c r="J107" s="183" t="s">
        <v>1741</v>
      </c>
    </row>
    <row r="108" spans="1:10" ht="12.7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7"/>
      <c r="J108" s="182" t="s">
        <v>1879</v>
      </c>
    </row>
    <row r="109" spans="1:10" ht="12.7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7"/>
      <c r="J109" s="182" t="s">
        <v>1904</v>
      </c>
    </row>
    <row r="110" spans="1:10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7"/>
      <c r="J110" s="182" t="s">
        <v>1904</v>
      </c>
    </row>
    <row r="111" spans="1:10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7"/>
      <c r="J111" s="182" t="s">
        <v>1879</v>
      </c>
    </row>
    <row r="112" spans="1:10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7"/>
      <c r="J112" s="182" t="s">
        <v>1879</v>
      </c>
    </row>
    <row r="113" spans="1:10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0</v>
      </c>
      <c r="G113" s="50">
        <v>0</v>
      </c>
      <c r="H113" s="50">
        <v>0</v>
      </c>
      <c r="I113" s="177"/>
      <c r="J113" s="182" t="s">
        <v>1868</v>
      </c>
    </row>
    <row r="114" spans="1:10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7"/>
      <c r="J114" s="182" t="s">
        <v>1879</v>
      </c>
    </row>
    <row r="115" spans="1:10" ht="12.7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7"/>
      <c r="J115" s="182" t="s">
        <v>1879</v>
      </c>
    </row>
    <row r="116" spans="1:10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7"/>
      <c r="J116" s="182" t="s">
        <v>1879</v>
      </c>
    </row>
    <row r="117" spans="1:10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7"/>
      <c r="J117" s="182" t="s">
        <v>1879</v>
      </c>
    </row>
    <row r="118" spans="1:10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7"/>
      <c r="J118" s="182" t="s">
        <v>1879</v>
      </c>
    </row>
    <row r="119" spans="1:10" ht="12.7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7"/>
      <c r="J119" s="182" t="s">
        <v>1879</v>
      </c>
    </row>
    <row r="120" spans="1:10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7"/>
      <c r="J120" s="182" t="s">
        <v>1879</v>
      </c>
    </row>
    <row r="121" spans="1:10" ht="12.7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 t="s">
        <v>1741</v>
      </c>
      <c r="G121" s="50" t="s">
        <v>1741</v>
      </c>
      <c r="H121" s="50" t="s">
        <v>1741</v>
      </c>
      <c r="I121" s="177"/>
      <c r="J121" s="183" t="s">
        <v>1741</v>
      </c>
    </row>
    <row r="122" spans="1:10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7"/>
      <c r="J122" s="182" t="s">
        <v>1904</v>
      </c>
    </row>
    <row r="123" spans="1:10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0</v>
      </c>
      <c r="G123" s="50">
        <v>0</v>
      </c>
      <c r="H123" s="50">
        <v>0</v>
      </c>
      <c r="I123" s="177"/>
      <c r="J123" s="182" t="s">
        <v>1904</v>
      </c>
    </row>
    <row r="124" spans="1:10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7"/>
      <c r="J124" s="182" t="s">
        <v>1904</v>
      </c>
    </row>
    <row r="125" spans="1:10" ht="12.7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 t="s">
        <v>1741</v>
      </c>
      <c r="G125" s="50" t="s">
        <v>1741</v>
      </c>
      <c r="H125" s="50" t="s">
        <v>1741</v>
      </c>
      <c r="I125" s="177"/>
      <c r="J125" s="183" t="s">
        <v>1741</v>
      </c>
    </row>
    <row r="126" spans="1:10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7"/>
      <c r="J126" s="182" t="s">
        <v>1904</v>
      </c>
    </row>
    <row r="127" spans="1:10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7"/>
      <c r="J127" s="182" t="s">
        <v>1879</v>
      </c>
    </row>
    <row r="128" spans="1:10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7"/>
      <c r="J128" s="182" t="s">
        <v>1879</v>
      </c>
    </row>
    <row r="129" spans="1:10" ht="12.7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7"/>
      <c r="J129" s="182" t="s">
        <v>1904</v>
      </c>
    </row>
    <row r="130" spans="1:10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7"/>
      <c r="J130" s="182" t="s">
        <v>1879</v>
      </c>
    </row>
    <row r="131" spans="1:10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0</v>
      </c>
      <c r="G131" s="50">
        <v>0</v>
      </c>
      <c r="H131" s="50">
        <v>0</v>
      </c>
      <c r="I131" s="177"/>
      <c r="J131" s="182" t="s">
        <v>1904</v>
      </c>
    </row>
    <row r="132" spans="1:10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7"/>
      <c r="J132" s="182" t="s">
        <v>1879</v>
      </c>
    </row>
    <row r="133" spans="1:10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7"/>
      <c r="J133" s="182" t="s">
        <v>1904</v>
      </c>
    </row>
    <row r="134" spans="1:10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7"/>
      <c r="J134" s="182" t="s">
        <v>1879</v>
      </c>
    </row>
    <row r="135" spans="1:10" ht="12.7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 t="s">
        <v>1741</v>
      </c>
      <c r="G135" s="50" t="s">
        <v>1741</v>
      </c>
      <c r="H135" s="50" t="s">
        <v>1741</v>
      </c>
      <c r="I135" s="177"/>
      <c r="J135" s="183" t="s">
        <v>1741</v>
      </c>
    </row>
    <row r="136" spans="1:10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0</v>
      </c>
      <c r="G136" s="50">
        <v>0</v>
      </c>
      <c r="H136" s="50">
        <v>0</v>
      </c>
      <c r="I136" s="177"/>
      <c r="J136" s="182" t="s">
        <v>1904</v>
      </c>
    </row>
    <row r="137" spans="1:10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7"/>
      <c r="J137" s="182" t="s">
        <v>1879</v>
      </c>
    </row>
    <row r="138" spans="1:10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7"/>
      <c r="J138" s="182" t="s">
        <v>1879</v>
      </c>
    </row>
    <row r="139" spans="1:10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7"/>
      <c r="J139" s="182" t="s">
        <v>1879</v>
      </c>
    </row>
    <row r="140" spans="1:10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7"/>
      <c r="J140" s="182" t="s">
        <v>1904</v>
      </c>
    </row>
    <row r="141" spans="1:10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7"/>
      <c r="J141" s="182" t="s">
        <v>1904</v>
      </c>
    </row>
    <row r="142" spans="1:10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7"/>
      <c r="J142" s="182" t="s">
        <v>1879</v>
      </c>
    </row>
    <row r="143" spans="1:10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7"/>
      <c r="J143" s="182" t="s">
        <v>1879</v>
      </c>
    </row>
    <row r="144" spans="1:10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7"/>
      <c r="J144" s="182" t="s">
        <v>1879</v>
      </c>
    </row>
    <row r="145" spans="1:10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7"/>
      <c r="J145" s="182" t="s">
        <v>1868</v>
      </c>
    </row>
    <row r="146" spans="1:10" ht="12.7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 t="s">
        <v>1741</v>
      </c>
      <c r="G146" s="50" t="s">
        <v>1741</v>
      </c>
      <c r="H146" s="50" t="s">
        <v>1741</v>
      </c>
      <c r="I146" s="177"/>
      <c r="J146" s="183" t="s">
        <v>1741</v>
      </c>
    </row>
    <row r="147" spans="1:10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0</v>
      </c>
      <c r="G147" s="50">
        <v>0</v>
      </c>
      <c r="H147" s="50">
        <v>0</v>
      </c>
      <c r="I147" s="177"/>
      <c r="J147" s="182" t="s">
        <v>1879</v>
      </c>
    </row>
    <row r="148" spans="1:10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 t="s">
        <v>1741</v>
      </c>
      <c r="G148" s="50" t="s">
        <v>1741</v>
      </c>
      <c r="H148" s="50" t="s">
        <v>1741</v>
      </c>
      <c r="I148" s="177"/>
      <c r="J148" s="183" t="s">
        <v>1741</v>
      </c>
    </row>
    <row r="149" spans="1:10" ht="12.7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7"/>
      <c r="J149" s="182" t="s">
        <v>1904</v>
      </c>
    </row>
    <row r="150" spans="1:10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7"/>
      <c r="J150" s="182" t="s">
        <v>1904</v>
      </c>
    </row>
    <row r="151" spans="1:10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7"/>
      <c r="J151" s="182" t="s">
        <v>1879</v>
      </c>
    </row>
    <row r="152" spans="1:10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7"/>
      <c r="J152" s="182" t="s">
        <v>1879</v>
      </c>
    </row>
    <row r="153" spans="1:10" ht="12.7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 t="s">
        <v>1741</v>
      </c>
      <c r="G153" s="50" t="s">
        <v>1741</v>
      </c>
      <c r="H153" s="50" t="s">
        <v>1741</v>
      </c>
      <c r="I153" s="177"/>
      <c r="J153" s="183" t="s">
        <v>1741</v>
      </c>
    </row>
    <row r="154" spans="1:10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7"/>
      <c r="J154" s="182" t="s">
        <v>1904</v>
      </c>
    </row>
    <row r="155" spans="1:10" ht="12.7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0</v>
      </c>
      <c r="G155" s="50">
        <v>0</v>
      </c>
      <c r="H155" s="50">
        <v>0</v>
      </c>
      <c r="I155" s="177"/>
      <c r="J155" s="182" t="s">
        <v>1904</v>
      </c>
    </row>
    <row r="156" spans="1:10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7"/>
      <c r="J156" s="182" t="s">
        <v>1879</v>
      </c>
    </row>
    <row r="157" spans="1:10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7"/>
      <c r="J157" s="182" t="s">
        <v>1879</v>
      </c>
    </row>
    <row r="158" spans="1:10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7"/>
      <c r="J158" s="182" t="s">
        <v>1879</v>
      </c>
    </row>
    <row r="159" spans="1:10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7"/>
      <c r="J159" s="182" t="s">
        <v>1904</v>
      </c>
    </row>
    <row r="160" spans="1:10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7"/>
      <c r="J160" s="182" t="s">
        <v>1904</v>
      </c>
    </row>
    <row r="161" spans="1:10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7"/>
      <c r="J161" s="182" t="s">
        <v>1879</v>
      </c>
    </row>
    <row r="162" spans="1:10" ht="12.7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 t="s">
        <v>1741</v>
      </c>
      <c r="G162" s="50" t="s">
        <v>1741</v>
      </c>
      <c r="H162" s="50" t="s">
        <v>1741</v>
      </c>
      <c r="I162" s="177"/>
      <c r="J162" s="183" t="s">
        <v>1741</v>
      </c>
    </row>
    <row r="163" spans="1:10" ht="12.7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 t="s">
        <v>1741</v>
      </c>
      <c r="G163" s="50" t="s">
        <v>1741</v>
      </c>
      <c r="H163" s="50" t="s">
        <v>1741</v>
      </c>
      <c r="I163" s="177"/>
      <c r="J163" s="183" t="s">
        <v>1741</v>
      </c>
    </row>
    <row r="164" spans="1:10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7"/>
      <c r="J164" s="182" t="s">
        <v>1904</v>
      </c>
    </row>
    <row r="165" spans="1:10" ht="12.7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7"/>
      <c r="J165" s="182" t="s">
        <v>1879</v>
      </c>
    </row>
    <row r="166" spans="1:10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7"/>
      <c r="J166" s="182" t="s">
        <v>1879</v>
      </c>
    </row>
    <row r="167" spans="1:10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7"/>
      <c r="J167" s="182" t="s">
        <v>1879</v>
      </c>
    </row>
    <row r="168" spans="1:10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7"/>
      <c r="J168" s="182" t="s">
        <v>1879</v>
      </c>
    </row>
    <row r="169" spans="1:10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7"/>
      <c r="J169" s="182" t="s">
        <v>1879</v>
      </c>
    </row>
    <row r="170" spans="1:10" ht="12.7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7"/>
      <c r="J170" s="182" t="s">
        <v>1879</v>
      </c>
    </row>
    <row r="171" spans="1:10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0</v>
      </c>
      <c r="G171" s="50">
        <v>0</v>
      </c>
      <c r="H171" s="50">
        <v>0</v>
      </c>
      <c r="I171" s="177"/>
      <c r="J171" s="182" t="s">
        <v>1879</v>
      </c>
    </row>
    <row r="172" spans="1:10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0</v>
      </c>
      <c r="G172" s="50">
        <v>0</v>
      </c>
      <c r="H172" s="50">
        <v>0</v>
      </c>
      <c r="I172" s="177"/>
      <c r="J172" s="182" t="s">
        <v>1904</v>
      </c>
    </row>
    <row r="173" spans="1:10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7"/>
      <c r="J173" s="182" t="s">
        <v>1904</v>
      </c>
    </row>
    <row r="174" spans="1:10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7"/>
      <c r="J174" s="182" t="s">
        <v>1904</v>
      </c>
    </row>
    <row r="175" spans="1:10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7"/>
      <c r="J175" s="182" t="s">
        <v>1879</v>
      </c>
    </row>
    <row r="176" spans="1:10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7"/>
      <c r="J176" s="182" t="s">
        <v>1879</v>
      </c>
    </row>
    <row r="177" spans="1:10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7"/>
      <c r="J177" s="182" t="s">
        <v>1904</v>
      </c>
    </row>
    <row r="178" spans="1:10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7"/>
      <c r="J178" s="182" t="s">
        <v>1879</v>
      </c>
    </row>
    <row r="179" spans="1:10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7"/>
      <c r="J179" s="182" t="s">
        <v>1879</v>
      </c>
    </row>
    <row r="180" spans="1:10" ht="12.7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7"/>
      <c r="J180" s="182" t="s">
        <v>1879</v>
      </c>
    </row>
    <row r="181" spans="1:10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7"/>
      <c r="J181" s="182" t="s">
        <v>1879</v>
      </c>
    </row>
    <row r="182" spans="1:10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0</v>
      </c>
      <c r="G182" s="50">
        <v>0</v>
      </c>
      <c r="H182" s="50">
        <v>0</v>
      </c>
      <c r="I182" s="177"/>
      <c r="J182" s="182" t="s">
        <v>1904</v>
      </c>
    </row>
    <row r="183" spans="1:10" ht="12.7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 t="s">
        <v>1741</v>
      </c>
      <c r="G183" s="50" t="s">
        <v>1741</v>
      </c>
      <c r="H183" s="50" t="s">
        <v>1741</v>
      </c>
      <c r="I183" s="177"/>
      <c r="J183" s="183" t="s">
        <v>1741</v>
      </c>
    </row>
    <row r="184" spans="1:10" ht="12.7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 t="s">
        <v>1741</v>
      </c>
      <c r="G184" s="50" t="s">
        <v>1741</v>
      </c>
      <c r="H184" s="50" t="s">
        <v>1741</v>
      </c>
      <c r="I184" s="177"/>
      <c r="J184" s="183" t="s">
        <v>1741</v>
      </c>
    </row>
    <row r="185" spans="1:10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7"/>
      <c r="J185" s="182" t="s">
        <v>1879</v>
      </c>
    </row>
    <row r="186" spans="1:10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7"/>
      <c r="J186" s="182" t="s">
        <v>1879</v>
      </c>
    </row>
    <row r="187" spans="1:10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7"/>
      <c r="J187" s="182" t="s">
        <v>1904</v>
      </c>
    </row>
    <row r="188" spans="1:10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7"/>
      <c r="J188" s="182" t="s">
        <v>1904</v>
      </c>
    </row>
    <row r="189" spans="1:10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 t="s">
        <v>1741</v>
      </c>
      <c r="G189" s="50" t="s">
        <v>1741</v>
      </c>
      <c r="H189" s="50" t="s">
        <v>1741</v>
      </c>
      <c r="I189" s="177"/>
      <c r="J189" s="183" t="s">
        <v>1741</v>
      </c>
    </row>
    <row r="190" spans="1:10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7"/>
      <c r="J190" s="182" t="s">
        <v>1879</v>
      </c>
    </row>
    <row r="191" spans="1:10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0</v>
      </c>
      <c r="G191" s="50">
        <v>0</v>
      </c>
      <c r="H191" s="50">
        <v>0</v>
      </c>
      <c r="I191" s="177"/>
      <c r="J191" s="182" t="s">
        <v>1904</v>
      </c>
    </row>
    <row r="192" spans="1:10" ht="12.7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 t="s">
        <v>1741</v>
      </c>
      <c r="G192" s="50" t="s">
        <v>1741</v>
      </c>
      <c r="H192" s="50" t="s">
        <v>1741</v>
      </c>
      <c r="I192" s="177"/>
      <c r="J192" s="183" t="s">
        <v>1741</v>
      </c>
    </row>
    <row r="193" spans="1:10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7"/>
      <c r="J193" s="182" t="s">
        <v>1879</v>
      </c>
    </row>
    <row r="194" spans="1:10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7"/>
      <c r="J194" s="182" t="s">
        <v>1879</v>
      </c>
    </row>
    <row r="195" spans="1:10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7"/>
      <c r="J195" s="182" t="s">
        <v>1879</v>
      </c>
    </row>
    <row r="196" spans="1:10" ht="12.7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7"/>
      <c r="J196" s="182" t="s">
        <v>1905</v>
      </c>
    </row>
    <row r="197" spans="1:10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0</v>
      </c>
      <c r="G197" s="50">
        <v>0</v>
      </c>
      <c r="H197" s="50">
        <v>0</v>
      </c>
      <c r="I197" s="177"/>
      <c r="J197" s="182" t="s">
        <v>1904</v>
      </c>
    </row>
    <row r="198" spans="1:10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7"/>
      <c r="J198" s="182" t="s">
        <v>1904</v>
      </c>
    </row>
    <row r="199" spans="1:10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1850</v>
      </c>
      <c r="G199" s="50">
        <v>1850</v>
      </c>
      <c r="H199" s="50">
        <v>0</v>
      </c>
      <c r="I199" s="177"/>
      <c r="J199" s="182" t="s">
        <v>1879</v>
      </c>
    </row>
    <row r="200" spans="1:10" ht="12.7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 t="s">
        <v>1741</v>
      </c>
      <c r="G200" s="50" t="s">
        <v>1741</v>
      </c>
      <c r="H200" s="50" t="s">
        <v>1741</v>
      </c>
      <c r="I200" s="177"/>
      <c r="J200" s="183" t="s">
        <v>1741</v>
      </c>
    </row>
    <row r="201" spans="1:10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7"/>
      <c r="J201" s="182" t="s">
        <v>1879</v>
      </c>
    </row>
    <row r="202" spans="1:10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7"/>
      <c r="J202" s="182" t="s">
        <v>1879</v>
      </c>
    </row>
    <row r="203" spans="1:10" ht="12.7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7"/>
      <c r="J203" s="182" t="s">
        <v>1879</v>
      </c>
    </row>
    <row r="204" spans="1:10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7"/>
      <c r="J204" s="182" t="s">
        <v>1879</v>
      </c>
    </row>
    <row r="205" spans="1:10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7"/>
      <c r="J205" s="182" t="s">
        <v>1879</v>
      </c>
    </row>
    <row r="206" spans="1:10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0</v>
      </c>
      <c r="G206" s="50">
        <v>0</v>
      </c>
      <c r="H206" s="50">
        <v>0</v>
      </c>
      <c r="I206" s="177"/>
      <c r="J206" s="182" t="s">
        <v>1879</v>
      </c>
    </row>
    <row r="207" spans="1:10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7"/>
      <c r="J207" s="182" t="s">
        <v>1879</v>
      </c>
    </row>
    <row r="208" spans="1:10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0</v>
      </c>
      <c r="G208" s="50">
        <v>0</v>
      </c>
      <c r="H208" s="50">
        <v>0</v>
      </c>
      <c r="I208" s="177"/>
      <c r="J208" s="182" t="s">
        <v>1879</v>
      </c>
    </row>
    <row r="209" spans="1:10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7"/>
      <c r="J209" s="182" t="s">
        <v>1879</v>
      </c>
    </row>
    <row r="210" spans="1:10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7"/>
      <c r="J210" s="182" t="s">
        <v>1879</v>
      </c>
    </row>
    <row r="211" spans="1:10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7"/>
      <c r="J211" s="182" t="s">
        <v>1879</v>
      </c>
    </row>
    <row r="212" spans="1:10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7"/>
      <c r="J212" s="182" t="s">
        <v>1879</v>
      </c>
    </row>
    <row r="213" spans="1:10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7"/>
      <c r="J213" s="182" t="s">
        <v>1879</v>
      </c>
    </row>
    <row r="214" spans="1:10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7"/>
      <c r="J214" s="182" t="s">
        <v>1879</v>
      </c>
    </row>
    <row r="215" spans="1:10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7"/>
      <c r="J215" s="182" t="s">
        <v>1879</v>
      </c>
    </row>
    <row r="216" spans="1:10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7"/>
      <c r="J216" s="182" t="s">
        <v>1879</v>
      </c>
    </row>
    <row r="217" spans="1:10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7"/>
      <c r="J217" s="182" t="s">
        <v>1904</v>
      </c>
    </row>
    <row r="218" spans="1:10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7"/>
      <c r="J218" s="182" t="s">
        <v>1904</v>
      </c>
    </row>
    <row r="219" spans="1:10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7"/>
      <c r="J219" s="182" t="s">
        <v>1904</v>
      </c>
    </row>
    <row r="220" spans="1:10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7"/>
      <c r="J220" s="182" t="s">
        <v>1904</v>
      </c>
    </row>
    <row r="221" spans="1:10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7"/>
      <c r="J221" s="182" t="s">
        <v>1904</v>
      </c>
    </row>
    <row r="222" spans="1:10" ht="12.7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7"/>
      <c r="J222" s="182" t="s">
        <v>1904</v>
      </c>
    </row>
    <row r="223" spans="1:10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7"/>
      <c r="J223" s="182" t="s">
        <v>1904</v>
      </c>
    </row>
    <row r="224" spans="1:10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7"/>
      <c r="J224" s="182" t="s">
        <v>1879</v>
      </c>
    </row>
    <row r="225" spans="1:10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7"/>
      <c r="J225" s="182" t="s">
        <v>1879</v>
      </c>
    </row>
    <row r="226" spans="1:10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7"/>
      <c r="J226" s="182" t="s">
        <v>1879</v>
      </c>
    </row>
    <row r="227" spans="1:10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 t="s">
        <v>1741</v>
      </c>
      <c r="G227" s="50" t="s">
        <v>1741</v>
      </c>
      <c r="H227" s="50" t="s">
        <v>1741</v>
      </c>
      <c r="I227" s="177"/>
      <c r="J227" s="183" t="s">
        <v>1741</v>
      </c>
    </row>
    <row r="228" spans="1:10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7"/>
      <c r="J228" s="182" t="s">
        <v>1904</v>
      </c>
    </row>
    <row r="229" spans="1:10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1938</v>
      </c>
      <c r="G229" s="50">
        <v>1938</v>
      </c>
      <c r="H229" s="50">
        <v>0</v>
      </c>
      <c r="I229" s="177"/>
      <c r="J229" s="182" t="s">
        <v>1904</v>
      </c>
    </row>
    <row r="230" spans="1:10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2352</v>
      </c>
      <c r="G230" s="50">
        <v>0</v>
      </c>
      <c r="H230" s="50">
        <v>2352</v>
      </c>
      <c r="I230" s="177"/>
      <c r="J230" s="182" t="s">
        <v>1879</v>
      </c>
    </row>
    <row r="231" spans="1:10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7"/>
      <c r="J231" s="182" t="s">
        <v>1879</v>
      </c>
    </row>
    <row r="232" spans="1:10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1350</v>
      </c>
      <c r="G232" s="50">
        <v>0</v>
      </c>
      <c r="H232" s="50">
        <v>1350</v>
      </c>
      <c r="I232" s="177"/>
      <c r="J232" s="182" t="s">
        <v>1904</v>
      </c>
    </row>
    <row r="233" spans="1:10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7"/>
      <c r="J233" s="182" t="s">
        <v>1879</v>
      </c>
    </row>
    <row r="234" spans="1:10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7"/>
      <c r="J234" s="182" t="s">
        <v>1879</v>
      </c>
    </row>
    <row r="235" spans="1:10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7"/>
      <c r="J235" s="182" t="s">
        <v>1879</v>
      </c>
    </row>
    <row r="236" spans="1:10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 t="s">
        <v>1741</v>
      </c>
      <c r="G236" s="50" t="s">
        <v>1741</v>
      </c>
      <c r="H236" s="50" t="s">
        <v>1741</v>
      </c>
      <c r="I236" s="177"/>
      <c r="J236" s="183" t="s">
        <v>1741</v>
      </c>
    </row>
    <row r="237" spans="1:10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3618</v>
      </c>
      <c r="G237" s="50">
        <v>0</v>
      </c>
      <c r="H237" s="50">
        <v>3618</v>
      </c>
      <c r="I237" s="177"/>
      <c r="J237" s="182" t="s">
        <v>1879</v>
      </c>
    </row>
    <row r="238" spans="1:10" ht="12.7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 t="s">
        <v>1741</v>
      </c>
      <c r="G238" s="50" t="s">
        <v>1741</v>
      </c>
      <c r="H238" s="50" t="s">
        <v>1741</v>
      </c>
      <c r="I238" s="177"/>
      <c r="J238" s="183" t="s">
        <v>1741</v>
      </c>
    </row>
    <row r="239" spans="1:10" ht="12.7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7"/>
      <c r="J239" s="182" t="s">
        <v>1879</v>
      </c>
    </row>
    <row r="240" spans="1:10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7"/>
      <c r="J240" s="182" t="s">
        <v>1904</v>
      </c>
    </row>
    <row r="241" spans="1:10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7"/>
      <c r="J241" s="182" t="s">
        <v>1879</v>
      </c>
    </row>
    <row r="242" spans="1:10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7"/>
      <c r="J242" s="182" t="s">
        <v>1879</v>
      </c>
    </row>
    <row r="243" spans="1:10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515</v>
      </c>
      <c r="G243" s="50">
        <v>3</v>
      </c>
      <c r="H243" s="50">
        <v>512</v>
      </c>
      <c r="I243" s="177"/>
      <c r="J243" s="182" t="s">
        <v>1879</v>
      </c>
    </row>
    <row r="244" spans="1:10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25235</v>
      </c>
      <c r="G244" s="50">
        <v>25235</v>
      </c>
      <c r="H244" s="50">
        <v>0</v>
      </c>
      <c r="I244" s="177"/>
      <c r="J244" s="182" t="s">
        <v>1879</v>
      </c>
    </row>
    <row r="245" spans="1:10" ht="12.7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7"/>
      <c r="J245" s="182" t="s">
        <v>1879</v>
      </c>
    </row>
    <row r="246" spans="1:10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7"/>
      <c r="J246" s="182" t="s">
        <v>1879</v>
      </c>
    </row>
    <row r="247" spans="1:10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7"/>
      <c r="J247" s="182" t="s">
        <v>1879</v>
      </c>
    </row>
    <row r="248" spans="1:10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7"/>
      <c r="J248" s="182" t="s">
        <v>1904</v>
      </c>
    </row>
    <row r="249" spans="1:10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7"/>
      <c r="J249" s="182" t="s">
        <v>1904</v>
      </c>
    </row>
    <row r="250" spans="1:10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 t="s">
        <v>1741</v>
      </c>
      <c r="G250" s="50" t="s">
        <v>1741</v>
      </c>
      <c r="H250" s="50" t="s">
        <v>1741</v>
      </c>
      <c r="I250" s="177"/>
      <c r="J250" s="183" t="s">
        <v>1741</v>
      </c>
    </row>
    <row r="251" spans="1:10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7"/>
      <c r="J251" s="182" t="s">
        <v>1904</v>
      </c>
    </row>
    <row r="252" spans="1:10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7"/>
      <c r="J252" s="182" t="s">
        <v>1879</v>
      </c>
    </row>
    <row r="253" spans="1:10" ht="12.7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 t="s">
        <v>1741</v>
      </c>
      <c r="G253" s="50" t="s">
        <v>1741</v>
      </c>
      <c r="H253" s="50" t="s">
        <v>1741</v>
      </c>
      <c r="I253" s="177"/>
      <c r="J253" s="183" t="s">
        <v>1741</v>
      </c>
    </row>
    <row r="254" spans="1:10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7"/>
      <c r="J254" s="182" t="s">
        <v>1904</v>
      </c>
    </row>
    <row r="255" spans="1:10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7"/>
      <c r="J255" s="182" t="s">
        <v>1879</v>
      </c>
    </row>
    <row r="256" spans="1:10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7"/>
      <c r="J256" s="182" t="s">
        <v>1879</v>
      </c>
    </row>
    <row r="257" spans="1:10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0</v>
      </c>
      <c r="G257" s="50">
        <v>0</v>
      </c>
      <c r="H257" s="50">
        <v>0</v>
      </c>
      <c r="I257" s="177"/>
      <c r="J257" s="182" t="s">
        <v>1904</v>
      </c>
    </row>
    <row r="258" spans="1:10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1</v>
      </c>
      <c r="G258" s="50">
        <v>1</v>
      </c>
      <c r="H258" s="50">
        <v>0</v>
      </c>
      <c r="I258" s="177"/>
      <c r="J258" s="182" t="s">
        <v>1904</v>
      </c>
    </row>
    <row r="259" spans="1:10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7"/>
      <c r="J259" s="182" t="s">
        <v>1879</v>
      </c>
    </row>
    <row r="260" spans="1:10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0</v>
      </c>
      <c r="G260" s="50">
        <v>0</v>
      </c>
      <c r="H260" s="50">
        <v>0</v>
      </c>
      <c r="I260" s="177"/>
      <c r="J260" s="182" t="s">
        <v>1904</v>
      </c>
    </row>
    <row r="261" spans="1:10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7"/>
      <c r="J261" s="182" t="s">
        <v>1904</v>
      </c>
    </row>
    <row r="262" spans="1:10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 t="s">
        <v>1741</v>
      </c>
      <c r="G262" s="50" t="s">
        <v>1741</v>
      </c>
      <c r="H262" s="50" t="s">
        <v>1741</v>
      </c>
      <c r="I262" s="177"/>
      <c r="J262" s="183" t="s">
        <v>1741</v>
      </c>
    </row>
    <row r="263" spans="1:10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0</v>
      </c>
      <c r="G263" s="50">
        <v>0</v>
      </c>
      <c r="H263" s="50">
        <v>0</v>
      </c>
      <c r="I263" s="177"/>
      <c r="J263" s="182" t="s">
        <v>1879</v>
      </c>
    </row>
    <row r="264" spans="1:10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7"/>
      <c r="J264" s="182" t="s">
        <v>1904</v>
      </c>
    </row>
    <row r="265" spans="1:10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7"/>
      <c r="J265" s="182" t="s">
        <v>1904</v>
      </c>
    </row>
    <row r="266" spans="1:10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7"/>
      <c r="J266" s="182" t="s">
        <v>1879</v>
      </c>
    </row>
    <row r="267" spans="1:10" ht="12.7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 t="s">
        <v>1741</v>
      </c>
      <c r="G267" s="50" t="s">
        <v>1741</v>
      </c>
      <c r="H267" s="50" t="s">
        <v>1741</v>
      </c>
      <c r="I267" s="177"/>
      <c r="J267" s="183" t="s">
        <v>1741</v>
      </c>
    </row>
    <row r="268" spans="1:10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7"/>
      <c r="J268" s="182" t="s">
        <v>1879</v>
      </c>
    </row>
    <row r="269" spans="1:10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7"/>
      <c r="J269" s="182" t="s">
        <v>1879</v>
      </c>
    </row>
    <row r="270" spans="1:10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48232</v>
      </c>
      <c r="G270" s="50">
        <v>0</v>
      </c>
      <c r="H270" s="50">
        <v>48232</v>
      </c>
      <c r="I270" s="177"/>
      <c r="J270" s="182" t="s">
        <v>1904</v>
      </c>
    </row>
    <row r="271" spans="1:10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 t="s">
        <v>1741</v>
      </c>
      <c r="G271" s="50" t="s">
        <v>1741</v>
      </c>
      <c r="H271" s="50" t="s">
        <v>1741</v>
      </c>
      <c r="I271" s="177"/>
      <c r="J271" s="183" t="s">
        <v>1741</v>
      </c>
    </row>
    <row r="272" spans="1:10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7"/>
      <c r="J272" s="182" t="s">
        <v>1879</v>
      </c>
    </row>
    <row r="273" spans="1:10" ht="12.7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7"/>
      <c r="J273" s="182" t="s">
        <v>1904</v>
      </c>
    </row>
    <row r="274" spans="1:10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7"/>
      <c r="J274" s="182" t="s">
        <v>1879</v>
      </c>
    </row>
    <row r="275" spans="1:10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7"/>
      <c r="J275" s="182" t="s">
        <v>1879</v>
      </c>
    </row>
    <row r="276" spans="1:10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7"/>
      <c r="J276" s="182" t="s">
        <v>1879</v>
      </c>
    </row>
    <row r="277" spans="1:10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7"/>
      <c r="J277" s="182" t="s">
        <v>1904</v>
      </c>
    </row>
    <row r="278" spans="1:10" ht="12.7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7"/>
      <c r="J278" s="182" t="s">
        <v>1904</v>
      </c>
    </row>
    <row r="279" spans="1:10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7"/>
      <c r="J279" s="182" t="s">
        <v>1879</v>
      </c>
    </row>
    <row r="280" spans="1:10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7"/>
      <c r="J280" s="182" t="s">
        <v>1904</v>
      </c>
    </row>
    <row r="281" spans="1:10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7"/>
      <c r="J281" s="182" t="s">
        <v>1879</v>
      </c>
    </row>
    <row r="282" spans="1:10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0</v>
      </c>
      <c r="G282" s="50">
        <v>0</v>
      </c>
      <c r="H282" s="50">
        <v>0</v>
      </c>
      <c r="I282" s="177"/>
      <c r="J282" s="182" t="s">
        <v>1904</v>
      </c>
    </row>
    <row r="283" spans="1:10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7"/>
      <c r="J283" s="182" t="s">
        <v>1879</v>
      </c>
    </row>
    <row r="284" spans="1:10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 t="s">
        <v>1741</v>
      </c>
      <c r="G284" s="50" t="s">
        <v>1741</v>
      </c>
      <c r="H284" s="50" t="s">
        <v>1741</v>
      </c>
      <c r="I284" s="177"/>
      <c r="J284" s="183" t="s">
        <v>1741</v>
      </c>
    </row>
    <row r="285" spans="1:10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7"/>
      <c r="J285" s="182" t="s">
        <v>1904</v>
      </c>
    </row>
    <row r="286" spans="1:10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7"/>
      <c r="J286" s="182" t="s">
        <v>1904</v>
      </c>
    </row>
    <row r="287" spans="1:10" ht="12.7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 t="s">
        <v>1741</v>
      </c>
      <c r="G287" s="50" t="s">
        <v>1741</v>
      </c>
      <c r="H287" s="50" t="s">
        <v>1741</v>
      </c>
      <c r="I287" s="177"/>
      <c r="J287" s="183" t="s">
        <v>1741</v>
      </c>
    </row>
    <row r="288" spans="1:10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7"/>
      <c r="J288" s="182" t="s">
        <v>1879</v>
      </c>
    </row>
    <row r="289" spans="1:10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0</v>
      </c>
      <c r="G289" s="50">
        <v>0</v>
      </c>
      <c r="H289" s="50">
        <v>0</v>
      </c>
      <c r="I289" s="177"/>
      <c r="J289" s="182" t="s">
        <v>1879</v>
      </c>
    </row>
    <row r="290" spans="1:10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7"/>
      <c r="J290" s="182" t="s">
        <v>1904</v>
      </c>
    </row>
    <row r="291" spans="1:10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7"/>
      <c r="J291" s="182" t="s">
        <v>1904</v>
      </c>
    </row>
    <row r="292" spans="1:10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7"/>
      <c r="J292" s="182" t="s">
        <v>1879</v>
      </c>
    </row>
    <row r="293" spans="1:10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7"/>
      <c r="J293" s="182" t="s">
        <v>1904</v>
      </c>
    </row>
    <row r="294" spans="1:10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7"/>
      <c r="J294" s="182" t="s">
        <v>1904</v>
      </c>
    </row>
    <row r="295" spans="1:10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7"/>
      <c r="J295" s="182" t="s">
        <v>1904</v>
      </c>
    </row>
    <row r="296" spans="1:10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7"/>
      <c r="J296" s="182" t="s">
        <v>1904</v>
      </c>
    </row>
    <row r="297" spans="1:10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7"/>
      <c r="J297" s="182" t="s">
        <v>1904</v>
      </c>
    </row>
    <row r="298" spans="1:10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7"/>
      <c r="J298" s="182" t="s">
        <v>1879</v>
      </c>
    </row>
    <row r="299" spans="1:10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7"/>
      <c r="J299" s="182" t="s">
        <v>1879</v>
      </c>
    </row>
    <row r="300" spans="1:10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0</v>
      </c>
      <c r="G300" s="50">
        <v>0</v>
      </c>
      <c r="H300" s="50">
        <v>0</v>
      </c>
      <c r="I300" s="177"/>
      <c r="J300" s="182" t="s">
        <v>1904</v>
      </c>
    </row>
    <row r="301" spans="1:10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7"/>
      <c r="J301" s="182" t="s">
        <v>1904</v>
      </c>
    </row>
    <row r="302" spans="1:10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7"/>
      <c r="J302" s="182" t="s">
        <v>1904</v>
      </c>
    </row>
    <row r="303" spans="1:10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7"/>
      <c r="J303" s="182" t="s">
        <v>1904</v>
      </c>
    </row>
    <row r="304" spans="1:10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7"/>
      <c r="J304" s="182" t="s">
        <v>1879</v>
      </c>
    </row>
    <row r="305" spans="1:10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 t="s">
        <v>1741</v>
      </c>
      <c r="G305" s="50" t="s">
        <v>1741</v>
      </c>
      <c r="H305" s="50" t="s">
        <v>1741</v>
      </c>
      <c r="I305" s="177"/>
      <c r="J305" s="183" t="s">
        <v>1741</v>
      </c>
    </row>
    <row r="306" spans="1:10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7"/>
      <c r="J306" s="182" t="s">
        <v>1904</v>
      </c>
    </row>
    <row r="307" spans="1:10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7"/>
      <c r="J307" s="182" t="s">
        <v>1879</v>
      </c>
    </row>
    <row r="308" spans="1:10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7"/>
      <c r="J308" s="182" t="s">
        <v>1904</v>
      </c>
    </row>
    <row r="309" spans="1:10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7"/>
      <c r="J309" s="182" t="s">
        <v>1879</v>
      </c>
    </row>
    <row r="310" spans="1:10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7"/>
      <c r="J310" s="182" t="s">
        <v>1879</v>
      </c>
    </row>
    <row r="311" spans="1:10" ht="12.7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7"/>
      <c r="J311" s="182" t="s">
        <v>1904</v>
      </c>
    </row>
    <row r="312" spans="1:10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7"/>
      <c r="J312" s="182" t="s">
        <v>1879</v>
      </c>
    </row>
    <row r="313" spans="1:10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0</v>
      </c>
      <c r="G313" s="50">
        <v>0</v>
      </c>
      <c r="H313" s="50">
        <v>0</v>
      </c>
      <c r="I313" s="177"/>
      <c r="J313" s="182" t="s">
        <v>1904</v>
      </c>
    </row>
    <row r="314" spans="1:10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7"/>
      <c r="J314" s="182" t="s">
        <v>1904</v>
      </c>
    </row>
    <row r="315" spans="1:10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8880</v>
      </c>
      <c r="G315" s="50">
        <v>8880</v>
      </c>
      <c r="H315" s="50">
        <v>0</v>
      </c>
      <c r="I315" s="177"/>
      <c r="J315" s="182" t="s">
        <v>1879</v>
      </c>
    </row>
    <row r="316" spans="1:10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0</v>
      </c>
      <c r="G316" s="50">
        <v>0</v>
      </c>
      <c r="H316" s="50">
        <v>0</v>
      </c>
      <c r="I316" s="177"/>
      <c r="J316" s="182" t="s">
        <v>1879</v>
      </c>
    </row>
    <row r="317" spans="1:10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0</v>
      </c>
      <c r="G317" s="50">
        <v>0</v>
      </c>
      <c r="H317" s="50">
        <v>0</v>
      </c>
      <c r="I317" s="177"/>
      <c r="J317" s="182" t="s">
        <v>1904</v>
      </c>
    </row>
    <row r="318" spans="1:10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7"/>
      <c r="J318" s="182" t="s">
        <v>1904</v>
      </c>
    </row>
    <row r="319" spans="1:10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7"/>
      <c r="J319" s="182" t="s">
        <v>1904</v>
      </c>
    </row>
    <row r="320" spans="1:10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7"/>
      <c r="J320" s="182" t="s">
        <v>1879</v>
      </c>
    </row>
    <row r="321" spans="1:10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7"/>
      <c r="J321" s="182" t="s">
        <v>1904</v>
      </c>
    </row>
    <row r="322" spans="1:10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 t="s">
        <v>1741</v>
      </c>
      <c r="G322" s="50" t="s">
        <v>1741</v>
      </c>
      <c r="H322" s="50" t="s">
        <v>1741</v>
      </c>
      <c r="I322" s="177"/>
      <c r="J322" s="183" t="s">
        <v>1741</v>
      </c>
    </row>
    <row r="323" spans="1:10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7"/>
      <c r="J323" s="183" t="s">
        <v>1733</v>
      </c>
    </row>
    <row r="324" spans="1:10" ht="12.75">
      <c r="A324" s="141">
        <v>294</v>
      </c>
      <c r="B324" s="142" t="s">
        <v>892</v>
      </c>
      <c r="C324" s="143" t="s">
        <v>1728</v>
      </c>
      <c r="D324" s="142" t="s">
        <v>17</v>
      </c>
      <c r="E324" s="142" t="s">
        <v>1717</v>
      </c>
      <c r="F324" s="50">
        <v>0</v>
      </c>
      <c r="G324" s="50">
        <v>0</v>
      </c>
      <c r="H324" s="50">
        <v>0</v>
      </c>
      <c r="I324" s="177"/>
      <c r="J324" s="182" t="s">
        <v>1904</v>
      </c>
    </row>
    <row r="325" spans="1:10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7"/>
      <c r="J325" s="182" t="s">
        <v>1904</v>
      </c>
    </row>
    <row r="326" spans="1:10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7"/>
      <c r="J326" s="182" t="s">
        <v>1879</v>
      </c>
    </row>
    <row r="327" spans="1:10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7"/>
      <c r="J327" s="182" t="s">
        <v>1879</v>
      </c>
    </row>
    <row r="328" spans="1:10" ht="12.7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7"/>
      <c r="J328" s="182" t="s">
        <v>1879</v>
      </c>
    </row>
    <row r="329" spans="1:10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7"/>
      <c r="J329" s="182" t="s">
        <v>1904</v>
      </c>
    </row>
    <row r="330" spans="1:10" ht="12.7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 t="s">
        <v>1741</v>
      </c>
      <c r="G330" s="50" t="s">
        <v>1741</v>
      </c>
      <c r="H330" s="50" t="s">
        <v>1741</v>
      </c>
      <c r="I330" s="177"/>
      <c r="J330" s="183" t="s">
        <v>1741</v>
      </c>
    </row>
    <row r="331" spans="1:10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7"/>
      <c r="J331" s="182" t="s">
        <v>1879</v>
      </c>
    </row>
    <row r="332" spans="1:10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7"/>
      <c r="J332" s="182" t="s">
        <v>1879</v>
      </c>
    </row>
    <row r="333" spans="1:10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7"/>
      <c r="J333" s="182" t="s">
        <v>1879</v>
      </c>
    </row>
    <row r="334" spans="1:10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7"/>
      <c r="J334" s="182" t="s">
        <v>1879</v>
      </c>
    </row>
    <row r="335" spans="1:10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7"/>
      <c r="J335" s="182" t="s">
        <v>1904</v>
      </c>
    </row>
    <row r="336" spans="1:10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0</v>
      </c>
      <c r="G336" s="50">
        <v>0</v>
      </c>
      <c r="H336" s="50">
        <v>0</v>
      </c>
      <c r="I336" s="177"/>
      <c r="J336" s="182" t="s">
        <v>1879</v>
      </c>
    </row>
    <row r="337" spans="1:10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7"/>
      <c r="J337" s="182" t="s">
        <v>1879</v>
      </c>
    </row>
    <row r="338" spans="1:10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7"/>
      <c r="J338" s="182" t="s">
        <v>1904</v>
      </c>
    </row>
    <row r="339" spans="1:10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7"/>
      <c r="J339" s="182" t="s">
        <v>1879</v>
      </c>
    </row>
    <row r="340" spans="1:10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7"/>
      <c r="J340" s="182" t="s">
        <v>1879</v>
      </c>
    </row>
    <row r="341" spans="1:10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7"/>
      <c r="J341" s="182" t="s">
        <v>1904</v>
      </c>
    </row>
    <row r="342" spans="1:10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7"/>
      <c r="J342" s="182" t="s">
        <v>1879</v>
      </c>
    </row>
    <row r="343" spans="1:10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0</v>
      </c>
      <c r="G343" s="50">
        <v>0</v>
      </c>
      <c r="H343" s="50">
        <v>0</v>
      </c>
      <c r="I343" s="177"/>
      <c r="J343" s="182" t="s">
        <v>1904</v>
      </c>
    </row>
    <row r="344" spans="1:10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2504</v>
      </c>
      <c r="G344" s="50">
        <v>0</v>
      </c>
      <c r="H344" s="50">
        <v>2504</v>
      </c>
      <c r="I344" s="177"/>
      <c r="J344" s="182" t="s">
        <v>1879</v>
      </c>
    </row>
    <row r="345" spans="1:10" ht="12.7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7"/>
      <c r="J345" s="182" t="s">
        <v>1904</v>
      </c>
    </row>
    <row r="346" spans="1:10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7"/>
      <c r="J346" s="182" t="s">
        <v>1879</v>
      </c>
    </row>
    <row r="347" spans="1:10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7"/>
      <c r="J347" s="182" t="s">
        <v>1879</v>
      </c>
    </row>
    <row r="348" spans="1:10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0</v>
      </c>
      <c r="G348" s="50">
        <v>0</v>
      </c>
      <c r="H348" s="50">
        <v>0</v>
      </c>
      <c r="I348" s="177"/>
      <c r="J348" s="182" t="s">
        <v>1879</v>
      </c>
    </row>
    <row r="349" spans="1:10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0</v>
      </c>
      <c r="G349" s="50">
        <v>0</v>
      </c>
      <c r="H349" s="50">
        <v>0</v>
      </c>
      <c r="I349" s="177"/>
      <c r="J349" s="182" t="s">
        <v>1879</v>
      </c>
    </row>
    <row r="350" spans="1:10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7"/>
      <c r="J350" s="182" t="s">
        <v>1879</v>
      </c>
    </row>
    <row r="351" spans="1:10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7"/>
      <c r="J351" s="182" t="s">
        <v>1879</v>
      </c>
    </row>
    <row r="352" spans="1:10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128087</v>
      </c>
      <c r="G352" s="50">
        <v>128087</v>
      </c>
      <c r="H352" s="50">
        <v>0</v>
      </c>
      <c r="I352" s="177"/>
      <c r="J352" s="182" t="s">
        <v>1879</v>
      </c>
    </row>
    <row r="353" spans="1:10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7"/>
      <c r="J353" s="182" t="s">
        <v>1904</v>
      </c>
    </row>
    <row r="354" spans="1:10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7"/>
      <c r="J354" s="182" t="s">
        <v>1904</v>
      </c>
    </row>
    <row r="355" spans="1:10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7"/>
      <c r="J355" s="182" t="s">
        <v>1879</v>
      </c>
    </row>
    <row r="356" spans="1:10" ht="12.7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7"/>
      <c r="J356" s="182" t="s">
        <v>1904</v>
      </c>
    </row>
    <row r="357" spans="1:10" ht="12.7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7"/>
      <c r="J357" s="182" t="s">
        <v>1879</v>
      </c>
    </row>
    <row r="358" spans="1:10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 t="s">
        <v>1741</v>
      </c>
      <c r="G358" s="50" t="s">
        <v>1741</v>
      </c>
      <c r="H358" s="50" t="s">
        <v>1741</v>
      </c>
      <c r="I358" s="177"/>
      <c r="J358" s="183" t="s">
        <v>1741</v>
      </c>
    </row>
    <row r="359" spans="1:10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7"/>
      <c r="J359" s="182" t="s">
        <v>1879</v>
      </c>
    </row>
    <row r="360" spans="1:10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7"/>
      <c r="J360" s="182" t="s">
        <v>1904</v>
      </c>
    </row>
    <row r="361" spans="1:10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7"/>
      <c r="J361" s="182" t="s">
        <v>1904</v>
      </c>
    </row>
    <row r="362" spans="1:10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7"/>
      <c r="J362" s="182" t="s">
        <v>1904</v>
      </c>
    </row>
    <row r="363" spans="1:10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3381</v>
      </c>
      <c r="G363" s="50">
        <v>0</v>
      </c>
      <c r="H363" s="50">
        <v>3381</v>
      </c>
      <c r="I363" s="177"/>
      <c r="J363" s="182" t="s">
        <v>1904</v>
      </c>
    </row>
    <row r="364" spans="1:10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7"/>
      <c r="J364" s="182" t="s">
        <v>1904</v>
      </c>
    </row>
    <row r="365" spans="1:10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7"/>
      <c r="J365" s="182" t="s">
        <v>1879</v>
      </c>
    </row>
    <row r="366" spans="1:10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7"/>
      <c r="J366" s="182" t="s">
        <v>1904</v>
      </c>
    </row>
    <row r="367" spans="1:10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7"/>
      <c r="J367" s="182" t="s">
        <v>1879</v>
      </c>
    </row>
    <row r="368" spans="1:10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7"/>
      <c r="J368" s="182" t="s">
        <v>1904</v>
      </c>
    </row>
    <row r="369" spans="1:10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7"/>
      <c r="J369" s="182" t="s">
        <v>1879</v>
      </c>
    </row>
    <row r="370" spans="1:10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7"/>
      <c r="J370" s="182" t="s">
        <v>1879</v>
      </c>
    </row>
    <row r="371" spans="1:10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13950</v>
      </c>
      <c r="G371" s="50">
        <v>0</v>
      </c>
      <c r="H371" s="50">
        <v>13950</v>
      </c>
      <c r="I371" s="177"/>
      <c r="J371" s="182" t="s">
        <v>1879</v>
      </c>
    </row>
    <row r="372" spans="1:10" ht="12.7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7"/>
      <c r="J372" s="182" t="s">
        <v>1879</v>
      </c>
    </row>
    <row r="373" spans="1:10" ht="12.7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 t="s">
        <v>1741</v>
      </c>
      <c r="G373" s="50" t="s">
        <v>1741</v>
      </c>
      <c r="H373" s="50" t="s">
        <v>1741</v>
      </c>
      <c r="I373" s="177"/>
      <c r="J373" s="183" t="s">
        <v>1741</v>
      </c>
    </row>
    <row r="374" spans="1:10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7"/>
      <c r="J374" s="182" t="s">
        <v>1879</v>
      </c>
    </row>
    <row r="375" spans="1:10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0</v>
      </c>
      <c r="G375" s="50">
        <v>0</v>
      </c>
      <c r="H375" s="50">
        <v>0</v>
      </c>
      <c r="I375" s="177"/>
      <c r="J375" s="182" t="s">
        <v>1879</v>
      </c>
    </row>
    <row r="376" spans="1:10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7"/>
      <c r="J376" s="182" t="s">
        <v>1904</v>
      </c>
    </row>
    <row r="377" spans="1:10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7"/>
      <c r="J377" s="182" t="s">
        <v>1879</v>
      </c>
    </row>
    <row r="378" spans="1:10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7"/>
      <c r="J378" s="182" t="s">
        <v>1879</v>
      </c>
    </row>
    <row r="379" spans="1:10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7"/>
      <c r="J379" s="182" t="s">
        <v>1904</v>
      </c>
    </row>
    <row r="380" spans="1:10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7"/>
      <c r="J380" s="182" t="s">
        <v>1879</v>
      </c>
    </row>
    <row r="381" spans="1:10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7"/>
      <c r="J381" s="182" t="s">
        <v>1904</v>
      </c>
    </row>
    <row r="382" spans="1:10" ht="12.7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7"/>
      <c r="J382" s="182" t="s">
        <v>1904</v>
      </c>
    </row>
    <row r="383" spans="1:10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68560</v>
      </c>
      <c r="G383" s="50">
        <v>68560</v>
      </c>
      <c r="H383" s="50">
        <v>0</v>
      </c>
      <c r="I383" s="177"/>
      <c r="J383" s="182" t="s">
        <v>1879</v>
      </c>
    </row>
    <row r="384" spans="1:10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0</v>
      </c>
      <c r="G384" s="50">
        <v>0</v>
      </c>
      <c r="H384" s="50">
        <v>0</v>
      </c>
      <c r="I384" s="177"/>
      <c r="J384" s="182" t="s">
        <v>1904</v>
      </c>
    </row>
    <row r="385" spans="1:10" ht="12.7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 t="s">
        <v>1741</v>
      </c>
      <c r="G385" s="50" t="s">
        <v>1741</v>
      </c>
      <c r="H385" s="50" t="s">
        <v>1741</v>
      </c>
      <c r="I385" s="177"/>
      <c r="J385" s="183" t="s">
        <v>1741</v>
      </c>
    </row>
    <row r="386" spans="1:10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0</v>
      </c>
      <c r="G386" s="50">
        <v>0</v>
      </c>
      <c r="H386" s="50">
        <v>0</v>
      </c>
      <c r="I386" s="177"/>
      <c r="J386" s="182" t="s">
        <v>1904</v>
      </c>
    </row>
    <row r="387" spans="1:10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7"/>
      <c r="J387" s="182" t="s">
        <v>1879</v>
      </c>
    </row>
    <row r="388" spans="1:10" ht="12.7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29440</v>
      </c>
      <c r="G388" s="50">
        <v>29440</v>
      </c>
      <c r="H388" s="50">
        <v>0</v>
      </c>
      <c r="I388" s="177"/>
      <c r="J388" s="182" t="s">
        <v>1904</v>
      </c>
    </row>
    <row r="389" spans="1:10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7"/>
      <c r="J389" s="182" t="s">
        <v>1879</v>
      </c>
    </row>
    <row r="390" spans="1:10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7"/>
      <c r="J390" s="182" t="s">
        <v>1868</v>
      </c>
    </row>
    <row r="391" spans="1:10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7"/>
      <c r="J391" s="182" t="s">
        <v>1904</v>
      </c>
    </row>
    <row r="392" spans="1:10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7"/>
      <c r="J392" s="182" t="s">
        <v>1879</v>
      </c>
    </row>
    <row r="393" spans="1:10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7"/>
      <c r="J393" s="182" t="s">
        <v>1904</v>
      </c>
    </row>
    <row r="394" spans="1:10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7"/>
      <c r="J394" s="182" t="s">
        <v>1879</v>
      </c>
    </row>
    <row r="395" spans="1:10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7"/>
      <c r="J395" s="182" t="s">
        <v>1904</v>
      </c>
    </row>
    <row r="396" spans="1:10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7"/>
      <c r="J396" s="182" t="s">
        <v>1904</v>
      </c>
    </row>
    <row r="397" spans="1:10" ht="12.7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7"/>
      <c r="J397" s="182" t="s">
        <v>1904</v>
      </c>
    </row>
    <row r="398" spans="1:10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7"/>
      <c r="J398" s="182" t="s">
        <v>1879</v>
      </c>
    </row>
    <row r="399" spans="1:10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7"/>
      <c r="J399" s="182" t="s">
        <v>1904</v>
      </c>
    </row>
    <row r="400" spans="1:10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7"/>
      <c r="J400" s="182" t="s">
        <v>1904</v>
      </c>
    </row>
    <row r="401" spans="1:10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7"/>
      <c r="J401" s="182" t="s">
        <v>1904</v>
      </c>
    </row>
    <row r="402" spans="1:10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 t="s">
        <v>1741</v>
      </c>
      <c r="G402" s="50" t="s">
        <v>1741</v>
      </c>
      <c r="H402" s="50" t="s">
        <v>1741</v>
      </c>
      <c r="I402" s="177"/>
      <c r="J402" s="183" t="s">
        <v>1741</v>
      </c>
    </row>
    <row r="403" spans="1:10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0</v>
      </c>
      <c r="G403" s="50">
        <v>0</v>
      </c>
      <c r="H403" s="50">
        <v>0</v>
      </c>
      <c r="I403" s="177"/>
      <c r="J403" s="182" t="s">
        <v>1904</v>
      </c>
    </row>
    <row r="404" spans="1:10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7"/>
      <c r="J404" s="182" t="s">
        <v>1879</v>
      </c>
    </row>
    <row r="405" spans="1:10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7"/>
      <c r="J405" s="182" t="s">
        <v>1879</v>
      </c>
    </row>
    <row r="406" spans="1:10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7"/>
      <c r="J406" s="182" t="s">
        <v>1904</v>
      </c>
    </row>
    <row r="407" spans="1:10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7"/>
      <c r="J407" s="182" t="s">
        <v>1879</v>
      </c>
    </row>
    <row r="408" spans="1:10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7"/>
      <c r="J408" s="182" t="s">
        <v>1879</v>
      </c>
    </row>
    <row r="409" spans="1:10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7"/>
      <c r="J409" s="182" t="s">
        <v>1904</v>
      </c>
    </row>
    <row r="410" spans="1:10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 t="s">
        <v>1741</v>
      </c>
      <c r="G410" s="50" t="s">
        <v>1741</v>
      </c>
      <c r="H410" s="50" t="s">
        <v>1741</v>
      </c>
      <c r="I410" s="177"/>
      <c r="J410" s="183" t="s">
        <v>1741</v>
      </c>
    </row>
    <row r="411" spans="1:10" ht="12.7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7"/>
      <c r="J411" s="182" t="s">
        <v>1879</v>
      </c>
    </row>
    <row r="412" spans="1:10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7"/>
      <c r="J412" s="182" t="s">
        <v>1879</v>
      </c>
    </row>
    <row r="413" spans="1:10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7"/>
      <c r="J413" s="182" t="s">
        <v>1879</v>
      </c>
    </row>
    <row r="414" spans="1:10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 t="s">
        <v>1741</v>
      </c>
      <c r="G414" s="50" t="s">
        <v>1741</v>
      </c>
      <c r="H414" s="50" t="s">
        <v>1741</v>
      </c>
      <c r="I414" s="177"/>
      <c r="J414" s="183" t="s">
        <v>1741</v>
      </c>
    </row>
    <row r="415" spans="1:10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 t="s">
        <v>1741</v>
      </c>
      <c r="G415" s="50" t="s">
        <v>1741</v>
      </c>
      <c r="H415" s="50" t="s">
        <v>1741</v>
      </c>
      <c r="I415" s="177"/>
      <c r="J415" s="183" t="s">
        <v>1741</v>
      </c>
    </row>
    <row r="416" spans="1:10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1</v>
      </c>
      <c r="G416" s="50">
        <v>0</v>
      </c>
      <c r="H416" s="50">
        <v>1</v>
      </c>
      <c r="I416" s="177"/>
      <c r="J416" s="182" t="s">
        <v>1879</v>
      </c>
    </row>
    <row r="417" spans="1:10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7"/>
      <c r="J417" s="182" t="s">
        <v>1879</v>
      </c>
    </row>
    <row r="418" spans="1:10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7"/>
      <c r="J418" s="182" t="s">
        <v>1904</v>
      </c>
    </row>
    <row r="419" spans="1:10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 t="s">
        <v>1741</v>
      </c>
      <c r="G419" s="50" t="s">
        <v>1741</v>
      </c>
      <c r="H419" s="50" t="s">
        <v>1741</v>
      </c>
      <c r="I419" s="177"/>
      <c r="J419" s="183" t="s">
        <v>1741</v>
      </c>
    </row>
    <row r="420" spans="1:10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7"/>
      <c r="J420" s="182" t="s">
        <v>1904</v>
      </c>
    </row>
    <row r="421" spans="1:10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7"/>
      <c r="J421" s="182" t="s">
        <v>1904</v>
      </c>
    </row>
    <row r="422" spans="1:10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7"/>
      <c r="J422" s="182" t="s">
        <v>1904</v>
      </c>
    </row>
    <row r="423" spans="1:10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 t="s">
        <v>1741</v>
      </c>
      <c r="G423" s="50" t="s">
        <v>1741</v>
      </c>
      <c r="H423" s="50" t="s">
        <v>1741</v>
      </c>
      <c r="I423" s="177"/>
      <c r="J423" s="183" t="s">
        <v>1741</v>
      </c>
    </row>
    <row r="424" spans="1:10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7"/>
      <c r="J424" s="182" t="s">
        <v>1879</v>
      </c>
    </row>
    <row r="425" spans="1:10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7"/>
      <c r="J425" s="182" t="s">
        <v>1879</v>
      </c>
    </row>
    <row r="426" spans="1:10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7"/>
      <c r="J426" s="182" t="s">
        <v>1879</v>
      </c>
    </row>
    <row r="427" spans="1:10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7"/>
      <c r="J427" s="182" t="s">
        <v>1904</v>
      </c>
    </row>
    <row r="428" spans="1:10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7"/>
      <c r="J428" s="182" t="s">
        <v>1904</v>
      </c>
    </row>
    <row r="429" spans="1:10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7"/>
      <c r="J429" s="182" t="s">
        <v>1879</v>
      </c>
    </row>
    <row r="430" spans="1:10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7"/>
      <c r="J430" s="182" t="s">
        <v>1904</v>
      </c>
    </row>
    <row r="431" spans="1:10" ht="12.7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 t="s">
        <v>1741</v>
      </c>
      <c r="G431" s="50" t="s">
        <v>1741</v>
      </c>
      <c r="H431" s="50" t="s">
        <v>1741</v>
      </c>
      <c r="I431" s="177"/>
      <c r="J431" s="183" t="s">
        <v>1741</v>
      </c>
    </row>
    <row r="432" spans="1:10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7"/>
      <c r="J432" s="182" t="s">
        <v>1879</v>
      </c>
    </row>
    <row r="433" spans="1:10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 t="s">
        <v>1741</v>
      </c>
      <c r="G433" s="50" t="s">
        <v>1741</v>
      </c>
      <c r="H433" s="50" t="s">
        <v>1741</v>
      </c>
      <c r="I433" s="177"/>
      <c r="J433" s="183" t="s">
        <v>1741</v>
      </c>
    </row>
    <row r="434" spans="1:10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 t="s">
        <v>1741</v>
      </c>
      <c r="G434" s="50" t="s">
        <v>1741</v>
      </c>
      <c r="H434" s="50" t="s">
        <v>1741</v>
      </c>
      <c r="I434" s="177"/>
      <c r="J434" s="183" t="s">
        <v>1741</v>
      </c>
    </row>
    <row r="435" spans="1:10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0</v>
      </c>
      <c r="G435" s="50">
        <v>0</v>
      </c>
      <c r="H435" s="50">
        <v>0</v>
      </c>
      <c r="I435" s="177"/>
      <c r="J435" s="182" t="s">
        <v>1879</v>
      </c>
    </row>
    <row r="436" spans="1:10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7"/>
      <c r="J436" s="182" t="s">
        <v>1904</v>
      </c>
    </row>
    <row r="437" spans="1:10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7"/>
      <c r="J437" s="182" t="s">
        <v>1879</v>
      </c>
    </row>
    <row r="438" spans="1:10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7"/>
      <c r="J438" s="182" t="s">
        <v>1879</v>
      </c>
    </row>
    <row r="439" spans="1:10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 t="s">
        <v>1741</v>
      </c>
      <c r="G439" s="50" t="s">
        <v>1741</v>
      </c>
      <c r="H439" s="50" t="s">
        <v>1741</v>
      </c>
      <c r="I439" s="177"/>
      <c r="J439" s="183" t="s">
        <v>1741</v>
      </c>
    </row>
    <row r="440" spans="1:10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7"/>
      <c r="J440" s="182" t="s">
        <v>1904</v>
      </c>
    </row>
    <row r="441" spans="1:10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7"/>
      <c r="J441" s="182" t="s">
        <v>1879</v>
      </c>
    </row>
    <row r="442" spans="1:10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7"/>
      <c r="J442" s="182" t="s">
        <v>1904</v>
      </c>
    </row>
    <row r="443" spans="1:10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7"/>
      <c r="J443" s="182" t="s">
        <v>1879</v>
      </c>
    </row>
    <row r="444" spans="1:10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7"/>
      <c r="J444" s="182" t="s">
        <v>1904</v>
      </c>
    </row>
    <row r="445" spans="1:10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7"/>
      <c r="J445" s="182" t="s">
        <v>1879</v>
      </c>
    </row>
    <row r="446" spans="1:10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7"/>
      <c r="J446" s="182" t="s">
        <v>1904</v>
      </c>
    </row>
    <row r="447" spans="1:10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7"/>
      <c r="J447" s="182" t="s">
        <v>1904</v>
      </c>
    </row>
    <row r="448" spans="1:10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7"/>
      <c r="J448" s="182" t="s">
        <v>1879</v>
      </c>
    </row>
    <row r="449" spans="1:10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0</v>
      </c>
      <c r="G449" s="50">
        <v>0</v>
      </c>
      <c r="H449" s="50">
        <v>0</v>
      </c>
      <c r="I449" s="177"/>
      <c r="J449" s="182" t="s">
        <v>1904</v>
      </c>
    </row>
    <row r="450" spans="1:10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0</v>
      </c>
      <c r="G450" s="50">
        <v>0</v>
      </c>
      <c r="H450" s="50">
        <v>0</v>
      </c>
      <c r="I450" s="177"/>
      <c r="J450" s="182" t="s">
        <v>1879</v>
      </c>
    </row>
    <row r="451" spans="1:10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0</v>
      </c>
      <c r="G451" s="50">
        <v>0</v>
      </c>
      <c r="H451" s="50">
        <v>0</v>
      </c>
      <c r="I451" s="177"/>
      <c r="J451" s="182" t="s">
        <v>1879</v>
      </c>
    </row>
    <row r="452" spans="1:10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7"/>
      <c r="J452" s="182" t="s">
        <v>1879</v>
      </c>
    </row>
    <row r="453" spans="1:10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7"/>
      <c r="J453" s="182" t="s">
        <v>1879</v>
      </c>
    </row>
    <row r="454" spans="1:10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7"/>
      <c r="J454" s="182" t="s">
        <v>1879</v>
      </c>
    </row>
    <row r="455" spans="1:10" ht="12.7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0</v>
      </c>
      <c r="G455" s="50">
        <v>0</v>
      </c>
      <c r="H455" s="50">
        <v>0</v>
      </c>
      <c r="I455" s="177"/>
      <c r="J455" s="182" t="s">
        <v>1904</v>
      </c>
    </row>
    <row r="456" spans="1:10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7"/>
      <c r="J456" s="182" t="s">
        <v>1879</v>
      </c>
    </row>
    <row r="457" spans="1:10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7"/>
      <c r="J457" s="182" t="s">
        <v>1904</v>
      </c>
    </row>
    <row r="458" spans="1:10" ht="12.7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155133</v>
      </c>
      <c r="G458" s="50">
        <v>155005</v>
      </c>
      <c r="H458" s="50">
        <v>128</v>
      </c>
      <c r="I458" s="177"/>
      <c r="J458" s="182" t="s">
        <v>1904</v>
      </c>
    </row>
    <row r="459" spans="1:10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7"/>
      <c r="J459" s="182" t="s">
        <v>1904</v>
      </c>
    </row>
    <row r="460" spans="1:10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7"/>
      <c r="J460" s="182" t="s">
        <v>1904</v>
      </c>
    </row>
    <row r="461" spans="1:10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7"/>
      <c r="J461" s="182" t="s">
        <v>1879</v>
      </c>
    </row>
    <row r="462" spans="1:10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7"/>
      <c r="J462" s="182" t="s">
        <v>1879</v>
      </c>
    </row>
    <row r="463" spans="1:10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7"/>
      <c r="J463" s="182" t="s">
        <v>1879</v>
      </c>
    </row>
    <row r="464" spans="1:10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 t="s">
        <v>1741</v>
      </c>
      <c r="G464" s="50" t="s">
        <v>1741</v>
      </c>
      <c r="H464" s="50" t="s">
        <v>1741</v>
      </c>
      <c r="I464" s="177"/>
      <c r="J464" s="183" t="s">
        <v>1741</v>
      </c>
    </row>
    <row r="465" spans="1:10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 t="s">
        <v>1741</v>
      </c>
      <c r="G465" s="50" t="s">
        <v>1741</v>
      </c>
      <c r="H465" s="50" t="s">
        <v>1741</v>
      </c>
      <c r="I465" s="177"/>
      <c r="J465" s="183" t="s">
        <v>1741</v>
      </c>
    </row>
    <row r="466" spans="1:10" ht="12.7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 t="s">
        <v>1741</v>
      </c>
      <c r="G466" s="50" t="s">
        <v>1741</v>
      </c>
      <c r="H466" s="50" t="s">
        <v>1741</v>
      </c>
      <c r="I466" s="177"/>
      <c r="J466" s="183" t="s">
        <v>1741</v>
      </c>
    </row>
    <row r="467" spans="1:10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7"/>
      <c r="J467" s="182" t="s">
        <v>1904</v>
      </c>
    </row>
    <row r="468" spans="1:10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7"/>
      <c r="J468" s="182" t="s">
        <v>1879</v>
      </c>
    </row>
    <row r="469" spans="1:10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7"/>
      <c r="J469" s="182" t="s">
        <v>1879</v>
      </c>
    </row>
    <row r="470" spans="1:10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7"/>
      <c r="J470" s="182" t="s">
        <v>1879</v>
      </c>
    </row>
    <row r="471" spans="1:10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 t="s">
        <v>1741</v>
      </c>
      <c r="G471" s="50" t="s">
        <v>1741</v>
      </c>
      <c r="H471" s="50" t="s">
        <v>1741</v>
      </c>
      <c r="I471" s="177"/>
      <c r="J471" s="183" t="s">
        <v>1741</v>
      </c>
    </row>
    <row r="472" spans="1:10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7"/>
      <c r="J472" s="182" t="s">
        <v>1879</v>
      </c>
    </row>
    <row r="473" spans="1:10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7"/>
      <c r="J473" s="182" t="s">
        <v>1904</v>
      </c>
    </row>
    <row r="474" spans="1:10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480</v>
      </c>
      <c r="G474" s="50">
        <v>480</v>
      </c>
      <c r="H474" s="50">
        <v>0</v>
      </c>
      <c r="I474" s="177"/>
      <c r="J474" s="182" t="s">
        <v>1879</v>
      </c>
    </row>
    <row r="475" spans="1:10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7"/>
      <c r="J475" s="182" t="s">
        <v>1904</v>
      </c>
    </row>
    <row r="476" spans="1:10" ht="12.7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 t="s">
        <v>1741</v>
      </c>
      <c r="G476" s="50" t="s">
        <v>1741</v>
      </c>
      <c r="H476" s="50" t="s">
        <v>1741</v>
      </c>
      <c r="I476" s="177"/>
      <c r="J476" s="183" t="s">
        <v>1741</v>
      </c>
    </row>
    <row r="477" spans="1:10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0</v>
      </c>
      <c r="G477" s="50">
        <v>0</v>
      </c>
      <c r="H477" s="50">
        <v>0</v>
      </c>
      <c r="I477" s="177"/>
      <c r="J477" s="182" t="s">
        <v>1879</v>
      </c>
    </row>
    <row r="478" spans="1:10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7"/>
      <c r="J478" s="182" t="s">
        <v>1879</v>
      </c>
    </row>
    <row r="479" spans="1:10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0</v>
      </c>
      <c r="G479" s="50">
        <v>0</v>
      </c>
      <c r="H479" s="50">
        <v>0</v>
      </c>
      <c r="I479" s="177"/>
      <c r="J479" s="182" t="s">
        <v>1904</v>
      </c>
    </row>
    <row r="480" spans="1:10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7"/>
      <c r="J480" s="182" t="s">
        <v>1904</v>
      </c>
    </row>
    <row r="481" spans="1:10" ht="12.7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 t="s">
        <v>1741</v>
      </c>
      <c r="G481" s="50" t="s">
        <v>1741</v>
      </c>
      <c r="H481" s="50" t="s">
        <v>1741</v>
      </c>
      <c r="I481" s="177"/>
      <c r="J481" s="183" t="s">
        <v>1741</v>
      </c>
    </row>
    <row r="482" spans="1:10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7"/>
      <c r="J482" s="182" t="s">
        <v>1904</v>
      </c>
    </row>
    <row r="483" spans="1:10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7"/>
      <c r="J483" s="182" t="s">
        <v>1879</v>
      </c>
    </row>
    <row r="484" spans="1:10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7"/>
      <c r="J484" s="182" t="s">
        <v>1879</v>
      </c>
    </row>
    <row r="485" spans="1:10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5198</v>
      </c>
      <c r="G485" s="50">
        <v>5198</v>
      </c>
      <c r="H485" s="50">
        <v>0</v>
      </c>
      <c r="I485" s="177"/>
      <c r="J485" s="182" t="s">
        <v>1904</v>
      </c>
    </row>
    <row r="486" spans="1:10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7"/>
      <c r="J486" s="182" t="s">
        <v>1879</v>
      </c>
    </row>
    <row r="487" spans="1:10" ht="12.7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7"/>
      <c r="J487" s="182" t="s">
        <v>1904</v>
      </c>
    </row>
    <row r="488" spans="1:10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7"/>
      <c r="J488" s="182" t="s">
        <v>1879</v>
      </c>
    </row>
    <row r="489" spans="1:10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 t="s">
        <v>1741</v>
      </c>
      <c r="G489" s="50" t="s">
        <v>1741</v>
      </c>
      <c r="H489" s="50" t="s">
        <v>1741</v>
      </c>
      <c r="I489" s="177"/>
      <c r="J489" s="183" t="s">
        <v>1741</v>
      </c>
    </row>
    <row r="490" spans="1:10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7"/>
      <c r="J490" s="182" t="s">
        <v>1879</v>
      </c>
    </row>
    <row r="491" spans="1:10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0</v>
      </c>
      <c r="G491" s="50">
        <v>0</v>
      </c>
      <c r="H491" s="50">
        <v>0</v>
      </c>
      <c r="I491" s="177"/>
      <c r="J491" s="182" t="s">
        <v>1904</v>
      </c>
    </row>
    <row r="492" spans="1:10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7"/>
      <c r="J492" s="182" t="s">
        <v>1904</v>
      </c>
    </row>
    <row r="493" spans="1:10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7"/>
      <c r="J493" s="182" t="s">
        <v>1879</v>
      </c>
    </row>
    <row r="494" spans="1:10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7"/>
      <c r="J494" s="182" t="s">
        <v>1879</v>
      </c>
    </row>
    <row r="495" spans="1:10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7"/>
      <c r="J495" s="182" t="s">
        <v>1879</v>
      </c>
    </row>
    <row r="496" spans="1:10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7"/>
      <c r="J496" s="182" t="s">
        <v>1879</v>
      </c>
    </row>
    <row r="497" spans="1:10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7"/>
      <c r="J497" s="182" t="s">
        <v>1879</v>
      </c>
    </row>
    <row r="498" spans="1:10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7"/>
      <c r="J498" s="182" t="s">
        <v>1904</v>
      </c>
    </row>
    <row r="499" spans="1:10" ht="12.7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 t="s">
        <v>1741</v>
      </c>
      <c r="G499" s="50" t="s">
        <v>1741</v>
      </c>
      <c r="H499" s="50" t="s">
        <v>1741</v>
      </c>
      <c r="I499" s="177"/>
      <c r="J499" s="183" t="s">
        <v>1741</v>
      </c>
    </row>
    <row r="500" spans="1:10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7"/>
      <c r="J500" s="182" t="s">
        <v>1904</v>
      </c>
    </row>
    <row r="501" spans="1:10" ht="12.7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7"/>
      <c r="J501" s="182" t="s">
        <v>1904</v>
      </c>
    </row>
    <row r="502" spans="1:10" ht="12.7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6806</v>
      </c>
      <c r="G502" s="50">
        <v>0</v>
      </c>
      <c r="H502" s="50">
        <v>6806</v>
      </c>
      <c r="I502" s="177"/>
      <c r="J502" s="182" t="s">
        <v>1904</v>
      </c>
    </row>
    <row r="503" spans="1:10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7"/>
      <c r="J503" s="182" t="s">
        <v>1879</v>
      </c>
    </row>
    <row r="504" spans="1:10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7"/>
      <c r="J504" s="182" t="s">
        <v>1879</v>
      </c>
    </row>
    <row r="505" spans="1:10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7"/>
      <c r="J505" s="182" t="s">
        <v>1904</v>
      </c>
    </row>
    <row r="506" spans="1:10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0</v>
      </c>
      <c r="G506" s="50">
        <v>0</v>
      </c>
      <c r="H506" s="50">
        <v>0</v>
      </c>
      <c r="I506" s="177"/>
      <c r="J506" s="182" t="s">
        <v>1879</v>
      </c>
    </row>
    <row r="507" spans="1:10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7"/>
      <c r="J507" s="182" t="s">
        <v>1879</v>
      </c>
    </row>
    <row r="508" spans="1:10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7"/>
      <c r="J508" s="182" t="s">
        <v>1879</v>
      </c>
    </row>
    <row r="509" spans="1:10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7"/>
      <c r="J509" s="182" t="s">
        <v>1904</v>
      </c>
    </row>
    <row r="510" spans="1:10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7"/>
      <c r="J510" s="182" t="s">
        <v>1879</v>
      </c>
    </row>
    <row r="511" spans="1:10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7"/>
      <c r="J511" s="182" t="s">
        <v>1879</v>
      </c>
    </row>
    <row r="512" spans="1:10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 t="s">
        <v>1741</v>
      </c>
      <c r="G512" s="50" t="s">
        <v>1741</v>
      </c>
      <c r="H512" s="50" t="s">
        <v>1741</v>
      </c>
      <c r="I512" s="177"/>
      <c r="J512" s="183" t="s">
        <v>1741</v>
      </c>
    </row>
    <row r="513" spans="1:10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0</v>
      </c>
      <c r="G513" s="50">
        <v>0</v>
      </c>
      <c r="H513" s="50">
        <v>0</v>
      </c>
      <c r="I513" s="177"/>
      <c r="J513" s="182" t="s">
        <v>1879</v>
      </c>
    </row>
    <row r="514" spans="1:10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7"/>
      <c r="J514" s="182" t="s">
        <v>1879</v>
      </c>
    </row>
    <row r="515" spans="1:10" ht="12.7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 t="s">
        <v>1741</v>
      </c>
      <c r="G515" s="50" t="s">
        <v>1741</v>
      </c>
      <c r="H515" s="50" t="s">
        <v>1741</v>
      </c>
      <c r="I515" s="177"/>
      <c r="J515" s="183" t="s">
        <v>1741</v>
      </c>
    </row>
    <row r="516" spans="1:10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7"/>
      <c r="J516" s="182" t="s">
        <v>1879</v>
      </c>
    </row>
    <row r="517" spans="1:10" ht="12.7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 t="s">
        <v>1741</v>
      </c>
      <c r="G517" s="50" t="s">
        <v>1741</v>
      </c>
      <c r="H517" s="50" t="s">
        <v>1741</v>
      </c>
      <c r="I517" s="177"/>
      <c r="J517" s="183" t="s">
        <v>1741</v>
      </c>
    </row>
    <row r="518" spans="1:10" ht="12.7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7"/>
      <c r="J518" s="182" t="s">
        <v>1879</v>
      </c>
    </row>
    <row r="519" spans="1:10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7"/>
      <c r="J519" s="182" t="s">
        <v>1904</v>
      </c>
    </row>
    <row r="520" spans="1:10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7"/>
      <c r="J520" s="182" t="s">
        <v>1879</v>
      </c>
    </row>
    <row r="521" spans="1:10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7"/>
      <c r="J521" s="182" t="s">
        <v>1879</v>
      </c>
    </row>
    <row r="522" spans="1:10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 t="s">
        <v>1741</v>
      </c>
      <c r="G522" s="50" t="s">
        <v>1741</v>
      </c>
      <c r="H522" s="50" t="s">
        <v>1741</v>
      </c>
      <c r="I522" s="177"/>
      <c r="J522" s="183" t="s">
        <v>1741</v>
      </c>
    </row>
    <row r="523" spans="1:10" ht="12.7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7"/>
      <c r="J523" s="182" t="s">
        <v>1904</v>
      </c>
    </row>
    <row r="524" spans="1:10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7"/>
      <c r="J524" s="182" t="s">
        <v>1904</v>
      </c>
    </row>
    <row r="525" spans="1:10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7"/>
      <c r="J525" s="182" t="s">
        <v>1904</v>
      </c>
    </row>
    <row r="526" spans="1:10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7"/>
      <c r="J526" s="182" t="s">
        <v>1879</v>
      </c>
    </row>
    <row r="527" spans="1:10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7"/>
      <c r="J527" s="182" t="s">
        <v>1879</v>
      </c>
    </row>
    <row r="528" spans="1:10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7"/>
      <c r="J528" s="182" t="s">
        <v>1868</v>
      </c>
    </row>
    <row r="529" spans="1:10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7"/>
      <c r="J529" s="182" t="s">
        <v>1879</v>
      </c>
    </row>
    <row r="530" spans="1:10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 t="s">
        <v>1741</v>
      </c>
      <c r="G530" s="50" t="s">
        <v>1741</v>
      </c>
      <c r="H530" s="50" t="s">
        <v>1741</v>
      </c>
      <c r="I530" s="177"/>
      <c r="J530" s="183" t="s">
        <v>1741</v>
      </c>
    </row>
    <row r="531" spans="1:10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7"/>
      <c r="J531" s="182" t="s">
        <v>1904</v>
      </c>
    </row>
    <row r="532" spans="1:10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7"/>
      <c r="J532" s="182" t="s">
        <v>1879</v>
      </c>
    </row>
    <row r="533" spans="1:10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7"/>
      <c r="J533" s="182" t="s">
        <v>1868</v>
      </c>
    </row>
    <row r="534" spans="1:10" ht="12.7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 t="s">
        <v>1741</v>
      </c>
      <c r="G534" s="50" t="s">
        <v>1741</v>
      </c>
      <c r="H534" s="50" t="s">
        <v>1741</v>
      </c>
      <c r="I534" s="177"/>
      <c r="J534" s="183" t="s">
        <v>1741</v>
      </c>
    </row>
    <row r="535" spans="1:10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7"/>
      <c r="J535" s="182" t="s">
        <v>1879</v>
      </c>
    </row>
    <row r="536" spans="1:10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7"/>
      <c r="J536" s="182" t="s">
        <v>1879</v>
      </c>
    </row>
    <row r="537" spans="1:10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7"/>
      <c r="J537" s="182" t="s">
        <v>1879</v>
      </c>
    </row>
    <row r="538" spans="1:10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7"/>
      <c r="J538" s="182" t="s">
        <v>1879</v>
      </c>
    </row>
    <row r="539" spans="1:10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7"/>
      <c r="J539" s="182" t="s">
        <v>1879</v>
      </c>
    </row>
    <row r="540" spans="1:10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7"/>
      <c r="J540" s="182" t="s">
        <v>1879</v>
      </c>
    </row>
    <row r="541" spans="1:10" ht="12.7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 t="s">
        <v>1741</v>
      </c>
      <c r="G541" s="50" t="s">
        <v>1741</v>
      </c>
      <c r="H541" s="50" t="s">
        <v>1741</v>
      </c>
      <c r="I541" s="177"/>
      <c r="J541" s="183" t="s">
        <v>1741</v>
      </c>
    </row>
    <row r="542" spans="1:10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0</v>
      </c>
      <c r="G542" s="50">
        <v>0</v>
      </c>
      <c r="H542" s="50">
        <v>0</v>
      </c>
      <c r="I542" s="177"/>
      <c r="J542" s="182" t="s">
        <v>1879</v>
      </c>
    </row>
    <row r="543" spans="1:10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7"/>
      <c r="J543" s="182" t="s">
        <v>1879</v>
      </c>
    </row>
    <row r="544" spans="1:10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7"/>
      <c r="J544" s="182" t="s">
        <v>1879</v>
      </c>
    </row>
    <row r="545" spans="1:10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7"/>
      <c r="J545" s="182" t="s">
        <v>1879</v>
      </c>
    </row>
    <row r="546" spans="1:10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7"/>
      <c r="J546" s="182" t="s">
        <v>1879</v>
      </c>
    </row>
    <row r="547" spans="1:10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0</v>
      </c>
      <c r="G547" s="50">
        <v>0</v>
      </c>
      <c r="H547" s="50">
        <v>0</v>
      </c>
      <c r="I547" s="177"/>
      <c r="J547" s="182" t="s">
        <v>1879</v>
      </c>
    </row>
    <row r="548" spans="1:10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3600</v>
      </c>
      <c r="G548" s="50">
        <v>3600</v>
      </c>
      <c r="H548" s="50">
        <v>0</v>
      </c>
      <c r="I548" s="177"/>
      <c r="J548" s="182" t="s">
        <v>1879</v>
      </c>
    </row>
    <row r="549" spans="1:10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7"/>
      <c r="J549" s="182" t="s">
        <v>1879</v>
      </c>
    </row>
    <row r="550" spans="1:10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7"/>
      <c r="J550" s="182" t="s">
        <v>1879</v>
      </c>
    </row>
    <row r="551" spans="1:10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7"/>
      <c r="J551" s="182" t="s">
        <v>1879</v>
      </c>
    </row>
    <row r="552" spans="1:10" ht="12.7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 t="s">
        <v>1741</v>
      </c>
      <c r="G552" s="50" t="s">
        <v>1741</v>
      </c>
      <c r="H552" s="50" t="s">
        <v>1741</v>
      </c>
      <c r="I552" s="177"/>
      <c r="J552" s="183" t="s">
        <v>1741</v>
      </c>
    </row>
    <row r="553" spans="1:10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7"/>
      <c r="J553" s="182" t="s">
        <v>1879</v>
      </c>
    </row>
    <row r="554" spans="1:10" ht="12.7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0</v>
      </c>
      <c r="G554" s="50">
        <v>0</v>
      </c>
      <c r="H554" s="50">
        <v>0</v>
      </c>
      <c r="I554" s="177"/>
      <c r="J554" s="182" t="s">
        <v>1879</v>
      </c>
    </row>
    <row r="555" spans="1:10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7"/>
      <c r="J555" s="182" t="s">
        <v>1879</v>
      </c>
    </row>
    <row r="556" spans="1:10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7"/>
      <c r="J556" s="182" t="s">
        <v>1879</v>
      </c>
    </row>
    <row r="557" spans="1:10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7"/>
      <c r="J557" s="182" t="s">
        <v>1879</v>
      </c>
    </row>
    <row r="558" spans="1:10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7"/>
      <c r="J558" s="182" t="s">
        <v>1879</v>
      </c>
    </row>
    <row r="559" spans="1:10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7"/>
      <c r="J559" s="182" t="s">
        <v>1879</v>
      </c>
    </row>
    <row r="560" spans="1:10" ht="12.7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0</v>
      </c>
      <c r="G560" s="50">
        <v>0</v>
      </c>
      <c r="H560" s="50">
        <v>0</v>
      </c>
      <c r="I560" s="177"/>
      <c r="J560" s="182" t="s">
        <v>1904</v>
      </c>
    </row>
    <row r="561" spans="1:10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7"/>
      <c r="J561" s="182" t="s">
        <v>1904</v>
      </c>
    </row>
    <row r="562" spans="1:10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0</v>
      </c>
      <c r="G562" s="50">
        <v>0</v>
      </c>
      <c r="H562" s="50">
        <v>0</v>
      </c>
      <c r="I562" s="177"/>
      <c r="J562" s="182" t="s">
        <v>1904</v>
      </c>
    </row>
    <row r="563" spans="1:10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7"/>
      <c r="J563" s="182" t="s">
        <v>1904</v>
      </c>
    </row>
    <row r="564" spans="1:10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7"/>
      <c r="J564" s="182" t="s">
        <v>1904</v>
      </c>
    </row>
    <row r="565" spans="1:10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7"/>
      <c r="J565" s="182" t="s">
        <v>1879</v>
      </c>
    </row>
    <row r="566" spans="1:10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7"/>
      <c r="J566" s="182" t="s">
        <v>1879</v>
      </c>
    </row>
    <row r="567" spans="1:10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7"/>
      <c r="J567" s="182" t="s">
        <v>1904</v>
      </c>
    </row>
    <row r="568" spans="1:10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7"/>
      <c r="J568" s="182" t="s">
        <v>1904</v>
      </c>
    </row>
    <row r="569" spans="1:10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 t="s">
        <v>1741</v>
      </c>
      <c r="G569" s="50" t="s">
        <v>1741</v>
      </c>
      <c r="H569" s="50" t="s">
        <v>1741</v>
      </c>
      <c r="I569" s="177"/>
      <c r="J569" s="183" t="s">
        <v>1741</v>
      </c>
    </row>
    <row r="570" spans="1:10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7"/>
      <c r="J570" s="182" t="s">
        <v>1879</v>
      </c>
    </row>
    <row r="571" spans="1:10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7"/>
      <c r="J571" s="182" t="s">
        <v>1904</v>
      </c>
    </row>
    <row r="572" spans="1:10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0</v>
      </c>
      <c r="G572" s="50">
        <v>0</v>
      </c>
      <c r="H572" s="50">
        <v>0</v>
      </c>
      <c r="I572" s="177"/>
      <c r="J572" s="182" t="s">
        <v>1904</v>
      </c>
    </row>
    <row r="573" spans="1:10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7"/>
      <c r="J573" s="182" t="s">
        <v>1879</v>
      </c>
    </row>
    <row r="574" spans="1:10" ht="12.7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7"/>
      <c r="J574" s="182" t="s">
        <v>1904</v>
      </c>
    </row>
    <row r="575" spans="1:10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7"/>
      <c r="J575" s="182" t="s">
        <v>1879</v>
      </c>
    </row>
    <row r="576" spans="1:10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7"/>
      <c r="J576" s="182" t="s">
        <v>1904</v>
      </c>
    </row>
    <row r="577" spans="1:10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7"/>
      <c r="J577" s="182" t="s">
        <v>1879</v>
      </c>
    </row>
    <row r="578" spans="1:10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7"/>
      <c r="J578" s="182" t="s">
        <v>1879</v>
      </c>
    </row>
    <row r="579" spans="1:10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7"/>
      <c r="J579" s="182" t="s">
        <v>1904</v>
      </c>
    </row>
    <row r="580" spans="1:10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7"/>
      <c r="J580" s="182" t="s">
        <v>1879</v>
      </c>
    </row>
    <row r="581" spans="1:10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7"/>
      <c r="J581" s="182" t="s">
        <v>1904</v>
      </c>
    </row>
    <row r="582" spans="1:10" ht="12.7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7"/>
      <c r="J582" s="182" t="s">
        <v>1904</v>
      </c>
    </row>
    <row r="583" spans="1:10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7"/>
      <c r="J583" s="182" t="s">
        <v>1879</v>
      </c>
    </row>
    <row r="584" spans="1:10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7"/>
      <c r="J584" s="182" t="s">
        <v>1904</v>
      </c>
    </row>
    <row r="585" spans="1:10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7"/>
      <c r="J585" s="182" t="s">
        <v>1879</v>
      </c>
    </row>
    <row r="586" spans="1:10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7"/>
      <c r="J586" s="182" t="s">
        <v>1879</v>
      </c>
    </row>
    <row r="587" spans="1:10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7"/>
      <c r="J587" s="182" t="s">
        <v>1879</v>
      </c>
    </row>
    <row r="588" spans="1:10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7"/>
      <c r="J588" s="182" t="s">
        <v>1879</v>
      </c>
    </row>
    <row r="589" spans="1:10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7"/>
      <c r="J589" s="182" t="s">
        <v>1904</v>
      </c>
    </row>
    <row r="590" spans="1:10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7"/>
      <c r="J590" s="182" t="s">
        <v>1879</v>
      </c>
    </row>
    <row r="591" spans="1:10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7"/>
      <c r="J591" s="182" t="s">
        <v>1904</v>
      </c>
    </row>
    <row r="592" spans="1:10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1752</v>
      </c>
      <c r="G592" s="52"/>
      <c r="H592" s="52"/>
      <c r="I592" s="177"/>
      <c r="J592" s="184" t="s">
        <v>1906</v>
      </c>
    </row>
    <row r="593" spans="1:10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7"/>
      <c r="J593" s="182" t="s">
        <v>1879</v>
      </c>
    </row>
    <row r="594" spans="1:10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7"/>
      <c r="J594" s="182" t="s">
        <v>1904</v>
      </c>
    </row>
    <row r="595" spans="1:10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7"/>
      <c r="J595" s="182" t="s">
        <v>1904</v>
      </c>
    </row>
    <row r="596" spans="1:10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 t="s">
        <v>1741</v>
      </c>
      <c r="G596" s="50" t="s">
        <v>1741</v>
      </c>
      <c r="H596" s="50" t="s">
        <v>1741</v>
      </c>
      <c r="I596" s="177"/>
      <c r="J596" s="183" t="s">
        <v>1741</v>
      </c>
    </row>
    <row r="597" spans="1:10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7"/>
      <c r="J597" s="182" t="s">
        <v>1904</v>
      </c>
    </row>
    <row r="598" spans="1:10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120</v>
      </c>
      <c r="G598" s="50">
        <v>120</v>
      </c>
      <c r="H598" s="50">
        <v>0</v>
      </c>
      <c r="I598" s="177"/>
      <c r="J598" s="182" t="s">
        <v>1904</v>
      </c>
    </row>
    <row r="599" spans="1:9" ht="12.75">
      <c r="A599" s="131"/>
      <c r="B599" s="132"/>
      <c r="C599" s="133"/>
      <c r="D599" s="131"/>
      <c r="E599" s="175"/>
      <c r="F599" s="130"/>
      <c r="G599" s="130"/>
      <c r="H599" s="130"/>
      <c r="I599" s="134"/>
    </row>
    <row r="600" spans="3:8" ht="12.75">
      <c r="C600" s="33"/>
      <c r="F600" s="130"/>
      <c r="G600" s="130"/>
      <c r="H600" s="130"/>
    </row>
    <row r="601" spans="3:8" ht="12.75">
      <c r="C601" s="33"/>
      <c r="F601" s="50"/>
      <c r="G601" s="50"/>
      <c r="H601" s="50"/>
    </row>
    <row r="602" spans="3:8" ht="12.75">
      <c r="C602" s="33"/>
      <c r="F602" s="50"/>
      <c r="G602" s="50"/>
      <c r="H602" s="50"/>
    </row>
    <row r="603" spans="3:8" ht="12.75">
      <c r="C603" s="33"/>
      <c r="F603" s="50"/>
      <c r="G603" s="50"/>
      <c r="H603" s="50"/>
    </row>
    <row r="604" spans="3:8" ht="12.75">
      <c r="C604" s="33"/>
      <c r="F604" s="50"/>
      <c r="G604" s="50"/>
      <c r="H604" s="50"/>
    </row>
    <row r="605" spans="3:8" ht="12.75">
      <c r="C605" s="33"/>
      <c r="F605" s="50"/>
      <c r="G605" s="50"/>
      <c r="H605" s="50"/>
    </row>
    <row r="606" spans="3:8" ht="12.75">
      <c r="C606" s="33"/>
      <c r="F606" s="50"/>
      <c r="G606" s="50"/>
      <c r="H606" s="50"/>
    </row>
    <row r="607" spans="3:8" ht="12.75">
      <c r="C607" s="33"/>
      <c r="F607" s="50"/>
      <c r="G607" s="50"/>
      <c r="H607" s="50"/>
    </row>
    <row r="608" spans="3:8" ht="12.75">
      <c r="C608" s="33"/>
      <c r="F608" s="50"/>
      <c r="G608" s="50"/>
      <c r="H608" s="50"/>
    </row>
    <row r="609" spans="3:8" ht="12.75">
      <c r="C609" s="33"/>
      <c r="F609" s="50"/>
      <c r="G609" s="50"/>
      <c r="H609" s="50"/>
    </row>
    <row r="610" spans="3:8" ht="12.75">
      <c r="C610" s="33"/>
      <c r="F610" s="50"/>
      <c r="G610" s="50"/>
      <c r="H610" s="50"/>
    </row>
    <row r="611" spans="3:8" ht="12.75">
      <c r="C611" s="33"/>
      <c r="F611" s="50"/>
      <c r="G611" s="50"/>
      <c r="H611" s="50"/>
    </row>
    <row r="612" spans="3:8" ht="12.75">
      <c r="C612" s="33"/>
      <c r="F612" s="50"/>
      <c r="G612" s="50"/>
      <c r="H612" s="50"/>
    </row>
    <row r="613" spans="3:8" ht="12.75">
      <c r="C613" s="33"/>
      <c r="F613" s="50"/>
      <c r="G613" s="50"/>
      <c r="H613" s="50"/>
    </row>
    <row r="614" spans="3:8" ht="12.75">
      <c r="C614" s="33"/>
      <c r="F614" s="50"/>
      <c r="G614" s="50"/>
      <c r="H614" s="50"/>
    </row>
    <row r="615" spans="3:8" ht="12.75">
      <c r="C615" s="33"/>
      <c r="F615" s="50"/>
      <c r="G615" s="50"/>
      <c r="H615" s="50"/>
    </row>
    <row r="616" spans="3:8" ht="12.75">
      <c r="C616" s="33"/>
      <c r="F616" s="50"/>
      <c r="G616" s="50"/>
      <c r="H616" s="50"/>
    </row>
    <row r="617" spans="3:8" ht="12.75">
      <c r="C617" s="33"/>
      <c r="F617" s="50"/>
      <c r="G617" s="50"/>
      <c r="H617" s="50"/>
    </row>
    <row r="618" spans="3:8" ht="12.75">
      <c r="C618" s="33"/>
      <c r="F618" s="50"/>
      <c r="G618" s="50"/>
      <c r="H618" s="50"/>
    </row>
    <row r="619" spans="3:8" ht="12.75">
      <c r="C619" s="33"/>
      <c r="F619" s="50"/>
      <c r="G619" s="50"/>
      <c r="H619" s="50"/>
    </row>
    <row r="620" spans="3:8" ht="12.75">
      <c r="C620" s="33"/>
      <c r="F620" s="50"/>
      <c r="G620" s="50"/>
      <c r="H620" s="50"/>
    </row>
    <row r="621" spans="3:8" ht="12.75">
      <c r="C621" s="33"/>
      <c r="F621" s="50"/>
      <c r="G621" s="50"/>
      <c r="H621" s="50"/>
    </row>
    <row r="622" spans="3:8" ht="12.75">
      <c r="C622" s="33"/>
      <c r="F622" s="50"/>
      <c r="G622" s="50"/>
      <c r="H622" s="50"/>
    </row>
    <row r="623" spans="3:8" ht="12.75">
      <c r="C623" s="33"/>
      <c r="F623" s="50"/>
      <c r="G623" s="50"/>
      <c r="H623" s="50"/>
    </row>
    <row r="624" spans="3:8" ht="12.75">
      <c r="C624" s="33"/>
      <c r="F624" s="50"/>
      <c r="G624" s="50"/>
      <c r="H624" s="50"/>
    </row>
    <row r="625" spans="3:8" ht="12.75">
      <c r="C625" s="33"/>
      <c r="F625" s="50"/>
      <c r="G625" s="50"/>
      <c r="H625" s="50"/>
    </row>
    <row r="626" spans="3:8" ht="12.75">
      <c r="C626" s="33"/>
      <c r="F626" s="50"/>
      <c r="G626" s="50"/>
      <c r="H626" s="50"/>
    </row>
    <row r="627" spans="3:8" ht="12.75">
      <c r="C627" s="33"/>
      <c r="F627" s="50"/>
      <c r="G627" s="50"/>
      <c r="H627" s="50"/>
    </row>
    <row r="628" spans="3:8" ht="12.75">
      <c r="C628" s="33"/>
      <c r="F628" s="50"/>
      <c r="G628" s="50"/>
      <c r="H628" s="50"/>
    </row>
    <row r="629" spans="3:8" ht="12.75">
      <c r="C629" s="33"/>
      <c r="F629" s="50"/>
      <c r="G629" s="50"/>
      <c r="H629" s="50"/>
    </row>
    <row r="630" spans="3:8" ht="12.75">
      <c r="C630" s="33"/>
      <c r="F630" s="50"/>
      <c r="G630" s="50"/>
      <c r="H630" s="50"/>
    </row>
    <row r="631" spans="3:8" ht="12.75">
      <c r="C631" s="33"/>
      <c r="F631" s="50"/>
      <c r="G631" s="50"/>
      <c r="H631" s="50"/>
    </row>
    <row r="632" spans="3:8" ht="12.75">
      <c r="C632" s="33"/>
      <c r="F632" s="50"/>
      <c r="G632" s="50"/>
      <c r="H632" s="50"/>
    </row>
    <row r="633" spans="3:8" ht="12.75">
      <c r="C633" s="33"/>
      <c r="F633" s="50"/>
      <c r="G633" s="50"/>
      <c r="H633" s="50"/>
    </row>
    <row r="634" spans="3:8" ht="12.75">
      <c r="C634" s="33"/>
      <c r="F634" s="50"/>
      <c r="G634" s="50"/>
      <c r="H634" s="50"/>
    </row>
    <row r="635" spans="3:8" ht="12.75">
      <c r="C635" s="33"/>
      <c r="F635" s="50"/>
      <c r="G635" s="50"/>
      <c r="H635" s="50"/>
    </row>
    <row r="636" spans="3:8" ht="12.75">
      <c r="C636" s="33"/>
      <c r="F636" s="50"/>
      <c r="G636" s="50"/>
      <c r="H636" s="50"/>
    </row>
    <row r="637" spans="3:8" ht="12.75">
      <c r="C637" s="33"/>
      <c r="F637" s="50"/>
      <c r="G637" s="50"/>
      <c r="H637" s="50"/>
    </row>
    <row r="638" spans="3:8" ht="12.75">
      <c r="C638" s="33"/>
      <c r="F638" s="50"/>
      <c r="G638" s="50"/>
      <c r="H638" s="50"/>
    </row>
    <row r="639" spans="3:8" ht="12.75">
      <c r="C639" s="33"/>
      <c r="F639" s="50"/>
      <c r="G639" s="50"/>
      <c r="H639" s="50"/>
    </row>
    <row r="640" spans="3:8" ht="12.75">
      <c r="C640" s="33"/>
      <c r="F640" s="50"/>
      <c r="G640" s="50"/>
      <c r="H640" s="50"/>
    </row>
    <row r="641" spans="3:8" ht="12.75">
      <c r="C641" s="33"/>
      <c r="F641" s="50"/>
      <c r="G641" s="50"/>
      <c r="H641" s="50"/>
    </row>
    <row r="642" spans="3:8" ht="12.75">
      <c r="C642" s="33"/>
      <c r="F642" s="50"/>
      <c r="G642" s="50"/>
      <c r="H642" s="50"/>
    </row>
    <row r="643" spans="3:8" ht="12.75">
      <c r="C643" s="33"/>
      <c r="F643" s="50"/>
      <c r="G643" s="50"/>
      <c r="H643" s="50"/>
    </row>
    <row r="644" spans="3:8" ht="12.75">
      <c r="C644" s="33"/>
      <c r="F644" s="50"/>
      <c r="G644" s="50"/>
      <c r="H644" s="50"/>
    </row>
    <row r="645" spans="3:8" ht="12.75">
      <c r="C645" s="33"/>
      <c r="F645" s="50"/>
      <c r="G645" s="50"/>
      <c r="H645" s="50"/>
    </row>
    <row r="646" spans="3:8" ht="12.75">
      <c r="C646" s="33"/>
      <c r="F646" s="50"/>
      <c r="G646" s="50"/>
      <c r="H646" s="50"/>
    </row>
    <row r="647" spans="3:8" ht="12.75">
      <c r="C647" s="33"/>
      <c r="F647" s="50"/>
      <c r="G647" s="50"/>
      <c r="H647" s="50"/>
    </row>
    <row r="648" spans="3:8" ht="12.75">
      <c r="C648" s="33"/>
      <c r="F648" s="50"/>
      <c r="G648" s="50"/>
      <c r="H648" s="50"/>
    </row>
    <row r="649" spans="3:8" ht="12.75">
      <c r="C649" s="33"/>
      <c r="F649" s="50"/>
      <c r="G649" s="50"/>
      <c r="H649" s="50"/>
    </row>
    <row r="650" spans="3:8" ht="12.75">
      <c r="C650" s="33"/>
      <c r="F650" s="50"/>
      <c r="G650" s="50"/>
      <c r="H650" s="50"/>
    </row>
    <row r="651" spans="3:8" ht="12.75">
      <c r="C651" s="33"/>
      <c r="F651" s="50"/>
      <c r="G651" s="50"/>
      <c r="H651" s="50"/>
    </row>
    <row r="652" spans="3:8" ht="12.75">
      <c r="C652" s="33"/>
      <c r="F652" s="50"/>
      <c r="G652" s="50"/>
      <c r="H652" s="50"/>
    </row>
    <row r="653" spans="3:8" ht="12.75">
      <c r="C653" s="33"/>
      <c r="F653" s="50"/>
      <c r="G653" s="50"/>
      <c r="H653" s="50"/>
    </row>
    <row r="654" spans="3:8" ht="12.75">
      <c r="C654" s="33"/>
      <c r="F654" s="50"/>
      <c r="G654" s="50"/>
      <c r="H654" s="50"/>
    </row>
    <row r="655" spans="3:8" ht="12.75">
      <c r="C655" s="33"/>
      <c r="F655" s="50"/>
      <c r="G655" s="50"/>
      <c r="H655" s="50"/>
    </row>
    <row r="656" spans="3:8" ht="12.75">
      <c r="C656" s="33"/>
      <c r="F656" s="50"/>
      <c r="G656" s="50"/>
      <c r="H656" s="50"/>
    </row>
    <row r="657" spans="3:8" ht="12.75">
      <c r="C657" s="33"/>
      <c r="F657" s="50"/>
      <c r="G657" s="50"/>
      <c r="H657" s="50"/>
    </row>
    <row r="658" spans="3:8" ht="12.75">
      <c r="C658" s="33"/>
      <c r="F658" s="50"/>
      <c r="G658" s="50"/>
      <c r="H658" s="50"/>
    </row>
    <row r="659" spans="3:8" ht="12.75">
      <c r="C659" s="33"/>
      <c r="F659" s="50"/>
      <c r="G659" s="50"/>
      <c r="H659" s="50"/>
    </row>
    <row r="660" spans="3:8" ht="12.75">
      <c r="C660" s="33"/>
      <c r="F660" s="50"/>
      <c r="G660" s="50"/>
      <c r="H660" s="50"/>
    </row>
    <row r="661" spans="3:8" ht="12.75">
      <c r="C661" s="33"/>
      <c r="F661" s="50"/>
      <c r="G661" s="50"/>
      <c r="H661" s="50"/>
    </row>
    <row r="662" spans="3:8" ht="12.75">
      <c r="C662" s="33"/>
      <c r="F662" s="50"/>
      <c r="G662" s="50"/>
      <c r="H662" s="50"/>
    </row>
    <row r="663" spans="3:8" ht="12.75">
      <c r="C663" s="33"/>
      <c r="F663" s="50"/>
      <c r="G663" s="50"/>
      <c r="H663" s="50"/>
    </row>
    <row r="664" spans="3:8" ht="12.75">
      <c r="C664" s="33"/>
      <c r="F664" s="50"/>
      <c r="G664" s="50"/>
      <c r="H664" s="50"/>
    </row>
    <row r="665" spans="3:8" ht="12.75">
      <c r="C665" s="33"/>
      <c r="F665" s="50"/>
      <c r="G665" s="50"/>
      <c r="H665" s="50"/>
    </row>
    <row r="666" spans="3:8" ht="12.75">
      <c r="C666" s="33"/>
      <c r="F666" s="50"/>
      <c r="G666" s="50"/>
      <c r="H666" s="50"/>
    </row>
    <row r="667" spans="3:8" ht="12.75">
      <c r="C667" s="33"/>
      <c r="F667" s="50"/>
      <c r="G667" s="50"/>
      <c r="H667" s="50"/>
    </row>
    <row r="668" spans="3:8" ht="12.75">
      <c r="C668" s="33"/>
      <c r="F668" s="50"/>
      <c r="G668" s="50"/>
      <c r="H668" s="50"/>
    </row>
    <row r="669" spans="3:8" ht="12.75">
      <c r="C669" s="33"/>
      <c r="F669" s="50"/>
      <c r="G669" s="50"/>
      <c r="H669" s="50"/>
    </row>
    <row r="670" spans="3:8" ht="12.75">
      <c r="C670" s="33"/>
      <c r="F670" s="50"/>
      <c r="G670" s="50"/>
      <c r="H670" s="50"/>
    </row>
    <row r="671" spans="3:8" ht="12.75">
      <c r="C671" s="33"/>
      <c r="F671" s="50"/>
      <c r="G671" s="50"/>
      <c r="H671" s="50"/>
    </row>
    <row r="672" spans="3:8" ht="12.75">
      <c r="C672" s="33"/>
      <c r="F672" s="50"/>
      <c r="G672" s="50"/>
      <c r="H672" s="50"/>
    </row>
    <row r="673" spans="3:8" ht="12.75">
      <c r="C673" s="33"/>
      <c r="F673" s="50"/>
      <c r="G673" s="50"/>
      <c r="H673" s="50"/>
    </row>
    <row r="674" spans="3:8" ht="12.75">
      <c r="C674" s="33"/>
      <c r="F674" s="50"/>
      <c r="G674" s="50"/>
      <c r="H674" s="50"/>
    </row>
    <row r="675" spans="3:8" ht="12.75">
      <c r="C675" s="33"/>
      <c r="F675" s="50"/>
      <c r="G675" s="50"/>
      <c r="H675" s="50"/>
    </row>
    <row r="676" spans="3:8" ht="12.75">
      <c r="C676" s="33"/>
      <c r="F676" s="50"/>
      <c r="G676" s="50"/>
      <c r="H676" s="50"/>
    </row>
    <row r="677" spans="3:8" ht="12.75">
      <c r="C677" s="33"/>
      <c r="F677" s="50"/>
      <c r="G677" s="50"/>
      <c r="H677" s="50"/>
    </row>
    <row r="678" spans="3:8" ht="12.75">
      <c r="C678" s="33"/>
      <c r="F678" s="50"/>
      <c r="G678" s="50"/>
      <c r="H678" s="50"/>
    </row>
    <row r="679" spans="3:8" ht="12.75">
      <c r="C679" s="33"/>
      <c r="F679" s="50"/>
      <c r="G679" s="50"/>
      <c r="H679" s="50"/>
    </row>
    <row r="680" spans="3:8" ht="12.75">
      <c r="C680" s="33"/>
      <c r="F680" s="50"/>
      <c r="G680" s="50"/>
      <c r="H680" s="50"/>
    </row>
    <row r="681" spans="3:8" ht="12.75">
      <c r="C681" s="33"/>
      <c r="F681" s="50"/>
      <c r="G681" s="50"/>
      <c r="H681" s="50"/>
    </row>
    <row r="682" spans="3:8" ht="12.75">
      <c r="C682" s="33"/>
      <c r="F682" s="50"/>
      <c r="G682" s="50"/>
      <c r="H682" s="50"/>
    </row>
    <row r="683" spans="3:8" ht="12.75">
      <c r="C683" s="33"/>
      <c r="F683" s="50"/>
      <c r="G683" s="50"/>
      <c r="H683" s="50"/>
    </row>
    <row r="684" spans="3:8" ht="12.75">
      <c r="C684" s="33"/>
      <c r="F684" s="50"/>
      <c r="G684" s="50"/>
      <c r="H684" s="50"/>
    </row>
    <row r="685" spans="3:8" ht="12.75">
      <c r="C685" s="33"/>
      <c r="F685" s="50"/>
      <c r="G685" s="50"/>
      <c r="H685" s="50"/>
    </row>
    <row r="686" spans="3:8" ht="12.75">
      <c r="C686" s="33"/>
      <c r="F686" s="50"/>
      <c r="G686" s="50"/>
      <c r="H686" s="50"/>
    </row>
    <row r="687" spans="3:8" ht="12.75">
      <c r="C687" s="33"/>
      <c r="F687" s="50"/>
      <c r="G687" s="50"/>
      <c r="H687" s="50"/>
    </row>
    <row r="688" spans="3:8" ht="12.75">
      <c r="C688" s="33"/>
      <c r="F688" s="50"/>
      <c r="G688" s="50"/>
      <c r="H688" s="50"/>
    </row>
    <row r="689" spans="3:8" ht="12.75">
      <c r="C689" s="33"/>
      <c r="F689" s="50"/>
      <c r="G689" s="50"/>
      <c r="H689" s="50"/>
    </row>
    <row r="690" spans="3:8" ht="12.75">
      <c r="C690" s="33"/>
      <c r="F690" s="50"/>
      <c r="G690" s="50"/>
      <c r="H690" s="50"/>
    </row>
    <row r="691" spans="3:8" ht="12.75">
      <c r="C691" s="33"/>
      <c r="F691" s="50"/>
      <c r="G691" s="50"/>
      <c r="H691" s="50"/>
    </row>
    <row r="692" spans="3:8" ht="12.75">
      <c r="C692" s="33"/>
      <c r="F692" s="50"/>
      <c r="G692" s="50"/>
      <c r="H692" s="50"/>
    </row>
    <row r="693" spans="3:8" ht="12.75">
      <c r="C693" s="33"/>
      <c r="F693" s="50"/>
      <c r="G693" s="50"/>
      <c r="H693" s="50"/>
    </row>
    <row r="694" spans="3:8" ht="12.75">
      <c r="C694" s="33"/>
      <c r="F694" s="50"/>
      <c r="G694" s="50"/>
      <c r="H694" s="50"/>
    </row>
    <row r="695" spans="3:8" ht="12.75">
      <c r="C695" s="33"/>
      <c r="F695" s="50"/>
      <c r="G695" s="50"/>
      <c r="H695" s="50"/>
    </row>
    <row r="696" spans="3:8" ht="12.75">
      <c r="C696" s="33"/>
      <c r="F696" s="50"/>
      <c r="G696" s="50"/>
      <c r="H696" s="50"/>
    </row>
    <row r="697" spans="3:8" ht="12.75">
      <c r="C697" s="33"/>
      <c r="F697" s="50"/>
      <c r="G697" s="50"/>
      <c r="H697" s="50"/>
    </row>
    <row r="698" spans="3:8" ht="12.75">
      <c r="C698" s="33"/>
      <c r="F698" s="50"/>
      <c r="G698" s="50"/>
      <c r="H698" s="50"/>
    </row>
    <row r="699" spans="3:8" ht="12.75">
      <c r="C699" s="33"/>
      <c r="F699" s="50"/>
      <c r="G699" s="50"/>
      <c r="H699" s="50"/>
    </row>
    <row r="700" spans="3:8" ht="12.75">
      <c r="C700" s="33"/>
      <c r="F700" s="50"/>
      <c r="G700" s="50"/>
      <c r="H700" s="50"/>
    </row>
    <row r="701" spans="3:8" ht="12.75">
      <c r="C701" s="33"/>
      <c r="F701" s="50"/>
      <c r="G701" s="50"/>
      <c r="H701" s="50"/>
    </row>
    <row r="702" spans="3:8" ht="12.75">
      <c r="C702" s="33"/>
      <c r="F702" s="50"/>
      <c r="G702" s="50"/>
      <c r="H702" s="50"/>
    </row>
    <row r="703" spans="3:8" ht="12.75">
      <c r="C703" s="33"/>
      <c r="F703" s="50"/>
      <c r="G703" s="50"/>
      <c r="H703" s="50"/>
    </row>
    <row r="704" spans="3:8" ht="12.75">
      <c r="C704" s="33"/>
      <c r="F704" s="50"/>
      <c r="G704" s="50"/>
      <c r="H704" s="50"/>
    </row>
    <row r="705" spans="3:8" ht="12.75">
      <c r="C705" s="33"/>
      <c r="F705" s="50"/>
      <c r="G705" s="50"/>
      <c r="H705" s="50"/>
    </row>
    <row r="706" spans="3:8" ht="12.75">
      <c r="C706" s="33"/>
      <c r="F706" s="50"/>
      <c r="G706" s="50"/>
      <c r="H706" s="50"/>
    </row>
    <row r="707" spans="3:8" ht="12.75">
      <c r="C707" s="33"/>
      <c r="F707" s="50"/>
      <c r="G707" s="50"/>
      <c r="H707" s="50"/>
    </row>
    <row r="708" spans="3:8" ht="12.75">
      <c r="C708" s="33"/>
      <c r="F708" s="50"/>
      <c r="G708" s="50"/>
      <c r="H708" s="50"/>
    </row>
    <row r="709" spans="3:8" ht="12.75">
      <c r="C709" s="33"/>
      <c r="F709" s="50"/>
      <c r="G709" s="50"/>
      <c r="H709" s="50"/>
    </row>
    <row r="710" spans="3:8" ht="12.75">
      <c r="C710" s="33"/>
      <c r="F710" s="50"/>
      <c r="G710" s="50"/>
      <c r="H710" s="50"/>
    </row>
    <row r="711" spans="3:8" ht="12.75">
      <c r="C711" s="33"/>
      <c r="F711" s="50"/>
      <c r="G711" s="50"/>
      <c r="H711" s="50"/>
    </row>
    <row r="712" spans="3:8" ht="12.75">
      <c r="C712" s="33"/>
      <c r="F712" s="50"/>
      <c r="G712" s="50"/>
      <c r="H712" s="50"/>
    </row>
    <row r="713" spans="3:8" ht="12.75">
      <c r="C713" s="33"/>
      <c r="F713" s="50"/>
      <c r="G713" s="50"/>
      <c r="H713" s="50"/>
    </row>
    <row r="714" spans="3:8" ht="12.75">
      <c r="C714" s="33"/>
      <c r="F714" s="50"/>
      <c r="G714" s="50"/>
      <c r="H714" s="50"/>
    </row>
    <row r="715" spans="3:8" ht="12.75">
      <c r="C715" s="33"/>
      <c r="F715" s="50"/>
      <c r="G715" s="50"/>
      <c r="H715" s="50"/>
    </row>
    <row r="716" spans="3:8" ht="12.75">
      <c r="C716" s="33"/>
      <c r="F716" s="50"/>
      <c r="G716" s="50"/>
      <c r="H716" s="50"/>
    </row>
    <row r="717" spans="3:8" ht="12.75">
      <c r="C717" s="33"/>
      <c r="F717" s="50"/>
      <c r="G717" s="50"/>
      <c r="H717" s="50"/>
    </row>
    <row r="718" spans="3:8" ht="12.75">
      <c r="C718" s="33"/>
      <c r="F718" s="50"/>
      <c r="G718" s="50"/>
      <c r="H718" s="50"/>
    </row>
    <row r="719" spans="3:8" ht="12.75">
      <c r="C719" s="33"/>
      <c r="F719" s="50"/>
      <c r="G719" s="50"/>
      <c r="H719" s="50"/>
    </row>
    <row r="720" spans="3:8" ht="12.75">
      <c r="C720" s="33"/>
      <c r="F720" s="50"/>
      <c r="G720" s="50"/>
      <c r="H720" s="50"/>
    </row>
    <row r="721" spans="3:8" ht="12.75">
      <c r="C721" s="33"/>
      <c r="F721" s="50"/>
      <c r="G721" s="50"/>
      <c r="H721" s="50"/>
    </row>
    <row r="722" spans="3:8" ht="12.75">
      <c r="C722" s="33"/>
      <c r="F722" s="50"/>
      <c r="G722" s="50"/>
      <c r="H722" s="50"/>
    </row>
    <row r="723" spans="3:8" ht="12.75">
      <c r="C723" s="33"/>
      <c r="F723" s="50"/>
      <c r="G723" s="50"/>
      <c r="H723" s="50"/>
    </row>
    <row r="724" spans="3:8" ht="12.75">
      <c r="C724" s="33"/>
      <c r="F724" s="50"/>
      <c r="G724" s="50"/>
      <c r="H724" s="50"/>
    </row>
    <row r="725" spans="3:8" ht="12.75">
      <c r="C725" s="33"/>
      <c r="F725" s="50"/>
      <c r="G725" s="50"/>
      <c r="H725" s="50"/>
    </row>
    <row r="726" spans="3:8" ht="12.75">
      <c r="C726" s="33"/>
      <c r="F726" s="50"/>
      <c r="G726" s="50"/>
      <c r="H726" s="50"/>
    </row>
    <row r="727" spans="3:8" ht="12.75">
      <c r="C727" s="33"/>
      <c r="F727" s="50"/>
      <c r="G727" s="50"/>
      <c r="H727" s="50"/>
    </row>
    <row r="728" spans="3:8" ht="12.75">
      <c r="C728" s="33"/>
      <c r="F728" s="50"/>
      <c r="G728" s="50"/>
      <c r="H728" s="50"/>
    </row>
    <row r="729" spans="3:8" ht="12.75">
      <c r="C729" s="33"/>
      <c r="F729" s="50"/>
      <c r="G729" s="50"/>
      <c r="H729" s="50"/>
    </row>
    <row r="730" spans="3:8" ht="12.75">
      <c r="C730" s="33"/>
      <c r="F730" s="50"/>
      <c r="G730" s="50"/>
      <c r="H730" s="50"/>
    </row>
    <row r="731" spans="3:8" ht="12.75">
      <c r="C731" s="33"/>
      <c r="F731" s="50"/>
      <c r="G731" s="50"/>
      <c r="H731" s="50"/>
    </row>
    <row r="732" spans="3:8" ht="12.75">
      <c r="C732" s="33"/>
      <c r="F732" s="50"/>
      <c r="G732" s="50"/>
      <c r="H732" s="50"/>
    </row>
    <row r="733" spans="3:8" ht="12.75">
      <c r="C733" s="33"/>
      <c r="F733" s="50"/>
      <c r="G733" s="50"/>
      <c r="H733" s="50"/>
    </row>
    <row r="734" spans="3:8" ht="12.75">
      <c r="C734" s="33"/>
      <c r="F734" s="50"/>
      <c r="G734" s="50"/>
      <c r="H734" s="50"/>
    </row>
    <row r="735" spans="3:8" ht="12.75">
      <c r="C735" s="33"/>
      <c r="F735" s="50"/>
      <c r="G735" s="50"/>
      <c r="H735" s="50"/>
    </row>
    <row r="736" spans="3:8" ht="12.75">
      <c r="C736" s="33"/>
      <c r="F736" s="50"/>
      <c r="G736" s="50"/>
      <c r="H736" s="50"/>
    </row>
    <row r="737" spans="3:8" ht="12.75">
      <c r="C737" s="33"/>
      <c r="F737" s="50"/>
      <c r="G737" s="50"/>
      <c r="H737" s="50"/>
    </row>
    <row r="738" spans="3:8" ht="12.75">
      <c r="C738" s="33"/>
      <c r="F738" s="50"/>
      <c r="G738" s="50"/>
      <c r="H738" s="50"/>
    </row>
    <row r="739" spans="3:8" ht="12.75">
      <c r="C739" s="33"/>
      <c r="F739" s="50"/>
      <c r="G739" s="50"/>
      <c r="H739" s="50"/>
    </row>
    <row r="740" spans="3:8" ht="12.75">
      <c r="C740" s="33"/>
      <c r="F740" s="50"/>
      <c r="G740" s="50"/>
      <c r="H740" s="50"/>
    </row>
    <row r="741" spans="3:8" ht="12.75">
      <c r="C741" s="33"/>
      <c r="F741" s="50"/>
      <c r="G741" s="50"/>
      <c r="H741" s="50"/>
    </row>
    <row r="742" spans="3:8" ht="12.75">
      <c r="C742" s="33"/>
      <c r="F742" s="50"/>
      <c r="G742" s="50"/>
      <c r="H742" s="50"/>
    </row>
    <row r="743" spans="3:8" ht="12.75">
      <c r="C743" s="33"/>
      <c r="F743" s="50"/>
      <c r="G743" s="50"/>
      <c r="H743" s="50"/>
    </row>
    <row r="744" spans="3:8" ht="12.75">
      <c r="C744" s="33"/>
      <c r="F744" s="50"/>
      <c r="G744" s="50"/>
      <c r="H744" s="50"/>
    </row>
    <row r="745" spans="3:8" ht="12.75">
      <c r="C745" s="33"/>
      <c r="F745" s="50"/>
      <c r="G745" s="50"/>
      <c r="H745" s="50"/>
    </row>
    <row r="746" spans="3:8" ht="12.75">
      <c r="C746" s="33"/>
      <c r="F746" s="50"/>
      <c r="G746" s="50"/>
      <c r="H746" s="50"/>
    </row>
    <row r="747" spans="3:8" ht="12.75">
      <c r="C747" s="33"/>
      <c r="F747" s="50"/>
      <c r="G747" s="50"/>
      <c r="H747" s="50"/>
    </row>
    <row r="748" spans="3:8" ht="12.75">
      <c r="C748" s="33"/>
      <c r="F748" s="50"/>
      <c r="G748" s="50"/>
      <c r="H748" s="50"/>
    </row>
    <row r="749" spans="3:8" ht="12.75">
      <c r="C749" s="33"/>
      <c r="F749" s="50"/>
      <c r="G749" s="50"/>
      <c r="H749" s="50"/>
    </row>
    <row r="750" spans="3:8" ht="12.75">
      <c r="C750" s="33"/>
      <c r="F750" s="50"/>
      <c r="G750" s="50"/>
      <c r="H750" s="50"/>
    </row>
    <row r="751" spans="3:8" ht="12.75">
      <c r="C751" s="33"/>
      <c r="F751" s="50"/>
      <c r="G751" s="50"/>
      <c r="H751" s="50"/>
    </row>
    <row r="752" spans="3:8" ht="12.75">
      <c r="C752" s="33"/>
      <c r="F752" s="50"/>
      <c r="G752" s="50"/>
      <c r="H752" s="50"/>
    </row>
    <row r="753" spans="3:8" ht="12.75">
      <c r="C753" s="33"/>
      <c r="F753" s="50"/>
      <c r="G753" s="50"/>
      <c r="H753" s="50"/>
    </row>
    <row r="754" spans="3:8" ht="12.75">
      <c r="C754" s="33"/>
      <c r="F754" s="50"/>
      <c r="G754" s="50"/>
      <c r="H754" s="50"/>
    </row>
    <row r="755" spans="3:8" ht="12.75">
      <c r="C755" s="33"/>
      <c r="F755" s="50"/>
      <c r="G755" s="50"/>
      <c r="H755" s="50"/>
    </row>
    <row r="756" spans="3:8" ht="12.75">
      <c r="C756" s="33"/>
      <c r="F756" s="50"/>
      <c r="G756" s="50"/>
      <c r="H756" s="50"/>
    </row>
    <row r="757" spans="3:8" ht="12.75">
      <c r="C757" s="33"/>
      <c r="F757" s="50"/>
      <c r="G757" s="50"/>
      <c r="H757" s="50"/>
    </row>
    <row r="758" spans="3:8" ht="12.75">
      <c r="C758" s="33"/>
      <c r="F758" s="50"/>
      <c r="G758" s="50"/>
      <c r="H758" s="50"/>
    </row>
    <row r="759" spans="3:8" ht="12.75">
      <c r="C759" s="33"/>
      <c r="F759" s="50"/>
      <c r="G759" s="50"/>
      <c r="H759" s="50"/>
    </row>
    <row r="760" spans="3:8" ht="12.75">
      <c r="C760" s="33"/>
      <c r="F760" s="50"/>
      <c r="G760" s="50"/>
      <c r="H760" s="50"/>
    </row>
    <row r="761" spans="3:8" ht="12.75">
      <c r="C761" s="33"/>
      <c r="F761" s="50"/>
      <c r="G761" s="50"/>
      <c r="H761" s="50"/>
    </row>
    <row r="762" spans="3:8" ht="12.75">
      <c r="C762" s="33"/>
      <c r="F762" s="50"/>
      <c r="G762" s="50"/>
      <c r="H762" s="50"/>
    </row>
    <row r="763" spans="3:8" ht="12.75">
      <c r="C763" s="33"/>
      <c r="F763" s="50"/>
      <c r="G763" s="50"/>
      <c r="H763" s="50"/>
    </row>
    <row r="764" spans="3:8" ht="12.75">
      <c r="C764" s="33"/>
      <c r="F764" s="50"/>
      <c r="G764" s="50"/>
      <c r="H764" s="50"/>
    </row>
    <row r="765" spans="3:8" ht="12.75">
      <c r="C765" s="33"/>
      <c r="F765" s="50"/>
      <c r="G765" s="50"/>
      <c r="H765" s="50"/>
    </row>
    <row r="766" spans="3:8" ht="12.75">
      <c r="C766" s="33"/>
      <c r="F766" s="50"/>
      <c r="G766" s="50"/>
      <c r="H766" s="50"/>
    </row>
    <row r="767" spans="3:8" ht="12.75">
      <c r="C767" s="33"/>
      <c r="F767" s="50"/>
      <c r="G767" s="50"/>
      <c r="H767" s="50"/>
    </row>
    <row r="768" spans="3:8" ht="12.75">
      <c r="C768" s="33"/>
      <c r="F768" s="50"/>
      <c r="G768" s="50"/>
      <c r="H768" s="50"/>
    </row>
    <row r="769" spans="3:8" ht="12.75">
      <c r="C769" s="33"/>
      <c r="F769" s="50"/>
      <c r="G769" s="50"/>
      <c r="H769" s="50"/>
    </row>
    <row r="770" spans="3:8" ht="12.75">
      <c r="C770" s="33"/>
      <c r="F770" s="50"/>
      <c r="G770" s="50"/>
      <c r="H770" s="50"/>
    </row>
    <row r="771" spans="3:8" ht="12.75">
      <c r="C771" s="33"/>
      <c r="F771" s="50"/>
      <c r="G771" s="50"/>
      <c r="H771" s="50"/>
    </row>
    <row r="772" spans="3:8" ht="12.75">
      <c r="C772" s="33"/>
      <c r="F772" s="50"/>
      <c r="G772" s="50"/>
      <c r="H772" s="50"/>
    </row>
    <row r="773" spans="3:8" ht="12.75">
      <c r="C773" s="33"/>
      <c r="F773" s="50"/>
      <c r="G773" s="50"/>
      <c r="H773" s="50"/>
    </row>
    <row r="774" spans="3:8" ht="12.75">
      <c r="C774" s="33"/>
      <c r="F774" s="50"/>
      <c r="G774" s="50"/>
      <c r="H774" s="50"/>
    </row>
    <row r="775" spans="3:8" ht="12.75">
      <c r="C775" s="33"/>
      <c r="F775" s="50"/>
      <c r="G775" s="50"/>
      <c r="H775" s="50"/>
    </row>
    <row r="776" spans="3:8" ht="12.75">
      <c r="C776" s="33"/>
      <c r="F776" s="50"/>
      <c r="G776" s="50"/>
      <c r="H776" s="50"/>
    </row>
    <row r="777" spans="3:8" ht="12.75">
      <c r="C777" s="33"/>
      <c r="F777" s="50"/>
      <c r="G777" s="50"/>
      <c r="H777" s="50"/>
    </row>
    <row r="778" spans="3:8" ht="12.75">
      <c r="C778" s="33"/>
      <c r="F778" s="50"/>
      <c r="G778" s="50"/>
      <c r="H778" s="50"/>
    </row>
    <row r="779" spans="3:8" ht="12.75">
      <c r="C779" s="33"/>
      <c r="F779" s="50"/>
      <c r="G779" s="50"/>
      <c r="H779" s="50"/>
    </row>
    <row r="780" spans="3:8" ht="12.75">
      <c r="C780" s="33"/>
      <c r="F780" s="50"/>
      <c r="G780" s="50"/>
      <c r="H780" s="50"/>
    </row>
    <row r="781" spans="3:8" ht="12.75">
      <c r="C781" s="33"/>
      <c r="F781" s="50"/>
      <c r="G781" s="50"/>
      <c r="H781" s="50"/>
    </row>
    <row r="782" spans="3:8" ht="12.75">
      <c r="C782" s="33"/>
      <c r="F782" s="50"/>
      <c r="G782" s="50"/>
      <c r="H782" s="50"/>
    </row>
    <row r="783" spans="3:8" ht="12.75">
      <c r="C783" s="33"/>
      <c r="F783" s="50"/>
      <c r="G783" s="50"/>
      <c r="H783" s="50"/>
    </row>
    <row r="784" spans="3:8" ht="12.75">
      <c r="C784" s="33"/>
      <c r="F784" s="50"/>
      <c r="G784" s="50"/>
      <c r="H784" s="50"/>
    </row>
    <row r="785" spans="3:8" ht="12.75">
      <c r="C785" s="33"/>
      <c r="F785" s="50"/>
      <c r="G785" s="50"/>
      <c r="H785" s="50"/>
    </row>
    <row r="786" spans="3:8" ht="12.75">
      <c r="C786" s="33"/>
      <c r="F786" s="50"/>
      <c r="G786" s="50"/>
      <c r="H786" s="50"/>
    </row>
    <row r="787" spans="3:8" ht="12.75">
      <c r="C787" s="33"/>
      <c r="F787" s="50"/>
      <c r="G787" s="50"/>
      <c r="H787" s="50"/>
    </row>
    <row r="788" spans="3:8" ht="12.75">
      <c r="C788" s="33"/>
      <c r="F788" s="50"/>
      <c r="G788" s="50"/>
      <c r="H788" s="50"/>
    </row>
    <row r="789" spans="3:8" ht="12.75">
      <c r="C789" s="33"/>
      <c r="F789" s="50"/>
      <c r="G789" s="50"/>
      <c r="H789" s="50"/>
    </row>
    <row r="790" spans="3:8" ht="12.75">
      <c r="C790" s="33"/>
      <c r="F790" s="50"/>
      <c r="G790" s="50"/>
      <c r="H790" s="50"/>
    </row>
    <row r="791" spans="3:8" ht="12.75">
      <c r="C791" s="33"/>
      <c r="F791" s="50"/>
      <c r="G791" s="50"/>
      <c r="H791" s="50"/>
    </row>
    <row r="792" spans="3:8" ht="12.75">
      <c r="C792" s="33"/>
      <c r="F792" s="50"/>
      <c r="G792" s="50"/>
      <c r="H792" s="50"/>
    </row>
    <row r="793" spans="3:8" ht="12.75">
      <c r="C793" s="33"/>
      <c r="F793" s="50"/>
      <c r="G793" s="50"/>
      <c r="H793" s="50"/>
    </row>
    <row r="794" spans="3:8" ht="12.75">
      <c r="C794" s="33"/>
      <c r="F794" s="50"/>
      <c r="G794" s="50"/>
      <c r="H794" s="50"/>
    </row>
    <row r="795" spans="3:8" ht="12.75">
      <c r="C795" s="33"/>
      <c r="F795" s="50"/>
      <c r="G795" s="50"/>
      <c r="H795" s="50"/>
    </row>
    <row r="796" spans="3:8" ht="12.75">
      <c r="C796" s="33"/>
      <c r="F796" s="50"/>
      <c r="G796" s="50"/>
      <c r="H796" s="50"/>
    </row>
    <row r="797" spans="3:8" ht="12.75">
      <c r="C797" s="33"/>
      <c r="F797" s="50"/>
      <c r="G797" s="50"/>
      <c r="H797" s="50"/>
    </row>
    <row r="798" spans="3:8" ht="12.75">
      <c r="C798" s="33"/>
      <c r="F798" s="50"/>
      <c r="G798" s="50"/>
      <c r="H798" s="50"/>
    </row>
    <row r="799" spans="3:8" ht="12.75">
      <c r="C799" s="33"/>
      <c r="F799" s="50"/>
      <c r="G799" s="50"/>
      <c r="H799" s="50"/>
    </row>
    <row r="800" spans="3:8" ht="12.75">
      <c r="C800" s="33"/>
      <c r="F800" s="50"/>
      <c r="G800" s="50"/>
      <c r="H800" s="50"/>
    </row>
    <row r="801" spans="3:8" ht="12.75">
      <c r="C801" s="33"/>
      <c r="F801" s="50"/>
      <c r="G801" s="50"/>
      <c r="H801" s="50"/>
    </row>
    <row r="802" spans="3:8" ht="12.75">
      <c r="C802" s="33"/>
      <c r="F802" s="50"/>
      <c r="G802" s="50"/>
      <c r="H802" s="50"/>
    </row>
    <row r="803" spans="3:8" ht="12.75">
      <c r="C803" s="33"/>
      <c r="F803" s="50"/>
      <c r="G803" s="50"/>
      <c r="H803" s="50"/>
    </row>
    <row r="804" spans="3:8" ht="12.75">
      <c r="C804" s="33"/>
      <c r="F804" s="50"/>
      <c r="G804" s="50"/>
      <c r="H804" s="50"/>
    </row>
    <row r="805" spans="3:8" ht="12.75">
      <c r="C805" s="33"/>
      <c r="F805" s="50"/>
      <c r="G805" s="50"/>
      <c r="H805" s="50"/>
    </row>
    <row r="806" spans="3:8" ht="12.75">
      <c r="C806" s="33"/>
      <c r="F806" s="50"/>
      <c r="G806" s="50"/>
      <c r="H806" s="50"/>
    </row>
    <row r="807" spans="3:8" ht="12.75">
      <c r="C807" s="33"/>
      <c r="F807" s="50"/>
      <c r="G807" s="50"/>
      <c r="H807" s="50"/>
    </row>
    <row r="808" spans="3:8" ht="12.75">
      <c r="C808" s="33"/>
      <c r="F808" s="50"/>
      <c r="G808" s="50"/>
      <c r="H808" s="50"/>
    </row>
    <row r="809" spans="3:8" ht="12.75">
      <c r="C809" s="33"/>
      <c r="F809" s="50"/>
      <c r="G809" s="50"/>
      <c r="H809" s="50"/>
    </row>
    <row r="810" spans="3:8" ht="12.75">
      <c r="C810" s="33"/>
      <c r="F810" s="50"/>
      <c r="G810" s="50"/>
      <c r="H810" s="50"/>
    </row>
    <row r="811" spans="3:8" ht="12.75">
      <c r="C811" s="33"/>
      <c r="F811" s="50"/>
      <c r="G811" s="50"/>
      <c r="H811" s="50"/>
    </row>
    <row r="812" spans="3:8" ht="12.75">
      <c r="C812" s="33"/>
      <c r="F812" s="50"/>
      <c r="G812" s="50"/>
      <c r="H812" s="50"/>
    </row>
    <row r="813" spans="3:8" ht="12.75">
      <c r="C813" s="33"/>
      <c r="F813" s="50"/>
      <c r="G813" s="50"/>
      <c r="H813" s="50"/>
    </row>
    <row r="814" spans="3:8" ht="12.75">
      <c r="C814" s="33"/>
      <c r="F814" s="50"/>
      <c r="G814" s="50"/>
      <c r="H814" s="50"/>
    </row>
    <row r="815" spans="3:8" ht="12.75">
      <c r="C815" s="33"/>
      <c r="F815" s="50"/>
      <c r="G815" s="50"/>
      <c r="H815" s="50"/>
    </row>
    <row r="816" spans="3:8" ht="12.75">
      <c r="C816" s="33"/>
      <c r="F816" s="50"/>
      <c r="G816" s="50"/>
      <c r="H816" s="50"/>
    </row>
    <row r="817" spans="3:8" ht="12.75">
      <c r="C817" s="33"/>
      <c r="F817" s="50"/>
      <c r="G817" s="50"/>
      <c r="H817" s="50"/>
    </row>
    <row r="818" spans="3:8" ht="12.75">
      <c r="C818" s="33"/>
      <c r="F818" s="50"/>
      <c r="G818" s="50"/>
      <c r="H818" s="50"/>
    </row>
    <row r="819" spans="3:8" ht="12.75">
      <c r="C819" s="33"/>
      <c r="F819" s="50"/>
      <c r="G819" s="50"/>
      <c r="H819" s="50"/>
    </row>
    <row r="820" spans="3:8" ht="12.75">
      <c r="C820" s="33"/>
      <c r="F820" s="50"/>
      <c r="G820" s="50"/>
      <c r="H820" s="50"/>
    </row>
    <row r="821" spans="3:8" ht="12.75">
      <c r="C821" s="33"/>
      <c r="F821" s="50"/>
      <c r="G821" s="50"/>
      <c r="H821" s="50"/>
    </row>
    <row r="822" spans="3:8" ht="12.75">
      <c r="C822" s="33"/>
      <c r="F822" s="50"/>
      <c r="G822" s="50"/>
      <c r="H822" s="50"/>
    </row>
    <row r="823" spans="3:8" ht="12.75">
      <c r="C823" s="33"/>
      <c r="F823" s="50"/>
      <c r="G823" s="50"/>
      <c r="H823" s="50"/>
    </row>
    <row r="824" spans="3:8" ht="12.75">
      <c r="C824" s="33"/>
      <c r="F824" s="50"/>
      <c r="G824" s="50"/>
      <c r="H824" s="50"/>
    </row>
    <row r="825" spans="3:8" ht="12.75">
      <c r="C825" s="33"/>
      <c r="F825" s="50"/>
      <c r="G825" s="50"/>
      <c r="H825" s="50"/>
    </row>
    <row r="826" spans="3:8" ht="12.75">
      <c r="C826" s="33"/>
      <c r="F826" s="50"/>
      <c r="G826" s="50"/>
      <c r="H826" s="50"/>
    </row>
    <row r="827" spans="3:8" ht="12.75">
      <c r="C827" s="33"/>
      <c r="F827" s="50"/>
      <c r="G827" s="50"/>
      <c r="H827" s="50"/>
    </row>
    <row r="828" spans="3:8" ht="12.75">
      <c r="C828" s="33"/>
      <c r="F828" s="50"/>
      <c r="G828" s="50"/>
      <c r="H828" s="50"/>
    </row>
    <row r="829" spans="3:8" ht="12.75">
      <c r="C829" s="33"/>
      <c r="F829" s="50"/>
      <c r="G829" s="50"/>
      <c r="H829" s="50"/>
    </row>
    <row r="830" spans="3:8" ht="12.75">
      <c r="C830" s="33"/>
      <c r="F830" s="50"/>
      <c r="G830" s="50"/>
      <c r="H830" s="50"/>
    </row>
    <row r="831" spans="3:8" ht="12.75">
      <c r="C831" s="33"/>
      <c r="F831" s="50"/>
      <c r="G831" s="50"/>
      <c r="H831" s="50"/>
    </row>
    <row r="832" spans="3:8" ht="12.75">
      <c r="C832" s="33"/>
      <c r="F832" s="50"/>
      <c r="G832" s="50"/>
      <c r="H832" s="50"/>
    </row>
    <row r="833" spans="3:8" ht="12.75">
      <c r="C833" s="33"/>
      <c r="F833" s="50"/>
      <c r="G833" s="50"/>
      <c r="H833" s="50"/>
    </row>
    <row r="834" spans="3:8" ht="12.75">
      <c r="C834" s="33"/>
      <c r="F834" s="50"/>
      <c r="G834" s="50"/>
      <c r="H834" s="50"/>
    </row>
    <row r="835" spans="3:8" ht="12.75">
      <c r="C835" s="33"/>
      <c r="F835" s="50"/>
      <c r="G835" s="50"/>
      <c r="H835" s="50"/>
    </row>
    <row r="836" spans="3:8" ht="12.75">
      <c r="C836" s="33"/>
      <c r="F836" s="50"/>
      <c r="G836" s="50"/>
      <c r="H836" s="50"/>
    </row>
    <row r="837" spans="3:8" ht="12.75">
      <c r="C837" s="33"/>
      <c r="F837" s="50"/>
      <c r="G837" s="50"/>
      <c r="H837" s="50"/>
    </row>
    <row r="838" spans="3:8" ht="12.75">
      <c r="C838" s="33"/>
      <c r="F838" s="50"/>
      <c r="G838" s="50"/>
      <c r="H838" s="50"/>
    </row>
    <row r="839" spans="3:8" ht="12.75">
      <c r="C839" s="33"/>
      <c r="F839" s="50"/>
      <c r="G839" s="50"/>
      <c r="H839" s="50"/>
    </row>
    <row r="840" spans="3:8" ht="12.75">
      <c r="C840" s="33"/>
      <c r="F840" s="50"/>
      <c r="G840" s="50"/>
      <c r="H840" s="50"/>
    </row>
    <row r="841" spans="3:8" ht="12.75">
      <c r="C841" s="33"/>
      <c r="F841" s="50"/>
      <c r="G841" s="50"/>
      <c r="H841" s="50"/>
    </row>
    <row r="842" spans="3:8" ht="12.75">
      <c r="C842" s="33"/>
      <c r="F842" s="50"/>
      <c r="G842" s="50"/>
      <c r="H842" s="50"/>
    </row>
    <row r="843" spans="3:8" ht="12.75">
      <c r="C843" s="33"/>
      <c r="F843" s="50"/>
      <c r="G843" s="50"/>
      <c r="H843" s="50"/>
    </row>
    <row r="844" spans="3:8" ht="12.75">
      <c r="C844" s="33"/>
      <c r="F844" s="50"/>
      <c r="G844" s="50"/>
      <c r="H844" s="50"/>
    </row>
    <row r="845" spans="3:8" ht="12.75">
      <c r="C845" s="33"/>
      <c r="F845" s="50"/>
      <c r="G845" s="50"/>
      <c r="H845" s="50"/>
    </row>
    <row r="846" spans="3:8" ht="12.75">
      <c r="C846" s="33"/>
      <c r="F846" s="50"/>
      <c r="G846" s="50"/>
      <c r="H846" s="50"/>
    </row>
    <row r="847" spans="3:8" ht="12.75">
      <c r="C847" s="33"/>
      <c r="F847" s="50"/>
      <c r="G847" s="50"/>
      <c r="H847" s="50"/>
    </row>
    <row r="848" spans="3:8" ht="12.75">
      <c r="C848" s="33"/>
      <c r="F848" s="50"/>
      <c r="G848" s="50"/>
      <c r="H848" s="50"/>
    </row>
    <row r="849" spans="3:8" ht="12.75">
      <c r="C849" s="33"/>
      <c r="F849" s="50"/>
      <c r="G849" s="50"/>
      <c r="H849" s="50"/>
    </row>
    <row r="850" spans="3:8" ht="12.75">
      <c r="C850" s="33"/>
      <c r="F850" s="50"/>
      <c r="G850" s="50"/>
      <c r="H850" s="50"/>
    </row>
    <row r="851" spans="3:8" ht="12.75">
      <c r="C851" s="33"/>
      <c r="F851" s="51"/>
      <c r="G851" s="50"/>
      <c r="H851" s="50"/>
    </row>
    <row r="852" spans="3:8" ht="12.75">
      <c r="C852" s="33"/>
      <c r="F852" s="50"/>
      <c r="G852" s="50"/>
      <c r="H852" s="50"/>
    </row>
    <row r="853" spans="3:8" ht="12.75">
      <c r="C853" s="33"/>
      <c r="F853" s="50"/>
      <c r="G853" s="50"/>
      <c r="H853" s="50"/>
    </row>
    <row r="854" spans="3:8" ht="12.75">
      <c r="C854" s="33"/>
      <c r="F854" s="50"/>
      <c r="G854" s="50"/>
      <c r="H854" s="50"/>
    </row>
    <row r="855" spans="3:8" ht="12.75">
      <c r="C855" s="33"/>
      <c r="F855" s="50"/>
      <c r="G855" s="50"/>
      <c r="H855" s="50"/>
    </row>
    <row r="856" spans="3:8" ht="12.75">
      <c r="C856" s="33"/>
      <c r="F856" s="50"/>
      <c r="G856" s="50"/>
      <c r="H856" s="50"/>
    </row>
    <row r="857" spans="3:8" ht="12.75">
      <c r="C857" s="33"/>
      <c r="F857" s="50"/>
      <c r="G857" s="50"/>
      <c r="H857" s="50"/>
    </row>
    <row r="858" spans="3:8" ht="12.75">
      <c r="C858" s="33"/>
      <c r="F858" s="50"/>
      <c r="G858" s="50"/>
      <c r="H858" s="50"/>
    </row>
    <row r="859" spans="3:8" ht="12.75">
      <c r="C859" s="33"/>
      <c r="F859" s="50"/>
      <c r="G859" s="50"/>
      <c r="H859" s="50"/>
    </row>
    <row r="860" spans="3:8" ht="12.75">
      <c r="C860" s="33"/>
      <c r="F860" s="50"/>
      <c r="G860" s="50"/>
      <c r="H860" s="50"/>
    </row>
    <row r="861" spans="3:8" ht="12.75">
      <c r="C861" s="33"/>
      <c r="F861" s="50"/>
      <c r="G861" s="50"/>
      <c r="H861" s="50"/>
    </row>
    <row r="862" spans="3:8" ht="12.75">
      <c r="C862" s="33"/>
      <c r="F862" s="50"/>
      <c r="G862" s="50"/>
      <c r="H862" s="50"/>
    </row>
    <row r="863" spans="3:8" ht="12.75">
      <c r="C863" s="33"/>
      <c r="F863" s="50"/>
      <c r="G863" s="50"/>
      <c r="H863" s="50"/>
    </row>
    <row r="864" spans="3:8" ht="12.75">
      <c r="C864" s="33"/>
      <c r="F864" s="50"/>
      <c r="G864" s="50"/>
      <c r="H864" s="50"/>
    </row>
    <row r="865" spans="3:8" ht="12.75">
      <c r="C865" s="33"/>
      <c r="F865" s="50"/>
      <c r="G865" s="50"/>
      <c r="H865" s="50"/>
    </row>
    <row r="866" spans="3:8" ht="12.75">
      <c r="C866" s="33"/>
      <c r="F866" s="50"/>
      <c r="G866" s="50"/>
      <c r="H866" s="50"/>
    </row>
    <row r="867" spans="3:8" ht="12.75">
      <c r="C867" s="33"/>
      <c r="F867" s="50"/>
      <c r="G867" s="50"/>
      <c r="H867" s="50"/>
    </row>
    <row r="868" spans="3:8" ht="12.75">
      <c r="C868" s="33"/>
      <c r="F868" s="50"/>
      <c r="G868" s="50"/>
      <c r="H868" s="50"/>
    </row>
    <row r="869" spans="3:8" ht="12.75">
      <c r="C869" s="33"/>
      <c r="F869" s="50"/>
      <c r="G869" s="50"/>
      <c r="H869" s="50"/>
    </row>
    <row r="870" spans="3:8" ht="12.75">
      <c r="C870" s="33"/>
      <c r="F870" s="50"/>
      <c r="G870" s="50"/>
      <c r="H870" s="50"/>
    </row>
    <row r="871" spans="3:8" ht="12.75">
      <c r="C871" s="33"/>
      <c r="F871" s="50"/>
      <c r="G871" s="50"/>
      <c r="H871" s="50"/>
    </row>
    <row r="872" spans="3:8" ht="12.75">
      <c r="C872" s="33"/>
      <c r="F872" s="50"/>
      <c r="G872" s="50"/>
      <c r="H872" s="50"/>
    </row>
    <row r="873" spans="3:8" ht="12.75">
      <c r="C873" s="33"/>
      <c r="F873" s="50"/>
      <c r="G873" s="50"/>
      <c r="H873" s="50"/>
    </row>
    <row r="874" spans="3:8" ht="12.75">
      <c r="C874" s="33"/>
      <c r="F874" s="50"/>
      <c r="G874" s="50"/>
      <c r="H874" s="50"/>
    </row>
    <row r="875" spans="3:8" ht="12.75">
      <c r="C875" s="33"/>
      <c r="F875" s="50"/>
      <c r="G875" s="50"/>
      <c r="H875" s="50"/>
    </row>
    <row r="876" spans="3:8" ht="12.75">
      <c r="C876" s="33"/>
      <c r="F876" s="50"/>
      <c r="G876" s="50"/>
      <c r="H876" s="50"/>
    </row>
    <row r="877" spans="3:8" ht="12.75">
      <c r="C877" s="33"/>
      <c r="F877" s="50"/>
      <c r="G877" s="50"/>
      <c r="H877" s="50"/>
    </row>
    <row r="878" spans="6:8" ht="12.75">
      <c r="F878" s="50"/>
      <c r="G878" s="50"/>
      <c r="H878" s="50"/>
    </row>
    <row r="879" spans="6:8" ht="12.75">
      <c r="F879" s="50"/>
      <c r="G879" s="50"/>
      <c r="H879" s="50"/>
    </row>
    <row r="880" spans="6:8" ht="12.75">
      <c r="F880" s="50"/>
      <c r="G880" s="50"/>
      <c r="H880" s="50"/>
    </row>
    <row r="881" spans="6:8" ht="12.75">
      <c r="F881" s="50"/>
      <c r="G881" s="50"/>
      <c r="H881" s="50"/>
    </row>
    <row r="882" spans="6:8" ht="12.75">
      <c r="F882" s="50"/>
      <c r="G882" s="50"/>
      <c r="H882" s="50"/>
    </row>
    <row r="883" spans="6:8" ht="12.75">
      <c r="F883" s="50"/>
      <c r="G883" s="50"/>
      <c r="H883" s="50"/>
    </row>
    <row r="884" spans="6:8" ht="12.75">
      <c r="F884" s="50"/>
      <c r="G884" s="50"/>
      <c r="H884" s="50"/>
    </row>
    <row r="885" spans="6:8" ht="12.75">
      <c r="F885" s="50"/>
      <c r="G885" s="50"/>
      <c r="H885" s="50"/>
    </row>
    <row r="886" spans="6:8" ht="12.75">
      <c r="F886" s="50"/>
      <c r="G886" s="50"/>
      <c r="H886" s="50"/>
    </row>
    <row r="887" spans="6:8" ht="12.75">
      <c r="F887" s="50"/>
      <c r="G887" s="50"/>
      <c r="H887" s="50"/>
    </row>
    <row r="888" spans="6:8" ht="12.75">
      <c r="F888" s="50"/>
      <c r="G888" s="50"/>
      <c r="H888" s="50"/>
    </row>
    <row r="889" spans="6:8" ht="12.75">
      <c r="F889" s="50"/>
      <c r="G889" s="50"/>
      <c r="H889" s="50"/>
    </row>
    <row r="890" spans="6:8" ht="12.75">
      <c r="F890" s="50"/>
      <c r="G890" s="50"/>
      <c r="H890" s="50"/>
    </row>
    <row r="891" spans="6:8" ht="12.75">
      <c r="F891" s="50"/>
      <c r="G891" s="50"/>
      <c r="H891" s="50"/>
    </row>
    <row r="892" spans="6:8" ht="12.75">
      <c r="F892" s="50"/>
      <c r="G892" s="50"/>
      <c r="H892" s="50"/>
    </row>
    <row r="893" spans="6:8" ht="12.75">
      <c r="F893" s="50"/>
      <c r="G893" s="50"/>
      <c r="H893" s="50"/>
    </row>
    <row r="894" spans="6:8" ht="12.75">
      <c r="F894" s="50"/>
      <c r="G894" s="50"/>
      <c r="H894" s="50"/>
    </row>
    <row r="895" spans="6:8" ht="12.75">
      <c r="F895" s="50"/>
      <c r="G895" s="50"/>
      <c r="H895" s="50"/>
    </row>
    <row r="896" spans="6:8" ht="12.75">
      <c r="F896" s="50"/>
      <c r="G896" s="50"/>
      <c r="H896" s="50"/>
    </row>
    <row r="897" spans="6:8" ht="12.75">
      <c r="F897" s="50"/>
      <c r="G897" s="50"/>
      <c r="H897" s="50"/>
    </row>
    <row r="898" spans="6:8" ht="12.75">
      <c r="F898" s="50"/>
      <c r="G898" s="50"/>
      <c r="H898" s="50"/>
    </row>
    <row r="899" spans="6:8" ht="12.75">
      <c r="F899" s="50"/>
      <c r="G899" s="50"/>
      <c r="H899" s="50"/>
    </row>
    <row r="900" spans="6:8" ht="12.75">
      <c r="F900" s="50"/>
      <c r="G900" s="50"/>
      <c r="H900" s="50"/>
    </row>
    <row r="901" spans="6:8" ht="12.75">
      <c r="F901" s="50"/>
      <c r="G901" s="50"/>
      <c r="H901" s="50"/>
    </row>
    <row r="902" spans="6:8" ht="12.75">
      <c r="F902" s="50"/>
      <c r="G902" s="50"/>
      <c r="H902" s="50"/>
    </row>
    <row r="903" spans="6:8" ht="12.75">
      <c r="F903" s="50"/>
      <c r="G903" s="50"/>
      <c r="H903" s="50"/>
    </row>
    <row r="904" spans="6:8" ht="12.75">
      <c r="F904" s="50"/>
      <c r="G904" s="50"/>
      <c r="H904" s="50"/>
    </row>
    <row r="905" spans="6:8" ht="12.75">
      <c r="F905" s="50"/>
      <c r="G905" s="50"/>
      <c r="H905" s="50"/>
    </row>
    <row r="906" spans="6:8" ht="12.75">
      <c r="F906" s="50"/>
      <c r="G906" s="50"/>
      <c r="H906" s="50"/>
    </row>
    <row r="907" spans="6:8" ht="12.75">
      <c r="F907" s="50"/>
      <c r="G907" s="50"/>
      <c r="H907" s="50"/>
    </row>
    <row r="908" spans="6:8" ht="12.75">
      <c r="F908" s="50"/>
      <c r="G908" s="50"/>
      <c r="H908" s="50"/>
    </row>
    <row r="909" spans="6:8" ht="12.75">
      <c r="F909" s="50"/>
      <c r="G909" s="50"/>
      <c r="H909" s="50"/>
    </row>
    <row r="910" spans="6:8" ht="12.75">
      <c r="F910" s="50"/>
      <c r="G910" s="50"/>
      <c r="H910" s="50"/>
    </row>
    <row r="911" spans="6:8" ht="12.75">
      <c r="F911" s="50"/>
      <c r="G911" s="50"/>
      <c r="H911" s="50"/>
    </row>
    <row r="912" spans="6:8" ht="12.75">
      <c r="F912" s="50"/>
      <c r="G912" s="50"/>
      <c r="H912" s="50"/>
    </row>
    <row r="913" spans="6:8" ht="12.75">
      <c r="F913" s="50"/>
      <c r="G913" s="50"/>
      <c r="H913" s="50"/>
    </row>
    <row r="914" spans="6:8" ht="12.75">
      <c r="F914" s="50"/>
      <c r="G914" s="50"/>
      <c r="H914" s="50"/>
    </row>
    <row r="915" spans="6:8" ht="12.75">
      <c r="F915" s="50"/>
      <c r="G915" s="50"/>
      <c r="H915" s="50"/>
    </row>
    <row r="916" spans="6:8" ht="12.75">
      <c r="F916" s="50"/>
      <c r="G916" s="50"/>
      <c r="H916" s="50"/>
    </row>
    <row r="917" spans="6:8" ht="12.75">
      <c r="F917" s="50"/>
      <c r="G917" s="50"/>
      <c r="H917" s="50"/>
    </row>
    <row r="918" spans="6:8" ht="12.75">
      <c r="F918" s="50"/>
      <c r="G918" s="50"/>
      <c r="H918" s="50"/>
    </row>
    <row r="919" spans="6:8" ht="12.75">
      <c r="F919" s="50"/>
      <c r="G919" s="50"/>
      <c r="H919" s="50"/>
    </row>
    <row r="920" spans="6:8" ht="12.75">
      <c r="F920" s="50"/>
      <c r="G920" s="50"/>
      <c r="H920" s="50"/>
    </row>
    <row r="921" spans="6:8" ht="12.75">
      <c r="F921" s="50"/>
      <c r="G921" s="50"/>
      <c r="H921" s="50"/>
    </row>
    <row r="922" spans="6:8" ht="12.75">
      <c r="F922" s="50"/>
      <c r="G922" s="50"/>
      <c r="H922" s="50"/>
    </row>
    <row r="923" spans="6:8" ht="12.75">
      <c r="F923" s="50"/>
      <c r="G923" s="50"/>
      <c r="H923" s="50"/>
    </row>
    <row r="924" spans="6:8" ht="12.75">
      <c r="F924" s="50"/>
      <c r="G924" s="50"/>
      <c r="H924" s="50"/>
    </row>
    <row r="925" spans="6:8" ht="12.75">
      <c r="F925" s="50"/>
      <c r="G925" s="50"/>
      <c r="H925" s="50"/>
    </row>
    <row r="926" spans="6:8" ht="12.75">
      <c r="F926" s="50"/>
      <c r="G926" s="50"/>
      <c r="H926" s="50"/>
    </row>
    <row r="927" spans="6:8" ht="12.75">
      <c r="F927" s="50"/>
      <c r="G927" s="50"/>
      <c r="H927" s="50"/>
    </row>
    <row r="928" spans="6:8" ht="12.75">
      <c r="F928" s="50"/>
      <c r="G928" s="50"/>
      <c r="H928" s="50"/>
    </row>
    <row r="929" spans="6:8" ht="12.75">
      <c r="F929" s="50"/>
      <c r="G929" s="50"/>
      <c r="H929" s="50"/>
    </row>
    <row r="930" spans="6:8" ht="12.75">
      <c r="F930" s="50"/>
      <c r="G930" s="50"/>
      <c r="H930" s="50"/>
    </row>
    <row r="931" spans="6:8" ht="12.75">
      <c r="F931" s="50"/>
      <c r="G931" s="50"/>
      <c r="H931" s="50"/>
    </row>
    <row r="932" spans="6:8" ht="12.75">
      <c r="F932" s="50"/>
      <c r="G932" s="50"/>
      <c r="H932" s="50"/>
    </row>
    <row r="933" spans="6:8" ht="12.75">
      <c r="F933" s="50"/>
      <c r="G933" s="50"/>
      <c r="H933" s="50"/>
    </row>
    <row r="934" spans="6:8" ht="12.75">
      <c r="F934" s="50"/>
      <c r="G934" s="50"/>
      <c r="H934" s="50"/>
    </row>
    <row r="935" spans="6:8" ht="12.75">
      <c r="F935" s="50"/>
      <c r="G935" s="50"/>
      <c r="H935" s="50"/>
    </row>
    <row r="936" spans="6:8" ht="12.75">
      <c r="F936" s="50"/>
      <c r="G936" s="50"/>
      <c r="H936" s="50"/>
    </row>
    <row r="937" spans="6:8" ht="12.75">
      <c r="F937" s="50"/>
      <c r="G937" s="50"/>
      <c r="H937" s="50"/>
    </row>
    <row r="938" spans="6:8" ht="12.75">
      <c r="F938" s="50"/>
      <c r="G938" s="50"/>
      <c r="H938" s="50"/>
    </row>
    <row r="939" spans="6:8" ht="12.75">
      <c r="F939" s="50"/>
      <c r="G939" s="50"/>
      <c r="H939" s="50"/>
    </row>
    <row r="940" spans="6:8" ht="12.75">
      <c r="F940" s="50"/>
      <c r="G940" s="50"/>
      <c r="H940" s="50"/>
    </row>
    <row r="941" spans="6:8" ht="12.75">
      <c r="F941" s="50"/>
      <c r="G941" s="50"/>
      <c r="H941" s="50"/>
    </row>
    <row r="942" spans="6:8" ht="12.75">
      <c r="F942" s="50"/>
      <c r="G942" s="50"/>
      <c r="H942" s="50"/>
    </row>
    <row r="943" spans="6:8" ht="12.75">
      <c r="F943" s="50"/>
      <c r="G943" s="50"/>
      <c r="H943" s="50"/>
    </row>
    <row r="944" spans="6:8" ht="12.75">
      <c r="F944" s="50"/>
      <c r="G944" s="50"/>
      <c r="H944" s="50"/>
    </row>
    <row r="945" spans="6:8" ht="12.75">
      <c r="F945" s="50"/>
      <c r="G945" s="50"/>
      <c r="H945" s="50"/>
    </row>
    <row r="946" spans="6:8" ht="12.75">
      <c r="F946" s="50"/>
      <c r="G946" s="50"/>
      <c r="H946" s="50"/>
    </row>
    <row r="947" spans="6:8" ht="12.75">
      <c r="F947" s="50"/>
      <c r="G947" s="50"/>
      <c r="H947" s="50"/>
    </row>
    <row r="948" spans="6:8" ht="12.75">
      <c r="F948" s="50"/>
      <c r="G948" s="50"/>
      <c r="H948" s="50"/>
    </row>
    <row r="949" spans="6:8" ht="12.75">
      <c r="F949" s="50"/>
      <c r="G949" s="50"/>
      <c r="H949" s="50"/>
    </row>
    <row r="950" spans="6:8" ht="12.75">
      <c r="F950" s="50"/>
      <c r="G950" s="50"/>
      <c r="H950" s="50"/>
    </row>
    <row r="951" spans="6:8" ht="12.75">
      <c r="F951" s="50"/>
      <c r="G951" s="50"/>
      <c r="H951" s="50"/>
    </row>
    <row r="952" spans="6:8" ht="12.75">
      <c r="F952" s="50"/>
      <c r="G952" s="50"/>
      <c r="H952" s="50"/>
    </row>
    <row r="953" spans="6:8" ht="12.75">
      <c r="F953" s="50"/>
      <c r="G953" s="50"/>
      <c r="H953" s="50"/>
    </row>
    <row r="954" spans="6:8" ht="12.75">
      <c r="F954" s="50"/>
      <c r="G954" s="50"/>
      <c r="H954" s="50"/>
    </row>
    <row r="955" spans="6:8" ht="12.75">
      <c r="F955" s="50"/>
      <c r="G955" s="50"/>
      <c r="H955" s="50"/>
    </row>
    <row r="956" spans="6:8" ht="12.75">
      <c r="F956" s="50"/>
      <c r="G956" s="50"/>
      <c r="H956" s="50"/>
    </row>
    <row r="957" spans="6:8" ht="12.75">
      <c r="F957" s="50"/>
      <c r="G957" s="50"/>
      <c r="H957" s="50"/>
    </row>
    <row r="958" spans="6:8" ht="12.75">
      <c r="F958" s="50"/>
      <c r="G958" s="50"/>
      <c r="H958" s="50"/>
    </row>
    <row r="959" spans="6:8" ht="12.75">
      <c r="F959" s="50"/>
      <c r="G959" s="50"/>
      <c r="H959" s="50"/>
    </row>
    <row r="960" spans="6:8" ht="12.75">
      <c r="F960" s="50"/>
      <c r="G960" s="50"/>
      <c r="H960" s="50"/>
    </row>
    <row r="961" spans="6:8" ht="12.75">
      <c r="F961" s="50"/>
      <c r="G961" s="50"/>
      <c r="H961" s="50"/>
    </row>
    <row r="962" spans="6:8" ht="12.75">
      <c r="F962" s="50"/>
      <c r="G962" s="50"/>
      <c r="H962" s="50"/>
    </row>
    <row r="963" spans="6:8" ht="12.75">
      <c r="F963" s="50"/>
      <c r="G963" s="50"/>
      <c r="H963" s="50"/>
    </row>
    <row r="964" spans="6:8" ht="12.75">
      <c r="F964" s="50"/>
      <c r="G964" s="50"/>
      <c r="H964" s="50"/>
    </row>
    <row r="965" spans="6:8" ht="12.75">
      <c r="F965" s="50"/>
      <c r="G965" s="50"/>
      <c r="H965" s="50"/>
    </row>
    <row r="966" spans="6:8" ht="12.75">
      <c r="F966" s="50"/>
      <c r="G966" s="50"/>
      <c r="H966" s="50"/>
    </row>
    <row r="967" spans="6:8" ht="12.75">
      <c r="F967" s="50"/>
      <c r="G967" s="50"/>
      <c r="H967" s="50"/>
    </row>
    <row r="968" spans="6:8" ht="12.75">
      <c r="F968" s="50"/>
      <c r="G968" s="50"/>
      <c r="H968" s="50"/>
    </row>
    <row r="969" spans="6:8" ht="12.75">
      <c r="F969" s="50"/>
      <c r="G969" s="50"/>
      <c r="H969" s="50"/>
    </row>
    <row r="970" spans="6:8" ht="12.75">
      <c r="F970" s="50"/>
      <c r="G970" s="50"/>
      <c r="H970" s="50"/>
    </row>
    <row r="971" spans="6:8" ht="12.75">
      <c r="F971" s="50"/>
      <c r="G971" s="50"/>
      <c r="H971" s="50"/>
    </row>
    <row r="972" spans="6:8" ht="12.75">
      <c r="F972" s="50"/>
      <c r="G972" s="50"/>
      <c r="H972" s="50"/>
    </row>
    <row r="973" spans="6:8" ht="12.75">
      <c r="F973" s="50"/>
      <c r="G973" s="50"/>
      <c r="H973" s="50"/>
    </row>
    <row r="974" spans="6:8" ht="12.75">
      <c r="F974" s="50"/>
      <c r="G974" s="50"/>
      <c r="H974" s="50"/>
    </row>
    <row r="975" spans="6:8" ht="12.75">
      <c r="F975" s="50"/>
      <c r="G975" s="50"/>
      <c r="H975" s="50"/>
    </row>
    <row r="976" spans="6:8" ht="12.75">
      <c r="F976" s="50"/>
      <c r="G976" s="50"/>
      <c r="H976" s="50"/>
    </row>
    <row r="977" spans="6:8" ht="12.75">
      <c r="F977" s="50"/>
      <c r="G977" s="50"/>
      <c r="H977" s="50"/>
    </row>
    <row r="978" spans="6:8" ht="12.75">
      <c r="F978" s="50"/>
      <c r="G978" s="50"/>
      <c r="H978" s="50"/>
    </row>
    <row r="979" spans="6:8" ht="12.75">
      <c r="F979" s="50"/>
      <c r="G979" s="50"/>
      <c r="H979" s="50"/>
    </row>
    <row r="980" spans="6:8" ht="12.75">
      <c r="F980" s="50"/>
      <c r="G980" s="50"/>
      <c r="H980" s="50"/>
    </row>
    <row r="981" spans="6:8" ht="12.75">
      <c r="F981" s="50"/>
      <c r="G981" s="50"/>
      <c r="H981" s="50"/>
    </row>
    <row r="982" spans="6:8" ht="12.75">
      <c r="F982" s="50"/>
      <c r="G982" s="50"/>
      <c r="H982" s="50"/>
    </row>
    <row r="983" spans="6:8" ht="12.75">
      <c r="F983" s="50"/>
      <c r="G983" s="50"/>
      <c r="H983" s="50"/>
    </row>
    <row r="984" spans="6:8" ht="12.75">
      <c r="F984" s="50"/>
      <c r="G984" s="50"/>
      <c r="H984" s="50"/>
    </row>
    <row r="985" spans="6:8" ht="12.75">
      <c r="F985" s="50"/>
      <c r="G985" s="50"/>
      <c r="H985" s="50"/>
    </row>
    <row r="986" spans="6:8" ht="12.75">
      <c r="F986" s="50"/>
      <c r="G986" s="50"/>
      <c r="H986" s="50"/>
    </row>
    <row r="987" spans="6:8" ht="12.75">
      <c r="F987" s="50"/>
      <c r="G987" s="50"/>
      <c r="H987" s="50"/>
    </row>
    <row r="988" spans="6:8" ht="12.75">
      <c r="F988" s="50"/>
      <c r="G988" s="50"/>
      <c r="H988" s="50"/>
    </row>
    <row r="989" spans="6:8" ht="12.75">
      <c r="F989" s="50"/>
      <c r="G989" s="50"/>
      <c r="H989" s="50"/>
    </row>
    <row r="990" spans="6:8" ht="12.75">
      <c r="F990" s="50"/>
      <c r="G990" s="50"/>
      <c r="H990" s="50"/>
    </row>
    <row r="991" spans="6:8" ht="12.75">
      <c r="F991" s="50"/>
      <c r="G991" s="50"/>
      <c r="H991" s="50"/>
    </row>
    <row r="992" spans="6:8" ht="12.75">
      <c r="F992" s="50"/>
      <c r="G992" s="50"/>
      <c r="H992" s="50"/>
    </row>
    <row r="993" spans="6:8" ht="12.75">
      <c r="F993" s="50"/>
      <c r="G993" s="50"/>
      <c r="H993" s="50"/>
    </row>
    <row r="994" spans="6:8" ht="12.75">
      <c r="F994" s="50"/>
      <c r="G994" s="50"/>
      <c r="H994" s="50"/>
    </row>
    <row r="995" spans="6:8" ht="12.75">
      <c r="F995" s="50"/>
      <c r="G995" s="50"/>
      <c r="H995" s="50"/>
    </row>
    <row r="996" spans="6:8" ht="12.75">
      <c r="F996" s="50"/>
      <c r="G996" s="50"/>
      <c r="H996" s="50"/>
    </row>
    <row r="997" spans="6:8" ht="12.75">
      <c r="F997" s="50"/>
      <c r="G997" s="50"/>
      <c r="H997" s="50"/>
    </row>
    <row r="998" spans="6:8" ht="12.75">
      <c r="F998" s="50"/>
      <c r="G998" s="50"/>
      <c r="H998" s="50"/>
    </row>
    <row r="999" spans="6:8" ht="12.75">
      <c r="F999" s="50"/>
      <c r="G999" s="50"/>
      <c r="H999" s="50"/>
    </row>
    <row r="1000" spans="6:8" ht="12.75">
      <c r="F1000" s="50"/>
      <c r="G1000" s="50"/>
      <c r="H1000" s="50"/>
    </row>
    <row r="1001" spans="6:8" ht="12.75">
      <c r="F1001" s="50"/>
      <c r="G1001" s="50"/>
      <c r="H1001" s="50"/>
    </row>
    <row r="1002" spans="6:8" ht="12.75">
      <c r="F1002" s="50"/>
      <c r="G1002" s="50"/>
      <c r="H1002" s="50"/>
    </row>
    <row r="1003" spans="6:8" ht="12.75">
      <c r="F1003" s="50"/>
      <c r="G1003" s="50"/>
      <c r="H1003" s="50"/>
    </row>
    <row r="1004" spans="6:8" ht="12.75">
      <c r="F1004" s="50"/>
      <c r="G1004" s="50"/>
      <c r="H1004" s="50"/>
    </row>
    <row r="1005" spans="6:8" ht="12.75">
      <c r="F1005" s="50"/>
      <c r="G1005" s="50"/>
      <c r="H1005" s="50"/>
    </row>
    <row r="1006" spans="6:8" ht="12.75">
      <c r="F1006" s="50"/>
      <c r="G1006" s="50"/>
      <c r="H1006" s="50"/>
    </row>
    <row r="1007" spans="6:8" ht="12.75">
      <c r="F1007" s="50"/>
      <c r="G1007" s="50"/>
      <c r="H1007" s="50"/>
    </row>
    <row r="1008" spans="6:8" ht="12.75">
      <c r="F1008" s="50"/>
      <c r="G1008" s="50"/>
      <c r="H1008" s="50"/>
    </row>
    <row r="1009" spans="6:8" ht="12.75">
      <c r="F1009" s="50"/>
      <c r="G1009" s="50"/>
      <c r="H1009" s="50"/>
    </row>
    <row r="1010" spans="6:8" ht="12.75">
      <c r="F1010" s="50"/>
      <c r="G1010" s="50"/>
      <c r="H1010" s="50"/>
    </row>
    <row r="1011" spans="6:8" ht="12.75">
      <c r="F1011" s="50"/>
      <c r="G1011" s="50"/>
      <c r="H1011" s="50"/>
    </row>
    <row r="1012" spans="6:8" ht="12.75">
      <c r="F1012" s="50"/>
      <c r="G1012" s="50"/>
      <c r="H1012" s="50"/>
    </row>
    <row r="1013" spans="6:8" ht="12.75">
      <c r="F1013" s="50"/>
      <c r="G1013" s="50"/>
      <c r="H1013" s="50"/>
    </row>
    <row r="1014" spans="6:8" ht="12.75">
      <c r="F1014" s="50"/>
      <c r="G1014" s="50"/>
      <c r="H1014" s="50"/>
    </row>
    <row r="1015" spans="6:8" ht="12.75">
      <c r="F1015" s="50"/>
      <c r="G1015" s="50"/>
      <c r="H1015" s="50"/>
    </row>
    <row r="1016" spans="6:8" ht="12.75">
      <c r="F1016" s="50"/>
      <c r="G1016" s="50"/>
      <c r="H1016" s="50"/>
    </row>
    <row r="1017" spans="6:8" ht="12.75">
      <c r="F1017" s="50"/>
      <c r="G1017" s="50"/>
      <c r="H1017" s="50"/>
    </row>
    <row r="1018" spans="6:8" ht="12.75">
      <c r="F1018" s="50"/>
      <c r="G1018" s="50"/>
      <c r="H1018" s="50"/>
    </row>
    <row r="1019" spans="6:8" ht="12.75">
      <c r="F1019" s="50"/>
      <c r="G1019" s="50"/>
      <c r="H1019" s="50"/>
    </row>
    <row r="1020" spans="6:8" ht="12.75">
      <c r="F1020" s="50"/>
      <c r="G1020" s="50"/>
      <c r="H1020" s="50"/>
    </row>
    <row r="1021" spans="6:8" ht="12.75">
      <c r="F1021" s="50"/>
      <c r="G1021" s="50"/>
      <c r="H1021" s="50"/>
    </row>
    <row r="1022" spans="6:8" ht="12.75">
      <c r="F1022" s="50"/>
      <c r="G1022" s="50"/>
      <c r="H1022" s="50"/>
    </row>
    <row r="1023" spans="6:8" ht="12.75">
      <c r="F1023" s="50"/>
      <c r="G1023" s="50"/>
      <c r="H1023" s="50"/>
    </row>
    <row r="1024" spans="6:8" ht="12.75">
      <c r="F1024" s="50"/>
      <c r="G1024" s="50"/>
      <c r="H1024" s="50"/>
    </row>
    <row r="1025" spans="6:8" ht="12.75">
      <c r="F1025" s="50"/>
      <c r="G1025" s="50"/>
      <c r="H1025" s="50"/>
    </row>
    <row r="1026" spans="6:8" ht="12.75">
      <c r="F1026" s="50"/>
      <c r="G1026" s="50"/>
      <c r="H1026" s="50"/>
    </row>
    <row r="1027" spans="6:8" ht="12.75">
      <c r="F1027" s="50"/>
      <c r="G1027" s="50"/>
      <c r="H1027" s="50"/>
    </row>
    <row r="1028" spans="6:8" ht="12.75">
      <c r="F1028" s="50"/>
      <c r="G1028" s="50"/>
      <c r="H1028" s="50"/>
    </row>
    <row r="1029" spans="6:8" ht="12.75">
      <c r="F1029" s="50"/>
      <c r="G1029" s="50"/>
      <c r="H1029" s="50"/>
    </row>
    <row r="1030" spans="6:8" ht="12.75">
      <c r="F1030" s="50"/>
      <c r="G1030" s="50"/>
      <c r="H1030" s="50"/>
    </row>
    <row r="1031" spans="6:8" ht="12.75">
      <c r="F1031" s="50"/>
      <c r="G1031" s="50"/>
      <c r="H1031" s="50"/>
    </row>
    <row r="1032" spans="6:8" ht="12.75">
      <c r="F1032" s="50"/>
      <c r="G1032" s="50"/>
      <c r="H1032" s="50"/>
    </row>
    <row r="1033" spans="6:8" ht="12.75">
      <c r="F1033" s="50"/>
      <c r="G1033" s="50"/>
      <c r="H1033" s="50"/>
    </row>
    <row r="1034" spans="6:8" ht="12.75">
      <c r="F1034" s="50"/>
      <c r="G1034" s="50"/>
      <c r="H1034" s="50"/>
    </row>
    <row r="1035" spans="6:8" ht="12.75">
      <c r="F1035" s="50"/>
      <c r="G1035" s="50"/>
      <c r="H1035" s="50"/>
    </row>
    <row r="1036" spans="6:8" ht="12.75">
      <c r="F1036" s="50"/>
      <c r="G1036" s="50"/>
      <c r="H1036" s="50"/>
    </row>
    <row r="1037" spans="6:8" ht="12.75">
      <c r="F1037" s="50"/>
      <c r="G1037" s="50"/>
      <c r="H1037" s="50"/>
    </row>
    <row r="1038" spans="6:8" ht="12.75">
      <c r="F1038" s="50"/>
      <c r="G1038" s="50"/>
      <c r="H1038" s="50"/>
    </row>
    <row r="1039" spans="6:8" ht="12.75">
      <c r="F1039" s="50"/>
      <c r="G1039" s="50"/>
      <c r="H1039" s="50"/>
    </row>
    <row r="1040" spans="6:8" ht="12.75">
      <c r="F1040" s="50"/>
      <c r="G1040" s="50"/>
      <c r="H1040" s="50"/>
    </row>
    <row r="1041" spans="6:8" ht="12.75">
      <c r="F1041" s="50"/>
      <c r="G1041" s="50"/>
      <c r="H1041" s="50"/>
    </row>
    <row r="1042" spans="6:8" ht="12.75">
      <c r="F1042" s="50"/>
      <c r="G1042" s="50"/>
      <c r="H1042" s="50"/>
    </row>
    <row r="1043" spans="6:8" ht="12.75">
      <c r="F1043" s="50"/>
      <c r="G1043" s="50"/>
      <c r="H1043" s="50"/>
    </row>
    <row r="1044" spans="6:8" ht="12.75">
      <c r="F1044" s="50"/>
      <c r="G1044" s="50"/>
      <c r="H1044" s="50"/>
    </row>
    <row r="1045" spans="6:8" ht="12.75">
      <c r="F1045" s="50"/>
      <c r="G1045" s="50"/>
      <c r="H1045" s="50"/>
    </row>
    <row r="1046" spans="6:8" ht="12.75">
      <c r="F1046" s="50"/>
      <c r="G1046" s="50"/>
      <c r="H1046" s="50"/>
    </row>
    <row r="1047" spans="6:8" ht="12.75">
      <c r="F1047" s="50"/>
      <c r="G1047" s="50"/>
      <c r="H1047" s="50"/>
    </row>
    <row r="1048" spans="6:8" ht="12.75">
      <c r="F1048" s="50"/>
      <c r="G1048" s="50"/>
      <c r="H1048" s="50"/>
    </row>
    <row r="1049" spans="6:8" ht="12.75">
      <c r="F1049" s="50"/>
      <c r="G1049" s="50"/>
      <c r="H1049" s="50"/>
    </row>
    <row r="1050" spans="6:8" ht="12.75">
      <c r="F1050" s="50"/>
      <c r="G1050" s="50"/>
      <c r="H1050" s="50"/>
    </row>
    <row r="1051" spans="6:8" ht="12.75">
      <c r="F1051" s="50"/>
      <c r="G1051" s="50"/>
      <c r="H1051" s="50"/>
    </row>
    <row r="1052" spans="6:8" ht="12.75">
      <c r="F1052" s="50"/>
      <c r="G1052" s="50"/>
      <c r="H1052" s="50"/>
    </row>
    <row r="1053" spans="6:8" ht="12.75">
      <c r="F1053" s="50"/>
      <c r="G1053" s="50"/>
      <c r="H1053" s="50"/>
    </row>
    <row r="1054" spans="6:8" ht="12.75">
      <c r="F1054" s="50"/>
      <c r="G1054" s="50"/>
      <c r="H1054" s="50"/>
    </row>
    <row r="1055" spans="6:8" ht="12.75">
      <c r="F1055" s="50"/>
      <c r="G1055" s="50"/>
      <c r="H1055" s="50"/>
    </row>
    <row r="1056" spans="6:8" ht="12.75">
      <c r="F1056" s="50"/>
      <c r="G1056" s="50"/>
      <c r="H1056" s="50"/>
    </row>
    <row r="1057" spans="6:8" ht="12.75">
      <c r="F1057" s="50"/>
      <c r="G1057" s="50"/>
      <c r="H1057" s="50"/>
    </row>
    <row r="1058" spans="6:8" ht="12.75">
      <c r="F1058" s="50"/>
      <c r="G1058" s="50"/>
      <c r="H1058" s="50"/>
    </row>
    <row r="1059" spans="6:8" ht="12.75">
      <c r="F1059" s="50"/>
      <c r="G1059" s="50"/>
      <c r="H1059" s="50"/>
    </row>
    <row r="1060" spans="6:8" ht="12.75">
      <c r="F1060" s="50"/>
      <c r="G1060" s="50"/>
      <c r="H1060" s="50"/>
    </row>
    <row r="1061" spans="6:8" ht="12.75">
      <c r="F1061" s="50"/>
      <c r="G1061" s="50"/>
      <c r="H1061" s="50"/>
    </row>
    <row r="1062" spans="6:8" ht="12.75">
      <c r="F1062" s="50"/>
      <c r="G1062" s="50"/>
      <c r="H1062" s="50"/>
    </row>
    <row r="1063" spans="6:8" ht="12.75">
      <c r="F1063" s="50"/>
      <c r="G1063" s="50"/>
      <c r="H1063" s="50"/>
    </row>
    <row r="1064" spans="6:8" ht="12.75">
      <c r="F1064" s="50"/>
      <c r="G1064" s="50"/>
      <c r="H1064" s="50"/>
    </row>
    <row r="1065" spans="6:8" ht="12.75">
      <c r="F1065" s="50"/>
      <c r="G1065" s="50"/>
      <c r="H1065" s="50"/>
    </row>
    <row r="1066" spans="6:8" ht="12.75">
      <c r="F1066" s="50"/>
      <c r="G1066" s="50"/>
      <c r="H1066" s="50"/>
    </row>
    <row r="1067" spans="6:8" ht="12.75">
      <c r="F1067" s="50"/>
      <c r="G1067" s="50"/>
      <c r="H1067" s="50"/>
    </row>
    <row r="1068" spans="6:8" ht="12.75">
      <c r="F1068" s="50"/>
      <c r="G1068" s="50"/>
      <c r="H1068" s="50"/>
    </row>
    <row r="1069" spans="6:8" ht="12.75">
      <c r="F1069" s="50"/>
      <c r="G1069" s="50"/>
      <c r="H1069" s="50"/>
    </row>
    <row r="1070" spans="6:8" ht="12.75">
      <c r="F1070" s="50"/>
      <c r="G1070" s="50"/>
      <c r="H1070" s="50"/>
    </row>
    <row r="1071" spans="6:8" ht="12.75">
      <c r="F1071" s="50"/>
      <c r="G1071" s="50"/>
      <c r="H1071" s="50"/>
    </row>
    <row r="1072" spans="6:8" ht="12.75">
      <c r="F1072" s="50"/>
      <c r="G1072" s="50"/>
      <c r="H1072" s="50"/>
    </row>
    <row r="1073" spans="6:8" ht="12.75">
      <c r="F1073" s="50"/>
      <c r="G1073" s="50"/>
      <c r="H1073" s="50"/>
    </row>
    <row r="1074" spans="6:8" ht="12.75">
      <c r="F1074" s="50"/>
      <c r="G1074" s="50"/>
      <c r="H1074" s="50"/>
    </row>
    <row r="1075" spans="6:8" ht="12.75">
      <c r="F1075" s="50"/>
      <c r="G1075" s="50"/>
      <c r="H1075" s="50"/>
    </row>
    <row r="1076" spans="6:8" ht="12.75">
      <c r="F1076" s="50"/>
      <c r="G1076" s="50"/>
      <c r="H1076" s="50"/>
    </row>
    <row r="1077" spans="6:8" ht="12.75">
      <c r="F1077" s="50"/>
      <c r="G1077" s="50"/>
      <c r="H1077" s="50"/>
    </row>
    <row r="1078" spans="6:8" ht="12.75">
      <c r="F1078" s="50"/>
      <c r="G1078" s="50"/>
      <c r="H1078" s="50"/>
    </row>
    <row r="1079" spans="6:8" ht="12.75">
      <c r="F1079" s="50"/>
      <c r="G1079" s="50"/>
      <c r="H1079" s="50"/>
    </row>
    <row r="1080" spans="6:8" ht="12.75">
      <c r="F1080" s="50"/>
      <c r="G1080" s="50"/>
      <c r="H1080" s="50"/>
    </row>
    <row r="1081" spans="6:8" ht="12.75">
      <c r="F1081" s="50"/>
      <c r="G1081" s="50"/>
      <c r="H1081" s="50"/>
    </row>
    <row r="1082" spans="6:8" ht="12.75">
      <c r="F1082" s="50"/>
      <c r="G1082" s="50"/>
      <c r="H1082" s="50"/>
    </row>
    <row r="1083" spans="6:8" ht="12.75">
      <c r="F1083" s="50"/>
      <c r="G1083" s="50"/>
      <c r="H1083" s="50"/>
    </row>
    <row r="1084" spans="6:8" ht="12.75">
      <c r="F1084" s="50"/>
      <c r="G1084" s="50"/>
      <c r="H1084" s="50"/>
    </row>
    <row r="1085" spans="6:8" ht="12.75">
      <c r="F1085" s="50"/>
      <c r="G1085" s="50"/>
      <c r="H1085" s="50"/>
    </row>
    <row r="1086" spans="6:8" ht="12.75">
      <c r="F1086" s="50"/>
      <c r="G1086" s="50"/>
      <c r="H1086" s="50"/>
    </row>
    <row r="1087" spans="6:8" ht="12.75">
      <c r="F1087" s="50"/>
      <c r="G1087" s="50"/>
      <c r="H1087" s="50"/>
    </row>
    <row r="1088" spans="6:8" ht="12.75">
      <c r="F1088" s="50"/>
      <c r="G1088" s="50"/>
      <c r="H1088" s="50"/>
    </row>
    <row r="1089" spans="6:8" ht="12.75">
      <c r="F1089" s="50"/>
      <c r="G1089" s="50"/>
      <c r="H1089" s="50"/>
    </row>
    <row r="1090" spans="6:8" ht="12.75">
      <c r="F1090" s="50"/>
      <c r="G1090" s="50"/>
      <c r="H1090" s="50"/>
    </row>
    <row r="1091" spans="6:8" ht="12.75">
      <c r="F1091" s="50"/>
      <c r="G1091" s="50"/>
      <c r="H1091" s="50"/>
    </row>
    <row r="1092" spans="6:8" ht="12.75">
      <c r="F1092" s="50"/>
      <c r="G1092" s="50"/>
      <c r="H1092" s="50"/>
    </row>
    <row r="1093" spans="6:8" ht="12.75">
      <c r="F1093" s="50"/>
      <c r="G1093" s="50"/>
      <c r="H1093" s="50"/>
    </row>
    <row r="1094" spans="6:8" ht="12.75">
      <c r="F1094" s="50"/>
      <c r="G1094" s="50"/>
      <c r="H1094" s="50"/>
    </row>
    <row r="1095" spans="6:8" ht="12.75">
      <c r="F1095" s="50"/>
      <c r="G1095" s="50"/>
      <c r="H1095" s="50"/>
    </row>
    <row r="1096" spans="6:8" ht="12.75">
      <c r="F1096" s="50"/>
      <c r="G1096" s="50"/>
      <c r="H1096" s="50"/>
    </row>
    <row r="1097" spans="6:8" ht="12.75">
      <c r="F1097" s="50"/>
      <c r="G1097" s="50"/>
      <c r="H1097" s="50"/>
    </row>
    <row r="1098" spans="6:8" ht="12.75">
      <c r="F1098" s="50"/>
      <c r="G1098" s="50"/>
      <c r="H1098" s="50"/>
    </row>
    <row r="1099" spans="6:8" ht="12.75">
      <c r="F1099" s="50"/>
      <c r="G1099" s="50"/>
      <c r="H1099" s="50"/>
    </row>
    <row r="1100" spans="6:8" ht="12.75">
      <c r="F1100" s="50"/>
      <c r="G1100" s="50"/>
      <c r="H1100" s="50"/>
    </row>
    <row r="1101" spans="6:8" ht="12.75">
      <c r="F1101" s="50"/>
      <c r="G1101" s="50"/>
      <c r="H1101" s="50"/>
    </row>
    <row r="1102" spans="6:8" ht="12.75">
      <c r="F1102" s="50"/>
      <c r="G1102" s="50"/>
      <c r="H1102" s="50"/>
    </row>
    <row r="1103" spans="6:8" ht="12.75">
      <c r="F1103" s="50"/>
      <c r="G1103" s="50"/>
      <c r="H1103" s="50"/>
    </row>
    <row r="1104" spans="6:8" ht="12.75">
      <c r="F1104" s="50"/>
      <c r="G1104" s="50"/>
      <c r="H1104" s="50"/>
    </row>
    <row r="1105" spans="6:8" ht="12.75">
      <c r="F1105" s="50"/>
      <c r="G1105" s="50"/>
      <c r="H1105" s="50"/>
    </row>
    <row r="1106" spans="6:8" ht="12.75">
      <c r="F1106" s="50"/>
      <c r="G1106" s="50"/>
      <c r="H1106" s="50"/>
    </row>
    <row r="1107" spans="6:8" ht="12.75">
      <c r="F1107" s="50"/>
      <c r="G1107" s="50"/>
      <c r="H1107" s="50"/>
    </row>
    <row r="1108" spans="6:8" ht="12.75">
      <c r="F1108" s="50"/>
      <c r="G1108" s="50"/>
      <c r="H1108" s="50"/>
    </row>
    <row r="1109" spans="6:8" ht="12.75">
      <c r="F1109" s="50"/>
      <c r="G1109" s="50"/>
      <c r="H1109" s="50"/>
    </row>
    <row r="1110" spans="6:8" ht="12.75">
      <c r="F1110" s="50"/>
      <c r="G1110" s="50"/>
      <c r="H1110" s="50"/>
    </row>
    <row r="1111" spans="6:8" ht="12.75">
      <c r="F1111" s="50"/>
      <c r="G1111" s="50"/>
      <c r="H1111" s="50"/>
    </row>
    <row r="1112" spans="6:8" ht="12.75">
      <c r="F1112" s="50"/>
      <c r="G1112" s="50"/>
      <c r="H1112" s="50"/>
    </row>
    <row r="1113" spans="6:8" ht="12.75">
      <c r="F1113" s="50"/>
      <c r="G1113" s="50"/>
      <c r="H1113" s="50"/>
    </row>
    <row r="1114" spans="6:8" ht="12.75">
      <c r="F1114" s="50"/>
      <c r="G1114" s="50"/>
      <c r="H1114" s="50"/>
    </row>
    <row r="1115" spans="6:8" ht="12.75">
      <c r="F1115" s="50"/>
      <c r="G1115" s="50"/>
      <c r="H1115" s="50"/>
    </row>
    <row r="1116" spans="6:8" ht="12.75">
      <c r="F1116" s="50"/>
      <c r="G1116" s="50"/>
      <c r="H1116" s="50"/>
    </row>
    <row r="1117" spans="6:8" ht="12.75">
      <c r="F1117" s="50"/>
      <c r="G1117" s="50"/>
      <c r="H1117" s="50"/>
    </row>
    <row r="1118" spans="6:8" ht="12.75">
      <c r="F1118" s="50"/>
      <c r="G1118" s="50"/>
      <c r="H1118" s="50"/>
    </row>
    <row r="1119" spans="6:8" ht="12.75">
      <c r="F1119" s="50"/>
      <c r="G1119" s="50"/>
      <c r="H1119" s="50"/>
    </row>
    <row r="1120" spans="6:8" ht="12.75">
      <c r="F1120" s="51"/>
      <c r="G1120" s="52"/>
      <c r="H1120" s="52"/>
    </row>
    <row r="1121" spans="6:8" ht="12.75">
      <c r="F1121" s="50"/>
      <c r="G1121" s="50"/>
      <c r="H1121" s="50"/>
    </row>
    <row r="1122" spans="6:8" ht="12.75">
      <c r="F1122" s="50"/>
      <c r="G1122" s="50"/>
      <c r="H1122" s="50"/>
    </row>
    <row r="1123" spans="6:8" ht="12.75">
      <c r="F1123" s="50"/>
      <c r="G1123" s="50"/>
      <c r="H1123" s="50"/>
    </row>
    <row r="1124" spans="6:8" ht="12.75">
      <c r="F1124" s="50"/>
      <c r="G1124" s="50"/>
      <c r="H1124" s="50"/>
    </row>
    <row r="1125" spans="6:8" ht="12.75">
      <c r="F1125" s="50"/>
      <c r="G1125" s="50"/>
      <c r="H1125" s="50"/>
    </row>
    <row r="1126" spans="6:8" ht="12.75">
      <c r="F1126" s="50"/>
      <c r="G1126" s="50"/>
      <c r="H1126" s="50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2020-10-21T18:06:29Z</dcterms:modified>
  <cp:category/>
  <cp:version/>
  <cp:contentType/>
  <cp:contentStatus/>
</cp:coreProperties>
</file>