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295" windowWidth="22890" windowHeight="122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<sst xmlns="http://schemas.openxmlformats.org/spreadsheetml/2006/main" count="79" uniqueCount="51">
  <si>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</si>
  <si>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</si>
  <si>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</si>
  <si>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</si>
  <si>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</si>
  <si>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</si>
  <si>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</si>
  <si>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</si>
  <si>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</si>
  <si>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</si>
  <si>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</si>
  <si>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</si>
  <si>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</si>
  <si>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</si>
  <si>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</si>
  <si>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</si>
  <si>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</si>
  <si>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</si>
  <si>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</si>
  <si>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</si>
  <si>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</si>
  <si>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</si>
  <si>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</si>
  <si>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</si>
  <si>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</si>
  <si>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</si>
  <si>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</si>
  <si>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</si>
  <si>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</si>
  <si>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</si>
  <si>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</si>
  <si>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</si>
  <si>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</si>
  <si>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</si>
  <si>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</si>
  <si>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</si>
  <si>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</si>
  <si>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</si>
  <si>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</si>
  <si>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</si>
  <si>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</si>
  <si>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</si>
  <si>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</si>
  <si>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</si>
  <si>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</si>
  <si>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</si>
  <si>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</si>
  <si>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April 2021</t>
  </si>
  <si>
    <t>Source:  New Jersey Department of Community Affairs, 6/07/2021</t>
  </si>
  <si>
    <t>Apri 2020</t>
  </si>
  <si>
    <t>Jan - April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</si>
</sst>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April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6/07/2021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535</v>
      </c>
      <c r="C8" s="56">
        <v>1264858738</v>
      </c>
      <c r="D8" s="56">
        <v>562505092</v>
      </c>
      <c r="E8" s="56">
        <v>113210961</v>
      </c>
      <c r="F8" s="56">
        <v>589142685</v>
      </c>
      <c r="G8" s="78"/>
      <c r="H8" s="49"/>
      <c r="K8" s="41"/>
      <c r="L8" s="47" t="s">
        <v>6</v>
      </c>
      <c r="M8" s="57">
        <f>B8</f>
        <v>535</v>
      </c>
      <c r="N8" s="58">
        <f>C8</f>
        <v>1264858738</v>
      </c>
      <c r="O8" s="67">
        <f>D8</f>
        <v>562505092</v>
      </c>
      <c r="P8" s="67">
        <f>E8</f>
        <v>113210961</v>
      </c>
      <c r="Q8" s="67">
        <f>F8</f>
        <v>589142685</v>
      </c>
      <c r="R8" s="43"/>
    </row>
    <row r="9" spans="1:18" ht="12.75">
      <c r="A9" s="17" t="s">
        <v>7</v>
      </c>
      <c r="B9" s="49">
        <v>527</v>
      </c>
      <c r="C9" s="56">
        <v>1056147095</v>
      </c>
      <c r="D9" s="56">
        <v>418693377</v>
      </c>
      <c r="E9" s="56">
        <v>84023670</v>
      </c>
      <c r="F9" s="56">
        <v>553430048</v>
      </c>
      <c r="G9" s="79"/>
      <c r="H9" s="49"/>
      <c r="K9" s="41"/>
      <c r="L9" s="17" t="s">
        <v>7</v>
      </c>
      <c r="M9" s="49">
        <f>B9</f>
        <v>527</v>
      </c>
      <c r="N9" s="56">
        <f>C9</f>
        <v>1056147095</v>
      </c>
      <c r="O9" s="56">
        <f>D9</f>
        <v>418693377</v>
      </c>
      <c r="P9" s="56">
        <f>E9</f>
        <v>84023670</v>
      </c>
      <c r="Q9" s="56">
        <f>F9</f>
        <v>553430048</v>
      </c>
      <c r="R9" s="43"/>
    </row>
    <row r="10" spans="1:18" ht="12.75">
      <c r="A10" s="17" t="s">
        <v>8</v>
      </c>
      <c r="B10" s="49">
        <v>523</v>
      </c>
      <c r="C10" s="56">
        <v>2417549612</v>
      </c>
      <c r="D10" s="56">
        <v>1075504722</v>
      </c>
      <c r="E10" s="56">
        <v>209378301</v>
      </c>
      <c r="F10" s="56">
        <v>1132666589</v>
      </c>
      <c r="G10" s="79"/>
      <c r="H10" s="49"/>
      <c r="K10" s="41"/>
      <c r="L10" s="17" t="s">
        <v>8</v>
      </c>
      <c r="M10" s="49">
        <f>B10</f>
        <v>523</v>
      </c>
      <c r="N10" s="56">
        <f>C10</f>
        <v>2417549612</v>
      </c>
      <c r="O10" s="56">
        <f>D10</f>
        <v>1075504722</v>
      </c>
      <c r="P10" s="56">
        <f>E10</f>
        <v>209378301</v>
      </c>
      <c r="Q10" s="56">
        <f>F10</f>
        <v>1132666589</v>
      </c>
      <c r="R10" s="43"/>
    </row>
    <row r="11" spans="1:18" ht="12.75">
      <c r="A11" s="17" t="s">
        <v>9</v>
      </c>
      <c r="B11" s="49">
        <v>494</v>
      </c>
      <c r="C11" s="56">
        <v>1174164385</v>
      </c>
      <c r="D11" s="56">
        <v>453693471</v>
      </c>
      <c r="E11" s="56">
        <v>87612004</v>
      </c>
      <c r="F11" s="56">
        <v>632858910</v>
      </c>
      <c r="G11" s="69"/>
      <c r="H11" s="49"/>
      <c r="K11" s="41"/>
      <c r="L11" s="17" t="s">
        <v>9</v>
      </c>
      <c r="M11" s="49">
        <f>B11</f>
        <v>494</v>
      </c>
      <c r="N11" s="56">
        <f>C11</f>
        <v>1174164385</v>
      </c>
      <c r="O11" s="56">
        <f>D11</f>
        <v>453693471</v>
      </c>
      <c r="P11" s="56">
        <f>E11</f>
        <v>87612004</v>
      </c>
      <c r="Q11" s="56">
        <f>F11</f>
        <v>632858910</v>
      </c>
      <c r="R11" s="43"/>
    </row>
    <row r="12" spans="1:18" ht="12.75">
      <c r="A12" s="17" t="s">
        <v>10</v>
      </c>
      <c r="B12" s="49"/>
      <c r="C12" s="56"/>
      <c r="D12" s="56"/>
      <c r="E12" s="56"/>
      <c r="F12" s="56"/>
      <c r="G12" s="69"/>
      <c r="H12" s="49"/>
      <c r="K12" s="41"/>
      <c r="L12" s="17" t="s">
        <v>10</v>
      </c>
      <c r="M12" s="49"/>
      <c r="N12" s="68"/>
      <c r="O12" s="68"/>
      <c r="P12" s="68"/>
      <c r="Q12" s="68"/>
      <c r="R12" s="43"/>
    </row>
    <row r="13" spans="1:18" ht="12.75">
      <c r="A13" s="17" t="s">
        <v>45</v>
      </c>
      <c r="B13" s="49"/>
      <c r="C13" s="56"/>
      <c r="D13" s="56"/>
      <c r="E13" s="56"/>
      <c r="F13" s="56"/>
      <c r="G13" s="69"/>
      <c r="H13" s="49"/>
      <c r="K13" s="41"/>
      <c r="L13" s="17" t="s">
        <v>11</v>
      </c>
      <c r="M13" s="49"/>
      <c r="N13" s="68"/>
      <c r="O13" s="68"/>
      <c r="P13" s="68"/>
      <c r="Q13" s="68"/>
      <c r="R13" s="43"/>
    </row>
    <row r="14" spans="1:18" ht="12.75">
      <c r="A14" s="17" t="s">
        <v>46</v>
      </c>
      <c r="B14" s="49"/>
      <c r="C14" s="56"/>
      <c r="D14" s="56"/>
      <c r="E14" s="56"/>
      <c r="F14" s="56"/>
      <c r="G14" s="69"/>
      <c r="H14" s="49"/>
      <c r="K14" s="41"/>
      <c r="L14" s="17" t="s">
        <v>12</v>
      </c>
      <c r="M14" s="49"/>
      <c r="N14" s="68"/>
      <c r="O14" s="68"/>
      <c r="P14" s="68"/>
      <c r="Q14" s="68"/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9"/>
      <c r="H15" s="66"/>
      <c r="K15" s="41"/>
      <c r="L15" s="17" t="s">
        <v>13</v>
      </c>
      <c r="M15" s="49"/>
      <c r="N15" s="68"/>
      <c r="O15" s="68"/>
      <c r="P15" s="68"/>
      <c r="Q15" s="68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9"/>
      <c r="H16" s="66"/>
      <c r="K16" s="41"/>
      <c r="L16" s="18" t="s">
        <v>14</v>
      </c>
      <c r="M16" s="49"/>
      <c r="N16" s="68"/>
      <c r="O16" s="68"/>
      <c r="P16" s="68"/>
      <c r="Q16" s="68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9"/>
      <c r="H17" s="66"/>
      <c r="K17" s="41"/>
      <c r="L17" s="18" t="s">
        <v>15</v>
      </c>
      <c r="M17" s="49"/>
      <c r="N17" s="68"/>
      <c r="O17" s="68"/>
      <c r="P17" s="68"/>
      <c r="Q17" s="68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9"/>
      <c r="H18" s="66"/>
      <c r="K18" s="41"/>
      <c r="L18" s="18" t="s">
        <v>16</v>
      </c>
      <c r="M18" s="49"/>
      <c r="N18" s="68"/>
      <c r="O18" s="68"/>
      <c r="P18" s="68"/>
      <c r="Q18" s="68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68"/>
      <c r="O19" s="68"/>
      <c r="P19" s="68"/>
      <c r="Q19" s="68"/>
      <c r="R19" s="43"/>
    </row>
    <row r="20" spans="1:18" ht="12.75">
      <c r="A20" s="19"/>
      <c r="B20" s="20"/>
      <c r="C20" s="80"/>
      <c r="D20" s="80"/>
      <c r="E20" s="80"/>
      <c r="F20" s="80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5912719830</v>
      </c>
      <c r="D21" s="23">
        <f>SUM(D8:D19)</f>
        <v>2510396662</v>
      </c>
      <c r="E21" s="23">
        <f>SUM(E8:E19)</f>
        <v>494224936</v>
      </c>
      <c r="F21" s="23">
        <f>SUM(F8:F19)</f>
        <v>2908098232</v>
      </c>
      <c r="G21" s="24"/>
      <c r="K21" s="41"/>
      <c r="L21" s="21" t="s">
        <v>0</v>
      </c>
      <c r="M21" s="22"/>
      <c r="N21" s="23">
        <f>C21</f>
        <v>5912719830</v>
      </c>
      <c r="O21" s="23">
        <f>D21</f>
        <v>2510396662</v>
      </c>
      <c r="P21" s="23">
        <f>E21</f>
        <v>494224936</v>
      </c>
      <c r="Q21" s="23">
        <f>F21</f>
        <v>2908098232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49</v>
      </c>
      <c r="B24" s="49">
        <v>510</v>
      </c>
      <c r="C24" s="71">
        <v>740598042</v>
      </c>
      <c r="D24" s="71">
        <v>343267791</v>
      </c>
      <c r="E24" s="71">
        <v>56304793</v>
      </c>
      <c r="F24" s="71">
        <v>341025458</v>
      </c>
      <c r="K24" s="35"/>
      <c r="L24" s="65" t="str">
        <f>A24</f>
        <v>Apri 2020</v>
      </c>
      <c r="M24" s="52">
        <f>B24</f>
        <v>510</v>
      </c>
      <c r="N24" s="61">
        <f>C24</f>
        <v>740598042</v>
      </c>
      <c r="O24" s="52">
        <f>D24</f>
        <v>343267791</v>
      </c>
      <c r="P24" s="52">
        <f>E24</f>
        <v>56304793</v>
      </c>
      <c r="Q24" s="52">
        <f>F24</f>
        <v>341025458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50</v>
      </c>
      <c r="B26" s="54"/>
      <c r="C26" s="71">
        <v>4915274989</v>
      </c>
      <c r="D26" s="71">
        <v>2479764692</v>
      </c>
      <c r="E26" s="71">
        <v>393882668</v>
      </c>
      <c r="F26" s="71">
        <v>2041627629</v>
      </c>
      <c r="K26" s="35"/>
      <c r="L26" s="53" t="str">
        <f>A26</f>
        <v>Jan - April 2020</v>
      </c>
      <c r="M26" s="52"/>
      <c r="N26" s="61">
        <f>C26</f>
        <v>4915274989</v>
      </c>
      <c r="O26" s="52">
        <f>D26</f>
        <v>2479764692</v>
      </c>
      <c r="P26" s="52">
        <f>E26</f>
        <v>393882668</v>
      </c>
      <c r="Q26" s="52">
        <f>F26</f>
        <v>2041627629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7" sqref="B7:E10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56">
        <v>1264858738</v>
      </c>
      <c r="C7" s="56">
        <v>562505092</v>
      </c>
      <c r="D7" s="56">
        <v>113210961</v>
      </c>
      <c r="E7" s="56">
        <v>589142685</v>
      </c>
      <c r="F7" s="56"/>
      <c r="G7" s="49">
        <v>535</v>
      </c>
      <c r="H7" s="82"/>
    </row>
    <row r="8" spans="1:8" ht="12.75">
      <c r="A8" s="77" t="s">
        <v>32</v>
      </c>
      <c r="B8" s="56">
        <v>1056147095</v>
      </c>
      <c r="C8" s="56">
        <v>418693377</v>
      </c>
      <c r="D8" s="56">
        <v>84023670</v>
      </c>
      <c r="E8" s="56">
        <v>553430048</v>
      </c>
      <c r="F8" s="56"/>
      <c r="G8" s="49">
        <v>527</v>
      </c>
      <c r="H8" s="49"/>
    </row>
    <row r="9" spans="1:8" ht="12.75">
      <c r="A9" s="77" t="s">
        <v>33</v>
      </c>
      <c r="B9" s="56">
        <v>2417549612</v>
      </c>
      <c r="C9" s="56">
        <v>1075504722</v>
      </c>
      <c r="D9" s="56">
        <v>209378301</v>
      </c>
      <c r="E9" s="56">
        <v>1132666589</v>
      </c>
      <c r="F9" s="56"/>
      <c r="G9" s="49">
        <v>523</v>
      </c>
      <c r="H9" s="49"/>
    </row>
    <row r="10" spans="1:8" ht="12.75">
      <c r="A10" s="77" t="s">
        <v>34</v>
      </c>
      <c r="B10" s="56">
        <v>1174164385</v>
      </c>
      <c r="C10" s="56">
        <v>453693471</v>
      </c>
      <c r="D10" s="56">
        <v>87612004</v>
      </c>
      <c r="E10" s="56">
        <v>632858910</v>
      </c>
      <c r="F10" s="19"/>
      <c r="G10" s="49">
        <v>494</v>
      </c>
      <c r="H10" s="49"/>
    </row>
    <row r="11" spans="1:8" ht="12.75">
      <c r="A11" s="77" t="s">
        <v>35</v>
      </c>
      <c r="B11" s="56"/>
      <c r="C11" s="56"/>
      <c r="D11" s="56"/>
      <c r="E11" s="56"/>
      <c r="F11" s="19"/>
      <c r="G11" s="49"/>
      <c r="H11" s="49"/>
    </row>
    <row r="12" spans="1:8" ht="12.75">
      <c r="A12" s="77" t="s">
        <v>36</v>
      </c>
      <c r="B12" s="56"/>
      <c r="C12" s="56"/>
      <c r="D12" s="56"/>
      <c r="E12" s="56"/>
      <c r="F12" s="19"/>
      <c r="G12" s="49"/>
      <c r="H12" s="49"/>
    </row>
    <row r="13" spans="1:8" ht="12.75">
      <c r="A13" s="77" t="s">
        <v>37</v>
      </c>
      <c r="B13" s="56"/>
      <c r="C13" s="56"/>
      <c r="D13" s="56"/>
      <c r="E13" s="56"/>
      <c r="F13" s="19"/>
      <c r="G13" s="49"/>
      <c r="H13" s="49"/>
    </row>
    <row r="14" spans="1:8" ht="12.75">
      <c r="A14" s="77" t="s">
        <v>38</v>
      </c>
      <c r="B14" s="56"/>
      <c r="C14" s="56"/>
      <c r="D14" s="56"/>
      <c r="E14" s="56"/>
      <c r="F14" s="19"/>
      <c r="G14" s="66"/>
      <c r="H14" s="66"/>
    </row>
    <row r="15" spans="1:8" ht="12.75">
      <c r="A15" s="77" t="s">
        <v>39</v>
      </c>
      <c r="B15" s="56"/>
      <c r="C15" s="56"/>
      <c r="D15" s="56"/>
      <c r="E15" s="56"/>
      <c r="F15" s="19"/>
      <c r="G15" s="66"/>
      <c r="H15" s="66"/>
    </row>
    <row r="16" spans="1:8" ht="12.75">
      <c r="A16" s="77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7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7" t="s">
        <v>42</v>
      </c>
      <c r="B18" s="64"/>
      <c r="C18" s="64"/>
      <c r="D18" s="64"/>
      <c r="E18" s="64"/>
      <c r="F18" s="80"/>
      <c r="G18" s="81"/>
      <c r="H18" s="81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5912719830</v>
      </c>
      <c r="C20" s="63">
        <f>SUM(C7:C19)</f>
        <v>2510396662</v>
      </c>
      <c r="D20" s="63">
        <f>SUM(D7:D19)</f>
        <v>494224936</v>
      </c>
      <c r="E20" s="63">
        <f>SUM(E7:E19)</f>
        <v>2908098232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2021-06-25T15:25:03Z</dcterms:modified>
  <cp:category/>
  <cp:version/>
  <cp:contentType/>
  <cp:contentStatus/>
</cp:coreProperties>
</file>