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810" windowWidth="21210" windowHeight="11295" activeTab="2"/>
  </bookViews>
  <sheets>
    <sheet name="data" sheetId="1" r:id="rId1"/>
    <sheet name="top_20" sheetId="2" r:id="rId2"/>
    <sheet name="demos" sheetId="3" r:id="rId3"/>
    <sheet name="PDF" sheetId="4" r:id="rId4"/>
  </sheets>
  <definedNames>
    <definedName name="_xlnm.Print_Area" localSheetId="2">'demos'!$A$32:$G$599</definedName>
    <definedName name="_xlnm.Print_Area" localSheetId="3">'PDF'!$A$1:$H$598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<sst xmlns="http://schemas.openxmlformats.org/spreadsheetml/2006/main" count="3460" uniqueCount="2277">
  <si>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</si>
  <si>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</si>
  <si>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</si>
  <si>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</si>
  <si>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</si>
  <si>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</si>
  <si>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</si>
  <si>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</si>
  <si>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</si>
  <si>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</si>
  <si>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</si>
  <si>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</si>
  <si>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</si>
  <si>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</si>
  <si>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</si>
  <si>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</si>
  <si>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</si>
  <si>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</si>
  <si>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</si>
  <si>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</si>
  <si>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</si>
  <si>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</si>
  <si>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</si>
  <si>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</si>
  <si>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</si>
  <si>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</si>
  <si>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</si>
  <si>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</si>
  <si>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</si>
  <si>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</si>
  <si>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</si>
  <si>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</si>
  <si>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</si>
  <si>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</si>
  <si>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</si>
  <si>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</si>
  <si>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</si>
  <si>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</si>
  <si>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</si>
  <si>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</si>
  <si>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</si>
  <si>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</si>
  <si>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</si>
  <si>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</si>
  <si>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</si>
  <si>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</si>
  <si>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</si>
  <si>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</si>
  <si>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</si>
  <si>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</si>
  <si>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</si>
  <si>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</si>
  <si>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</si>
  <si>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</si>
  <si>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</si>
  <si>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</si>
  <si>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</si>
  <si>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</si>
  <si>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</si>
  <si>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</si>
  <si>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</si>
  <si>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</si>
  <si>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</si>
  <si>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</si>
  <si>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</si>
  <si>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</si>
  <si>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</si>
  <si>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</si>
  <si>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</si>
  <si>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</si>
  <si>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</si>
  <si>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</si>
  <si>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</si>
  <si>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</si>
  <si>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</si>
  <si>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</si>
  <si>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</si>
  <si>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</si>
  <si>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</si>
  <si>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</si>
  <si>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</si>
  <si>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</si>
  <si>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</si>
  <si>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</si>
  <si>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</si>
  <si>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</si>
  <si>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</si>
  <si>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</si>
  <si>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</si>
  <si>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</si>
  <si>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</si>
  <si>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</si>
  <si>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</si>
  <si>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</si>
  <si>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</si>
  <si>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</si>
  <si>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</si>
  <si>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</si>
  <si>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</si>
  <si>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</si>
  <si>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</si>
  <si>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</si>
  <si>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</si>
  <si>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</si>
  <si>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</si>
  <si>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</si>
  <si>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</si>
  <si>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</si>
  <si>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</si>
  <si>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</si>
  <si>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</si>
  <si>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</si>
  <si>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</si>
  <si>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</si>
  <si>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</si>
  <si>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</si>
  <si>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</si>
  <si>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</si>
  <si>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</si>
  <si>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</si>
  <si>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</si>
  <si>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</si>
  <si>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</si>
  <si>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</si>
  <si>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</si>
  <si>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</si>
  <si>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</si>
  <si>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</si>
  <si>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</si>
  <si>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</si>
  <si>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</si>
  <si>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</si>
  <si>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</si>
  <si>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</si>
  <si>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</si>
  <si>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</si>
  <si>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</si>
  <si>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</si>
  <si>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</si>
  <si>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</si>
  <si>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</si>
  <si>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</si>
  <si>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</si>
  <si>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</si>
  <si>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</si>
  <si>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</si>
  <si>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</si>
  <si>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</si>
  <si>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</si>
  <si>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</si>
  <si>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</si>
  <si>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</si>
  <si>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</si>
  <si>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</si>
  <si>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</si>
  <si>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</si>
  <si>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</si>
  <si>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</si>
  <si>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</si>
  <si>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</si>
  <si>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</si>
  <si>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</si>
  <si>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</si>
  <si>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</si>
  <si>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</si>
  <si>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</si>
  <si>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</si>
  <si>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</si>
  <si>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</si>
  <si>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</si>
  <si>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</si>
  <si>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</si>
  <si>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</si>
  <si>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</si>
  <si>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</si>
  <si>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</si>
  <si>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</si>
  <si>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</si>
  <si>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</si>
  <si>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</si>
  <si>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</si>
  <si>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</si>
  <si>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</si>
  <si>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</si>
  <si>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</si>
  <si>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</si>
  <si>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</si>
  <si>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</si>
  <si>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</si>
  <si>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</si>
  <si>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</si>
  <si>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</si>
  <si>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</si>
  <si>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</si>
  <si>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</si>
  <si>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</si>
  <si>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</si>
  <si>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</si>
  <si>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</si>
  <si>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</si>
  <si>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</si>
  <si>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</si>
  <si>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</si>
  <si>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</si>
  <si>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</si>
  <si>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</si>
  <si>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</si>
  <si>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</si>
  <si>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</si>
  <si>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</si>
  <si>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</si>
  <si>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</si>
  <si>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</si>
  <si>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</si>
  <si>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</si>
  <si>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</si>
  <si>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</si>
  <si>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</si>
  <si>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</si>
  <si>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</si>
  <si>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</si>
  <si>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</si>
  <si>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</si>
  <si>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</si>
  <si>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</si>
  <si>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</si>
  <si>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</si>
  <si>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</si>
  <si>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</si>
  <si>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</si>
  <si>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</si>
  <si>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</si>
  <si>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</si>
  <si>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</si>
  <si>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</si>
  <si>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</si>
  <si>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</si>
  <si>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</si>
  <si>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</si>
  <si>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</si>
  <si>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</si>
  <si>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</si>
  <si>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</si>
  <si>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</si>
  <si>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</si>
  <si>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</si>
  <si>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</si>
  <si>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</si>
  <si>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</si>
  <si>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</si>
  <si>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</si>
  <si>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</si>
  <si>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</si>
  <si>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</si>
  <si>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</si>
  <si>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</si>
  <si>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</si>
  <si>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</si>
  <si>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</si>
  <si>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</si>
  <si>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</si>
  <si>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</si>
  <si>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</si>
  <si>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</si>
  <si>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</si>
  <si>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</si>
  <si>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</si>
  <si>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</si>
  <si>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</si>
  <si>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</si>
  <si>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</si>
  <si>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</si>
  <si>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</si>
  <si>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</si>
  <si>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</si>
  <si>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</si>
  <si>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</si>
  <si>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</si>
  <si>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</si>
  <si>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</si>
  <si>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</si>
  <si>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</si>
  <si>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</si>
  <si>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</si>
  <si>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</si>
  <si>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</si>
  <si>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</si>
  <si>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</si>
  <si>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</si>
  <si>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</si>
  <si>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</si>
  <si>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</si>
  <si>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</si>
  <si>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</si>
  <si>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</si>
  <si>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</si>
  <si>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</si>
  <si>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</si>
  <si>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</si>
  <si>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</si>
  <si>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</si>
  <si>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</si>
  <si>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</si>
  <si>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</si>
  <si>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</si>
  <si>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</si>
  <si>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</si>
  <si>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</si>
  <si>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</si>
  <si>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</si>
  <si>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</si>
  <si>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</si>
  <si>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</si>
  <si>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</si>
  <si>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</si>
  <si>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</si>
  <si>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</si>
  <si>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</si>
  <si>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</si>
  <si>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</si>
  <si>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</si>
  <si>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</si>
  <si>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</si>
  <si>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</si>
  <si>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</si>
  <si>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</si>
  <si>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</si>
  <si>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</si>
  <si>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</si>
  <si>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</si>
  <si>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</si>
  <si>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</si>
  <si>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</si>
  <si>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</si>
  <si>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</si>
  <si>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</si>
  <si>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</si>
  <si>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</si>
  <si>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</si>
  <si>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</si>
  <si>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</si>
  <si>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</si>
  <si>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</si>
  <si>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</si>
  <si>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</si>
  <si>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</si>
  <si>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</si>
  <si>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</si>
  <si>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</si>
  <si>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</si>
  <si>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</si>
  <si>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</si>
  <si>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</si>
  <si>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</si>
  <si>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</si>
  <si>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</si>
  <si>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</si>
  <si>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</si>
  <si>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</si>
  <si>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</si>
  <si>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</si>
  <si>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</si>
  <si>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</si>
  <si>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</si>
  <si>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</si>
  <si>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</si>
  <si>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</si>
  <si>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</si>
  <si>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</si>
  <si>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</si>
  <si>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</si>
  <si>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</si>
  <si>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</si>
  <si>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</si>
  <si>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</si>
  <si>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</si>
  <si>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</si>
  <si>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</si>
  <si>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</si>
  <si>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</si>
  <si>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</si>
  <si>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</si>
  <si>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</si>
  <si>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</si>
  <si>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</si>
  <si>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</si>
  <si>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</si>
  <si>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</si>
  <si>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</si>
  <si>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</si>
  <si>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</si>
  <si>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</si>
  <si>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</si>
  <si>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</si>
  <si>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</si>
  <si>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</si>
  <si>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</si>
  <si>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</si>
  <si>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</si>
  <si>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</si>
  <si>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</si>
  <si>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</si>
  <si>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</si>
  <si>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</si>
  <si>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</si>
  <si>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</si>
  <si>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</si>
  <si>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</si>
  <si>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</si>
  <si>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</si>
  <si>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</si>
  <si>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</si>
  <si>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</si>
  <si>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</si>
  <si>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</si>
  <si>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</si>
  <si>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</si>
  <si>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</si>
  <si>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</si>
  <si>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</si>
  <si>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</si>
  <si>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</si>
  <si>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</si>
  <si>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</si>
  <si>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</si>
  <si>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</si>
  <si>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</si>
  <si>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</si>
  <si>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</si>
  <si>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</si>
  <si>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</si>
  <si>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</si>
  <si>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</si>
  <si>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</si>
  <si>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</si>
  <si>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</si>
  <si>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</si>
  <si>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</si>
  <si>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</si>
  <si>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</si>
  <si>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</si>
  <si>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</si>
  <si>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</si>
  <si>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</si>
  <si>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</si>
  <si>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</si>
  <si>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</si>
  <si>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</si>
  <si>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</si>
  <si>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</si>
  <si>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</si>
  <si>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</si>
  <si>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</si>
  <si>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</si>
  <si>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</si>
  <si>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</si>
  <si>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</si>
  <si>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</si>
  <si>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</si>
  <si>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</si>
  <si>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</si>
  <si>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</si>
  <si>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</si>
  <si>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</si>
  <si>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</si>
  <si>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</si>
  <si>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</si>
  <si>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</si>
  <si>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</si>
  <si>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</si>
  <si>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</si>
  <si>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</si>
  <si>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</si>
  <si>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</si>
  <si>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</si>
  <si>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</si>
  <si>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</si>
  <si>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</si>
  <si>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</si>
  <si>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</si>
  <si>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</si>
  <si>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</si>
  <si>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</si>
  <si>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</si>
  <si>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</si>
  <si>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</si>
  <si>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</si>
  <si>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</si>
  <si>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</si>
  <si>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</si>
  <si>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</si>
  <si>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</si>
  <si>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</si>
  <si>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</si>
  <si>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</si>
  <si>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</si>
  <si>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</si>
  <si>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</si>
  <si>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</si>
  <si>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</si>
  <si>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</si>
  <si>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</si>
  <si>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</si>
  <si>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</si>
  <si>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</si>
  <si>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</si>
  <si>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</si>
  <si>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</si>
  <si>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</si>
  <si>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</si>
  <si>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</si>
  <si>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</si>
  <si>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</si>
  <si>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</si>
  <si>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</si>
  <si>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</si>
  <si>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</si>
  <si>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</si>
  <si>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</si>
  <si>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</si>
  <si>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</si>
  <si>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</si>
  <si>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</si>
  <si>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</si>
  <si>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</si>
  <si>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</si>
  <si>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</si>
  <si>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</si>
  <si>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</si>
  <si>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</si>
  <si>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</si>
  <si>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</si>
  <si>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</si>
  <si>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</si>
  <si>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</si>
  <si>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</si>
  <si>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</si>
  <si>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</si>
  <si>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</si>
  <si>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</si>
  <si>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</si>
  <si>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</si>
  <si>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</si>
  <si>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</si>
  <si>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</si>
  <si>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</si>
  <si>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</si>
  <si>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</si>
  <si>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</si>
  <si>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</si>
  <si>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</si>
  <si>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</si>
  <si>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</si>
  <si>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</si>
  <si>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</si>
  <si>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</si>
  <si>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</si>
  <si>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</si>
  <si>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</si>
  <si>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</si>
  <si>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</si>
  <si>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</si>
  <si>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</si>
  <si>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</si>
  <si>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</si>
  <si>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</si>
  <si>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</si>
  <si>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</si>
  <si>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</si>
  <si>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</si>
  <si>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</si>
  <si>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</si>
  <si>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</si>
  <si>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</si>
  <si>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</si>
  <si>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</si>
  <si>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</si>
  <si>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</si>
  <si>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</si>
  <si>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</si>
  <si>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</si>
  <si>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</si>
  <si>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</si>
  <si>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</si>
  <si>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</si>
  <si>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</si>
  <si>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</si>
  <si>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</si>
  <si>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</si>
  <si>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</si>
  <si>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</si>
  <si>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</si>
  <si>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</si>
  <si>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</si>
  <si>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</si>
  <si>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</si>
  <si>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</si>
  <si>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</si>
  <si>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</si>
  <si>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</si>
  <si>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</si>
  <si>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</si>
  <si>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</si>
  <si>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</si>
  <si>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</si>
  <si>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</si>
  <si>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</si>
  <si>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</si>
  <si>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</si>
  <si>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</si>
  <si>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</si>
  <si>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</si>
  <si>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</si>
  <si>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</si>
  <si>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</si>
  <si>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</si>
  <si>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</si>
  <si>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</si>
  <si>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</si>
  <si>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</si>
  <si>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</si>
  <si>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</si>
  <si>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</si>
  <si>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</si>
  <si>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</si>
  <si>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</si>
  <si>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</si>
  <si>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</si>
  <si>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</si>
  <si>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</si>
  <si>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</si>
  <si>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</si>
  <si>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</si>
  <si>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</si>
  <si>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</si>
  <si>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</si>
  <si>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</si>
  <si>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</si>
  <si>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</si>
  <si>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</si>
  <si>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</si>
  <si>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</si>
  <si>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</si>
  <si>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</si>
  <si>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</si>
  <si>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</si>
  <si>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</si>
  <si>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</si>
  <si>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</si>
  <si>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</si>
  <si>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</si>
  <si>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</si>
  <si>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</si>
  <si>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</si>
  <si>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</si>
  <si>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</si>
  <si>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</si>
  <si>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</si>
  <si>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</si>
  <si>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</si>
  <si>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</si>
  <si>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</si>
  <si>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</si>
  <si>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</si>
  <si>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</si>
  <si>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</si>
  <si>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</si>
  <si>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</si>
  <si>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</si>
  <si>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</si>
  <si>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</si>
  <si>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</si>
  <si>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</si>
  <si>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</si>
  <si>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</si>
  <si>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</si>
  <si>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</si>
  <si>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</si>
  <si>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</si>
  <si>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</si>
  <si>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</si>
  <si>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</si>
  <si>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</si>
  <si>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</si>
  <si>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</si>
  <si>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</si>
  <si>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</si>
  <si>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</si>
  <si>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</si>
  <si>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</si>
  <si>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</si>
  <si>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</si>
  <si>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</si>
  <si>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</si>
  <si>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</si>
  <si>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</si>
  <si>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</si>
  <si>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</si>
  <si>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</si>
  <si>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</si>
  <si>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</si>
  <si>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</si>
  <si>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</si>
  <si>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</si>
  <si>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</si>
  <si>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</si>
  <si>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</si>
  <si>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</si>
  <si>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</si>
  <si>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</si>
  <si>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</si>
  <si>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</si>
  <si>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</si>
  <si>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</si>
  <si>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</si>
  <si>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</si>
  <si>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</si>
  <si>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</si>
  <si>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</si>
  <si>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</si>
  <si>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</si>
  <si>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</si>
  <si>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</si>
  <si>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</si>
  <si>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</si>
  <si>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</si>
  <si>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</si>
  <si>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</si>
  <si>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</si>
  <si>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</si>
  <si>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</si>
  <si>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</si>
  <si>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</si>
  <si>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</si>
  <si>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</si>
  <si>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</si>
  <si>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</si>
  <si>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</si>
  <si>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</si>
  <si>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</si>
  <si>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</si>
  <si>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</si>
  <si>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</si>
  <si>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</si>
  <si>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</si>
  <si>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</si>
  <si>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</si>
  <si>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</si>
  <si>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</si>
  <si>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</si>
  <si>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</si>
  <si>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</si>
  <si>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</si>
  <si>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</si>
  <si>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</si>
  <si>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</si>
  <si>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</si>
  <si>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</si>
  <si>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</si>
  <si>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</si>
  <si>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</si>
  <si>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</si>
  <si>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</si>
  <si>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</si>
  <si>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</si>
  <si>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</si>
  <si>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</si>
  <si>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</si>
  <si>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</si>
  <si>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</si>
  <si>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</si>
  <si>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</si>
  <si>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</si>
  <si>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</si>
  <si>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</si>
  <si>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</si>
  <si>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</si>
  <si>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</si>
  <si>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</si>
  <si>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</si>
  <si>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</si>
  <si>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</si>
  <si>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</si>
  <si>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</si>
  <si>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</si>
  <si>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</si>
  <si>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</si>
  <si>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</si>
  <si>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</si>
  <si>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</si>
  <si>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</si>
  <si>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</si>
  <si>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</si>
  <si>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</si>
  <si>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</si>
  <si>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</si>
  <si>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</si>
  <si>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</si>
  <si>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</si>
  <si>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</si>
  <si>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</si>
  <si>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</si>
  <si>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</si>
  <si>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</si>
  <si>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</si>
  <si>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</si>
  <si>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</si>
  <si>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</si>
  <si>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</si>
  <si>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</si>
  <si>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</si>
  <si>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</si>
  <si>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</si>
  <si>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</si>
  <si>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</si>
  <si>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</si>
  <si>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</si>
  <si>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</si>
  <si>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</si>
  <si>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</si>
  <si>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</si>
  <si>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</si>
  <si>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</si>
  <si>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</si>
  <si>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</si>
  <si>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</si>
  <si>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</si>
  <si>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</si>
  <si>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</si>
  <si>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</si>
  <si>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</si>
  <si>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</si>
  <si>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</si>
  <si>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</si>
  <si>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</si>
  <si>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</si>
  <si>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</si>
  <si>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</si>
  <si>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</si>
  <si>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</si>
  <si>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</si>
  <si>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</si>
  <si>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</si>
  <si>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</si>
  <si>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</si>
  <si>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</si>
  <si>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</si>
  <si>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</si>
  <si>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</si>
  <si>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</si>
  <si>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</si>
  <si>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</si>
  <si>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</si>
  <si>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</si>
  <si>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</si>
  <si>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</si>
  <si>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</si>
  <si>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</si>
  <si>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</si>
  <si>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</si>
  <si>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</si>
  <si>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</si>
  <si>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</si>
  <si>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</si>
  <si>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</si>
  <si>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</si>
  <si>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</si>
  <si>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</si>
  <si>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</si>
  <si>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</si>
  <si>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</si>
  <si>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</si>
  <si>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</si>
  <si>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</si>
  <si>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</si>
  <si>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</si>
  <si>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</si>
  <si>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</si>
  <si>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</si>
  <si>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</si>
  <si>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</si>
  <si>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</si>
  <si>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</si>
  <si>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</si>
  <si>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</si>
  <si>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</si>
  <si>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</si>
  <si>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</si>
  <si>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</si>
  <si>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</si>
  <si>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</si>
  <si>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</si>
  <si>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</si>
  <si>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</si>
  <si>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</si>
  <si>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</si>
  <si>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</si>
  <si>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</si>
  <si>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</si>
  <si>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</si>
  <si>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</si>
  <si>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</si>
  <si>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</si>
  <si>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</si>
  <si>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</si>
  <si>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</si>
  <si>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</si>
  <si>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</si>
  <si>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</si>
  <si>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</si>
  <si>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</si>
  <si>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</si>
  <si>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</si>
  <si>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</si>
  <si>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</si>
  <si>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</si>
  <si>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</si>
  <si>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</si>
  <si>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</si>
  <si>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</si>
  <si>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</si>
  <si>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</si>
  <si>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</si>
  <si>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</si>
  <si>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</si>
  <si>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</si>
  <si>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</si>
  <si>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</si>
  <si>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</si>
  <si>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</si>
  <si>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</si>
  <si>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</si>
  <si>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</si>
  <si>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</si>
  <si>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</si>
  <si>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</si>
  <si>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</si>
  <si>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</si>
  <si>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</si>
  <si>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</si>
  <si>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</si>
  <si>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</si>
  <si>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</si>
  <si>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</si>
  <si>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</si>
  <si>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</si>
  <si>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</si>
  <si>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</si>
  <si>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</si>
  <si>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</si>
  <si>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</si>
  <si>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</si>
  <si>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</si>
  <si>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</si>
  <si>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</si>
  <si>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</si>
  <si>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</si>
  <si>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</si>
  <si>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</si>
  <si>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</si>
  <si>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</si>
  <si>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</si>
  <si>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</si>
  <si>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</si>
  <si>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</si>
  <si>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</si>
  <si>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</si>
  <si>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</si>
  <si>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</si>
  <si>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</si>
  <si>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</si>
  <si>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</si>
  <si>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</si>
  <si>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</si>
  <si>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</si>
  <si>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</si>
  <si>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</si>
  <si>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</si>
  <si>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</si>
  <si>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</si>
  <si>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</si>
  <si>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</si>
  <si>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</si>
  <si>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</si>
  <si>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</si>
  <si>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</si>
  <si>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</si>
  <si>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</si>
  <si>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</si>
  <si>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</si>
  <si>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</si>
  <si>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</si>
  <si>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</si>
  <si>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</si>
  <si>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</si>
  <si>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</si>
  <si>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</si>
  <si>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</si>
  <si>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</si>
  <si>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</si>
  <si>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</si>
  <si>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</si>
  <si>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</si>
  <si>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</si>
  <si>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</si>
  <si>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</si>
  <si>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</si>
  <si>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</si>
  <si>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</si>
  <si>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</si>
  <si>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</si>
  <si>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</si>
  <si>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</si>
  <si>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</si>
  <si>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</si>
  <si>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</si>
  <si>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</si>
  <si>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</si>
  <si>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</si>
  <si>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</si>
  <si>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</si>
  <si>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</si>
  <si>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</si>
  <si>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</si>
  <si>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</si>
  <si>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</si>
  <si>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</si>
  <si>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</si>
  <si>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</si>
  <si>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</si>
  <si>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</si>
  <si>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</si>
  <si>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</si>
  <si>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</si>
  <si>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</si>
  <si>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</si>
  <si>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</si>
  <si>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</si>
  <si>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</si>
  <si>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</si>
  <si>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</si>
  <si>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</si>
  <si>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</si>
  <si>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</si>
  <si>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</si>
  <si>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</si>
  <si>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</si>
  <si>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</si>
  <si>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</si>
  <si>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</si>
  <si>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</si>
  <si>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</si>
  <si>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</si>
  <si>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</si>
  <si>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</si>
  <si>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</si>
  <si>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</si>
  <si>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</si>
  <si>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</si>
  <si>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</si>
  <si>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</si>
  <si>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</si>
  <si>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</si>
  <si>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</si>
  <si>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</si>
  <si>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</si>
  <si>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</si>
  <si>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</si>
  <si>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</si>
  <si>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</si>
  <si>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</si>
  <si>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</si>
  <si>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</si>
  <si>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</si>
  <si>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</si>
  <si>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</si>
  <si>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</si>
  <si>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</si>
  <si>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</si>
  <si>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</si>
  <si>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</si>
  <si>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</si>
  <si>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</si>
  <si>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</si>
  <si>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</si>
  <si>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</si>
  <si>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</si>
  <si>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</si>
  <si>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</si>
  <si>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</si>
  <si>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</si>
  <si>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</si>
  <si>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</si>
  <si>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</si>
  <si>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</si>
  <si>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</si>
  <si>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</si>
  <si>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</si>
  <si>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</si>
  <si>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</si>
  <si>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</si>
  <si>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</si>
  <si>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</si>
  <si>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</si>
  <si>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</si>
  <si>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</si>
  <si>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</si>
  <si>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</si>
  <si>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</si>
  <si>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</si>
  <si>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</si>
  <si>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</si>
  <si>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</si>
  <si>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</si>
  <si>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</si>
  <si>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</si>
  <si>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</si>
  <si>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</si>
  <si>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</si>
  <si>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</si>
  <si>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</si>
  <si>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</si>
  <si>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</si>
  <si>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</si>
  <si>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</si>
  <si>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</si>
  <si>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</si>
  <si>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</si>
  <si>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</si>
  <si>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</si>
  <si>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</si>
  <si>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</si>
  <si>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</si>
  <si>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</si>
  <si>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</si>
  <si>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</si>
  <si>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</si>
  <si>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</si>
  <si>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</si>
  <si>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</si>
  <si>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</si>
  <si>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</si>
  <si>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</si>
  <si>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</si>
  <si>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</si>
  <si>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</si>
  <si>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</si>
  <si>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</si>
  <si>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</si>
  <si>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</si>
  <si>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</si>
  <si>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</si>
  <si>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</si>
  <si>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</si>
  <si>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</si>
  <si>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</si>
  <si>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</si>
  <si>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</si>
  <si>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</si>
  <si>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</si>
  <si>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</si>
  <si>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</si>
  <si>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</si>
  <si>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</si>
  <si>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</si>
  <si>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</si>
  <si>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</si>
  <si>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</si>
  <si>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</si>
  <si>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</si>
  <si>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</si>
  <si>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</si>
  <si>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</si>
  <si>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</si>
  <si>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</si>
  <si>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</si>
  <si>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</si>
  <si>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</si>
  <si>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</si>
  <si>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</si>
  <si>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</si>
  <si>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</si>
  <si>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</si>
  <si>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</si>
  <si>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</si>
  <si>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</si>
  <si>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</si>
  <si>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</si>
  <si>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</si>
  <si>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</si>
  <si>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</si>
  <si>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</si>
  <si>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</si>
  <si>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</si>
  <si>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</si>
  <si>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</si>
  <si>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</si>
  <si>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</si>
  <si>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</si>
  <si>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</si>
  <si>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</si>
  <si>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</si>
  <si>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</si>
  <si>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</si>
  <si>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</si>
  <si>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</si>
  <si>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</si>
  <si>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</si>
  <si>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</si>
  <si>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</si>
  <si>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</si>
  <si>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</si>
  <si>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</si>
  <si>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</si>
  <si>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</si>
  <si>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</si>
  <si>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</si>
  <si>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</si>
  <si>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</si>
  <si>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</si>
  <si>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</si>
  <si>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</si>
  <si>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</si>
  <si>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</si>
  <si>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</si>
  <si>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</si>
  <si>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</si>
  <si>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</si>
  <si>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</si>
  <si>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</si>
  <si>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</si>
  <si>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</si>
  <si>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</si>
  <si>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</si>
  <si>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</si>
  <si>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</si>
  <si>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</si>
  <si>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</si>
  <si>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</si>
  <si>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</si>
  <si>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</si>
  <si>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</si>
  <si>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</si>
  <si>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</si>
  <si>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</si>
  <si>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</si>
  <si>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</si>
  <si>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</si>
  <si>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</si>
  <si>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</si>
  <si>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</si>
  <si>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</si>
  <si>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</si>
  <si>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</si>
  <si>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</si>
  <si>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</si>
  <si>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</si>
  <si>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</si>
  <si>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</si>
  <si>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</si>
  <si>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</si>
  <si>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</si>
  <si>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</si>
  <si>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</si>
  <si>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</si>
  <si>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</si>
  <si>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</si>
  <si>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</si>
  <si>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</si>
  <si>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</si>
  <si>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</si>
  <si>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</si>
  <si>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</si>
  <si>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</si>
  <si>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</si>
  <si>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</si>
  <si>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</si>
  <si>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</si>
  <si>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</si>
  <si>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</si>
  <si>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</si>
  <si>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</si>
  <si>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</si>
  <si>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</si>
  <si>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</si>
  <si>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</si>
  <si>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</si>
  <si>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</si>
  <si>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</si>
  <si>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</si>
  <si>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</si>
  <si>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</si>
  <si>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</si>
  <si>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</si>
  <si>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</si>
  <si>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</si>
  <si>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</si>
  <si>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</si>
  <si>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</si>
  <si>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</si>
  <si>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</si>
  <si>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</si>
  <si>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</si>
  <si>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</si>
  <si>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</si>
  <si>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</si>
  <si>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</si>
  <si>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</si>
  <si>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</si>
  <si>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</si>
  <si>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</si>
  <si>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</si>
  <si>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</si>
  <si>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</si>
  <si>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</si>
  <si>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</si>
  <si>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</si>
  <si>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</si>
  <si>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</si>
  <si>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</si>
  <si>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</si>
  <si>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</si>
  <si>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</si>
  <si>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</si>
  <si>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</si>
  <si>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</si>
  <si>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</si>
  <si>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</si>
  <si>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</si>
  <si>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</si>
  <si>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</si>
  <si>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</si>
  <si>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</si>
  <si>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</si>
  <si>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</si>
  <si>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</si>
  <si>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</si>
  <si>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</si>
  <si>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</si>
  <si>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</si>
  <si>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</si>
  <si>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</si>
  <si>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</si>
  <si>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</si>
  <si>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</si>
  <si>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</si>
  <si>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</si>
  <si>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</si>
  <si>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</si>
  <si>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</si>
  <si>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</si>
  <si>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</si>
  <si>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</si>
  <si>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</si>
  <si>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</si>
  <si>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</si>
  <si>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</si>
  <si>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</si>
  <si>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</si>
  <si>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</si>
  <si>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</si>
  <si>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</si>
  <si>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</si>
  <si>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</si>
  <si>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</si>
  <si>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</si>
  <si>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</si>
  <si>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</si>
  <si>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</si>
  <si>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</si>
  <si>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</si>
  <si>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</si>
  <si>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</si>
  <si>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</si>
  <si>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</si>
  <si>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</si>
  <si>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</si>
  <si>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</si>
  <si>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</si>
  <si>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</si>
  <si>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</si>
  <si>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</si>
  <si>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</si>
  <si>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</si>
  <si>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</si>
  <si>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</si>
  <si>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</si>
  <si>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</si>
  <si>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</si>
  <si>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</si>
  <si>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</si>
  <si>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</si>
  <si>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</si>
  <si>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</si>
  <si>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</si>
  <si>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</si>
  <si>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</si>
  <si>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</si>
  <si>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</si>
  <si>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</si>
  <si>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</si>
  <si>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</si>
  <si>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</si>
  <si>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</si>
  <si>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</si>
  <si>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</si>
  <si>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</si>
  <si>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</si>
  <si>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</si>
  <si>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</si>
  <si>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</si>
  <si>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</si>
  <si>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</si>
  <si>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</si>
  <si>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</si>
  <si>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</si>
  <si>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</si>
  <si>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</si>
  <si>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</si>
  <si>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</si>
  <si>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</si>
  <si>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</si>
  <si>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</si>
  <si>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</si>
  <si>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</si>
  <si>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</si>
  <si>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</si>
  <si>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</si>
  <si>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</si>
  <si>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</si>
  <si>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</si>
  <si>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</si>
  <si>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</si>
  <si>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</si>
  <si>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</si>
  <si>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</si>
  <si>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</si>
  <si>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</si>
  <si>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</si>
  <si>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</si>
  <si>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</si>
  <si>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</si>
  <si>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</si>
  <si>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</si>
  <si>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</si>
  <si>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</si>
  <si>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</si>
  <si>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</si>
  <si>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</si>
  <si>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</si>
  <si>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</si>
  <si>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</si>
  <si>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</si>
  <si>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</si>
  <si>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</si>
  <si>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</si>
  <si>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</si>
  <si>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</si>
  <si>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</si>
  <si>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</si>
  <si>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</si>
  <si>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</si>
  <si>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</si>
  <si>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</si>
  <si>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</si>
  <si>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</si>
  <si>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</si>
  <si>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</si>
  <si>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</si>
  <si>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</si>
  <si>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</si>
  <si>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</si>
  <si>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</si>
  <si>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</si>
  <si>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</si>
  <si>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</si>
  <si>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</si>
  <si>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</si>
  <si>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</si>
  <si>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</si>
  <si>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</si>
  <si>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</si>
  <si>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</si>
  <si>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</si>
  <si>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</si>
  <si>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</si>
  <si>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</si>
  <si>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</si>
  <si>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</si>
  <si>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</si>
  <si>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</si>
  <si>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</si>
  <si>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</si>
  <si>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</si>
  <si>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</si>
  <si>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</si>
  <si>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</si>
  <si>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</si>
  <si>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</si>
  <si>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</si>
  <si>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</si>
  <si>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</si>
  <si>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</si>
  <si>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</si>
  <si>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</si>
  <si>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</si>
  <si>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</si>
  <si>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</si>
  <si>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</si>
  <si>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</si>
  <si>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</si>
  <si>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</si>
  <si>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</si>
  <si>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</si>
  <si>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</si>
  <si>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</si>
  <si>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</si>
  <si>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</si>
  <si>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</si>
  <si>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</si>
  <si>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</si>
  <si>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</si>
  <si>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</si>
  <si>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</si>
  <si>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</si>
  <si>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</si>
  <si>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</si>
  <si>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</si>
  <si>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</si>
  <si>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</si>
  <si>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</si>
  <si>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</si>
  <si>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</si>
  <si>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</si>
  <si>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</si>
  <si>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</si>
  <si>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</si>
  <si>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</si>
  <si>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</si>
  <si>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</si>
  <si>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</si>
  <si>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</si>
  <si>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</si>
  <si>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</si>
  <si>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</si>
  <si>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</si>
  <si>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</si>
  <si>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</si>
  <si>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</si>
  <si>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</si>
  <si>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</si>
  <si>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</si>
  <si>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</si>
  <si>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</si>
  <si>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</si>
  <si>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</si>
  <si>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</si>
  <si>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</si>
  <si>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</si>
  <si>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</si>
  <si>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</si>
  <si>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</si>
  <si>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</si>
  <si>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</si>
  <si>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</si>
  <si>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</si>
  <si>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</si>
  <si>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</si>
  <si>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</si>
  <si>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</si>
  <si>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</si>
  <si>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</si>
  <si>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</si>
  <si>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</si>
  <si>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</si>
  <si>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</si>
  <si>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</si>
  <si>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</si>
  <si>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</si>
  <si>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</si>
  <si>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</si>
  <si>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</si>
  <si>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</si>
  <si>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</si>
  <si>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</si>
  <si>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</si>
  <si>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</si>
  <si>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</si>
  <si>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</si>
  <si>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</si>
  <si>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</si>
  <si>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</si>
  <si>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</si>
  <si>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</si>
  <si>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</si>
  <si>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</si>
  <si>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</si>
  <si>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</si>
  <si>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</si>
  <si>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</si>
  <si>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</si>
  <si>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</si>
  <si>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</si>
  <si>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</si>
  <si>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</si>
  <si>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</si>
  <si>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</si>
  <si>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</si>
  <si>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</si>
  <si>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</si>
  <si>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</si>
  <si>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</si>
  <si>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</si>
  <si>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</si>
  <si>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</si>
  <si>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</si>
  <si>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</si>
  <si>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</si>
  <si>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</si>
  <si>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</si>
  <si>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</si>
  <si>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</si>
  <si>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</si>
  <si>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</si>
  <si>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</si>
  <si>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</si>
  <si>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</si>
  <si>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</si>
  <si>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</si>
  <si>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</si>
  <si>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</si>
  <si>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</si>
  <si>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</si>
  <si>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</si>
  <si>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</si>
  <si>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</si>
  <si>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</si>
  <si>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</si>
  <si>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</si>
  <si>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</si>
  <si>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</si>
  <si>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</si>
  <si>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</si>
  <si>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</si>
  <si>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</si>
  <si>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</si>
  <si>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</si>
  <si>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</si>
  <si>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</si>
  <si>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</si>
  <si>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</si>
  <si>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</si>
  <si>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</si>
  <si>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</si>
  <si>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</si>
  <si>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</si>
  <si>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</si>
  <si>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</si>
  <si>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</si>
  <si>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</si>
  <si>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</si>
  <si>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</si>
  <si>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</si>
  <si>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</si>
  <si>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</si>
  <si>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</si>
  <si>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</si>
  <si>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</si>
  <si>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</si>
  <si>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</si>
  <si>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</si>
  <si>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</si>
  <si>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</si>
  <si>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</si>
  <si>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</si>
  <si>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</si>
  <si>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</si>
  <si>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</si>
  <si>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</si>
  <si>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</si>
  <si>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</si>
  <si>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</si>
  <si>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</si>
  <si>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</si>
  <si>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</si>
  <si>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</si>
  <si>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</si>
  <si>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</si>
  <si>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</si>
  <si>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</si>
  <si>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</si>
  <si>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</si>
  <si>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</si>
  <si>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</si>
  <si>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</si>
  <si>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</si>
  <si>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</si>
  <si>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</si>
  <si>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</si>
  <si>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</si>
  <si>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</si>
  <si>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</si>
  <si>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</si>
  <si>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</si>
  <si>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</si>
  <si>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</si>
  <si>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</si>
  <si>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</si>
  <si>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</si>
  <si>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</si>
  <si>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</si>
  <si>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</si>
  <si>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</si>
  <si>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</si>
  <si>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</si>
  <si>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</si>
  <si>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</si>
  <si>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</si>
  <si>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</si>
  <si>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</si>
  <si>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</si>
  <si>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</si>
  <si>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</si>
  <si>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</si>
  <si>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</si>
  <si>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</si>
  <si>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</si>
  <si>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</si>
  <si>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Princeton (1114)</t>
  </si>
  <si>
    <t>Table 3a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</si>
  <si>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</si>
  <si>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</si>
  <si>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</si>
  <si>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</si>
  <si>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</si>
  <si>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</si>
  <si>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</si>
  <si>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</si>
  <si>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</si>
  <si>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</si>
  <si>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</si>
  <si>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</si>
  <si>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</si>
  <si>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2013(5/7/14)</t>
  </si>
  <si>
    <t>top municipalities</t>
  </si>
  <si>
    <t>Table 3b</t>
  </si>
  <si>
    <t>NJ 2014 (5/7/15)</t>
  </si>
  <si>
    <t>NJ 2017 (4/9/18)</t>
  </si>
  <si>
    <t>NJ 2015 (4/7/16)</t>
  </si>
  <si>
    <t>NJ 2016 (7/7/17)</t>
  </si>
  <si>
    <t xml:space="preserve">Housing units demolished, </t>
  </si>
  <si>
    <t>NJ 2018 (7/8/19)</t>
  </si>
  <si>
    <t>NJ 2019 (8/7/20)</t>
  </si>
  <si>
    <t>Housing units demolished, 2021</t>
  </si>
  <si>
    <t>NJ 2020 (6/7/21)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</si>
  <si>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</si>
  <si>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</si>
  <si>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</si>
  <si>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</si>
  <si>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</si>
  <si>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</si>
  <si>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</si>
  <si>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</si>
  <si>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</si>
  <si>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</si>
  <si>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</si>
  <si>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</si>
  <si>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</si>
  <si>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</si>
  <si>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</si>
  <si>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</si>
  <si>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</si>
  <si>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</si>
  <si>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</si>
  <si>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</si>
  <si>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</si>
  <si>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</si>
  <si>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</si>
  <si>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</si>
  <si>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</si>
  <si>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</si>
  <si>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</si>
  <si>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</si>
  <si>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</si>
  <si>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</si>
  <si>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</si>
  <si>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</si>
  <si>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</si>
  <si>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</si>
  <si>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</si>
  <si>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</si>
  <si>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</si>
  <si>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</si>
  <si>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</si>
  <si>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</si>
  <si>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</si>
  <si>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</si>
  <si>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</si>
  <si>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</si>
  <si>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</si>
  <si>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</si>
  <si>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</si>
  <si>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</si>
  <si>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</si>
  <si>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</si>
  <si>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</si>
  <si>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</si>
  <si>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</si>
  <si>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</si>
  <si>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</si>
  <si>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</si>
  <si>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</si>
  <si>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</si>
  <si>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</si>
  <si>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</si>
  <si>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</si>
  <si>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</si>
  <si>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</si>
  <si>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</si>
  <si>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</si>
  <si>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</si>
  <si>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</si>
  <si>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</si>
  <si>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</si>
  <si>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</si>
  <si>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</si>
  <si>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</si>
  <si>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VILLAGE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</si>
  <si>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</si>
  <si>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</si>
  <si>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</si>
  <si>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</si>
  <si>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</si>
  <si>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</si>
  <si>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</si>
  <si>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</si>
  <si>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</si>
  <si>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</si>
  <si>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</si>
  <si>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</si>
  <si>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</si>
  <si>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</si>
  <si>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</si>
  <si>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</si>
  <si>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</si>
  <si>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</si>
  <si>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</si>
  <si>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</si>
  <si>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</si>
  <si>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</si>
  <si>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</si>
  <si>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</si>
  <si>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</si>
  <si>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</si>
  <si>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</si>
  <si>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</si>
  <si>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</si>
  <si>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</si>
  <si>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</si>
  <si>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</si>
  <si>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</si>
  <si>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</si>
  <si>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</si>
  <si>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</si>
  <si>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</si>
  <si>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</si>
  <si>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</si>
  <si>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</si>
  <si>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</si>
  <si>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</si>
  <si>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</si>
  <si>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</si>
  <si>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</si>
  <si>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</si>
  <si>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</si>
  <si>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</si>
  <si>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</si>
  <si>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</si>
  <si>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</si>
  <si>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</si>
  <si>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</si>
  <si>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</si>
  <si>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</si>
  <si>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</si>
  <si>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</si>
  <si>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</si>
  <si>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</si>
  <si>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</si>
  <si>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</si>
  <si>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</si>
  <si>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</si>
  <si>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</si>
  <si>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</si>
  <si>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</si>
  <si>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</si>
  <si>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</si>
  <si>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</si>
  <si>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</si>
  <si>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</si>
  <si>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</si>
  <si>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</si>
  <si>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</si>
  <si>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</si>
  <si>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</si>
  <si>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</si>
  <si>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</si>
  <si>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</si>
  <si>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</si>
  <si>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</si>
  <si>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</si>
  <si>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</si>
  <si>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</si>
  <si>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</si>
  <si>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</si>
  <si>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</si>
  <si>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</si>
  <si>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</si>
  <si>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</si>
  <si>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</si>
  <si>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</si>
  <si>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</si>
  <si>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</si>
  <si>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</si>
  <si>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</si>
  <si>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</si>
  <si>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</si>
  <si>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</si>
  <si>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</si>
  <si>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</si>
  <si>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</si>
  <si>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</si>
  <si>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</si>
  <si>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</si>
  <si>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</si>
  <si>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</si>
  <si>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</si>
  <si>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</si>
  <si>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</si>
  <si>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</si>
  <si>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</si>
  <si>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</si>
  <si>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</si>
  <si>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</si>
  <si>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</si>
  <si>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</si>
  <si>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</si>
  <si>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</si>
  <si>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</si>
  <si>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</si>
  <si>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</si>
  <si>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</si>
  <si>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</si>
  <si>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</si>
  <si>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</si>
  <si>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</si>
  <si>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</si>
  <si>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</si>
  <si>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</si>
  <si>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</si>
  <si>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</si>
  <si>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</si>
  <si>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</si>
  <si>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</si>
  <si>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</si>
  <si>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</si>
  <si>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</si>
  <si>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</si>
  <si>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</si>
  <si>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</si>
  <si>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</si>
  <si>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</si>
  <si>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</si>
  <si>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</si>
  <si>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</si>
  <si>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</si>
  <si>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</si>
  <si>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</si>
  <si>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</si>
  <si>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</si>
  <si>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</si>
  <si>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</si>
  <si>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</si>
  <si>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</si>
  <si>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</si>
  <si>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</si>
  <si>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</si>
  <si>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</si>
  <si>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</si>
  <si>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</si>
  <si>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</si>
  <si>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</si>
  <si>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</si>
  <si>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</si>
  <si>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</si>
  <si>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</si>
  <si>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</si>
  <si>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</si>
  <si>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</si>
  <si>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</si>
  <si>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</si>
  <si>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</si>
  <si>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</si>
  <si>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</si>
  <si>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</si>
  <si>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</si>
  <si>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</si>
  <si>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</si>
  <si>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</si>
  <si>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</si>
  <si>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</si>
  <si>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</si>
  <si>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</si>
  <si>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</si>
  <si>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</si>
  <si>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</si>
  <si>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</si>
  <si>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</si>
  <si>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</si>
  <si>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</si>
  <si>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</si>
  <si>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</si>
  <si>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</si>
  <si>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</si>
  <si>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</si>
  <si>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</si>
  <si>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</si>
  <si>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</si>
  <si>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</si>
  <si>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</si>
  <si>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</si>
  <si>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</si>
  <si>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</si>
  <si>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</si>
  <si>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</si>
  <si>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</si>
  <si>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</si>
  <si>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</si>
  <si>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</si>
  <si>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</si>
  <si>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</si>
  <si>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</si>
  <si>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</si>
  <si>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</si>
  <si>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</si>
  <si>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</si>
  <si>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</si>
  <si>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</si>
  <si>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</si>
  <si>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</si>
  <si>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</si>
  <si>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</si>
  <si>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</si>
  <si>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</si>
  <si>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</si>
  <si>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</si>
  <si>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</si>
  <si>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</si>
  <si>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</si>
  <si>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</si>
  <si>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</si>
  <si>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</si>
  <si>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</si>
  <si>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</si>
  <si>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</si>
  <si>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</si>
  <si>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</si>
  <si>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</si>
  <si>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</si>
  <si>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</si>
  <si>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</si>
  <si>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</si>
  <si>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</si>
  <si>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</si>
  <si>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</si>
  <si>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</si>
  <si>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</si>
  <si>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</si>
  <si>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</si>
  <si>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</si>
  <si>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</si>
  <si>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</si>
  <si>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</si>
  <si>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</si>
  <si>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</si>
  <si>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</si>
  <si>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</si>
  <si>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</si>
  <si>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</si>
  <si>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</si>
  <si>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</si>
  <si>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</si>
  <si>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</si>
  <si>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</si>
  <si>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</si>
  <si>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</si>
  <si>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</si>
  <si>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</si>
  <si>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</si>
  <si>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</si>
  <si>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</si>
  <si>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</si>
  <si>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</si>
  <si>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</si>
  <si>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</si>
  <si>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</si>
  <si>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</si>
  <si>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</si>
  <si>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</si>
  <si>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</si>
  <si>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</si>
  <si>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</si>
  <si>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</si>
  <si>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</si>
  <si>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</si>
  <si>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</si>
  <si>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</si>
  <si>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</si>
  <si>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</si>
  <si>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</si>
  <si>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</si>
  <si>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</si>
  <si>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</si>
  <si>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</si>
  <si>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</si>
  <si>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</si>
  <si>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</si>
  <si>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</si>
  <si>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</si>
  <si>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</si>
  <si>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</si>
  <si>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</si>
  <si>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</si>
  <si>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</si>
  <si>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</si>
  <si>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</si>
  <si>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</si>
  <si>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</si>
  <si>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</si>
  <si>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</si>
  <si>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</si>
  <si>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</si>
  <si>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</si>
  <si>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</si>
  <si>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</si>
  <si>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</si>
  <si>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</si>
  <si>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</si>
  <si>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</si>
  <si>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</si>
  <si>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</si>
  <si>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</si>
  <si>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</si>
  <si>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</si>
  <si>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</si>
  <si>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</si>
  <si>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</si>
  <si>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</si>
  <si>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</si>
  <si>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</si>
  <si>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</si>
  <si>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</si>
  <si>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</si>
  <si>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</si>
  <si>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</si>
  <si>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</si>
  <si>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</si>
  <si>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</si>
  <si>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</si>
  <si>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</si>
  <si>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</si>
  <si>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</si>
  <si>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</si>
  <si>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</si>
  <si>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</si>
  <si>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</si>
  <si>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</si>
  <si>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</si>
  <si>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</si>
  <si>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</si>
  <si>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</si>
  <si>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</si>
  <si>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</si>
  <si>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</si>
  <si>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</si>
  <si>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</si>
  <si>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</si>
  <si>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</si>
  <si>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</si>
  <si>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</si>
  <si>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</si>
  <si>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</si>
  <si>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</si>
  <si>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</si>
  <si>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</si>
  <si>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</si>
  <si>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</si>
  <si>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</si>
  <si>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</si>
  <si>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</si>
  <si>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</si>
  <si>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</si>
  <si>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</si>
  <si>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</si>
  <si>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</si>
  <si>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</si>
  <si>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</si>
  <si>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</si>
  <si>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</si>
  <si>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</si>
  <si>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</si>
  <si>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</si>
  <si>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</si>
  <si>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</si>
  <si>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</si>
  <si>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</si>
  <si>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</si>
  <si>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</si>
  <si>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</si>
  <si>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</si>
  <si>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</si>
  <si>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</si>
  <si>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</si>
  <si>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</si>
  <si>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</si>
  <si>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</si>
  <si>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</si>
  <si>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</si>
  <si>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</si>
  <si>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</si>
  <si>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</si>
  <si>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</si>
  <si>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</si>
  <si>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</si>
  <si>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</si>
  <si>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</si>
  <si>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</si>
  <si>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</si>
  <si>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</si>
  <si>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</si>
  <si>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</si>
  <si>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</si>
  <si>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</si>
  <si>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</si>
  <si>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</si>
  <si>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</si>
  <si>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</si>
  <si>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</si>
  <si>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</si>
  <si>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</si>
  <si>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</si>
  <si>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</si>
  <si>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</si>
  <si>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</si>
  <si>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</si>
  <si>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</si>
  <si>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</si>
  <si>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</si>
  <si>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</si>
  <si>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</si>
  <si>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</si>
  <si>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</si>
  <si>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</si>
  <si>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</si>
  <si>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</si>
  <si>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</si>
  <si>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</si>
  <si>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</si>
  <si>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</si>
  <si>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LIBERTY TWP</t>
  </si>
  <si>
    <t>LOPATCONG TWP</t>
  </si>
  <si>
    <t>OXFORD TWP</t>
  </si>
  <si>
    <t>PHILLIPSBURG TOWN</t>
  </si>
  <si>
    <t>POHATCONG TWP</t>
  </si>
  <si>
    <t>WHITE TWP</t>
  </si>
  <si>
    <t>See Princeton (1114)</t>
  </si>
  <si>
    <t>See Hardwick</t>
  </si>
  <si>
    <t>Source: New Jersey Department of Community Affairs, 08/08/2022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</si>
</sst>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Border="1" applyAlignment="1">
      <alignment horizontal="right"/>
    </xf>
    <xf numFmtId="37" fontId="9" fillId="2" borderId="10" xfId="0" applyNumberFormat="1" applyFont="1" applyBorder="1" applyAlignment="1">
      <alignment/>
    </xf>
    <xf numFmtId="37" fontId="9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5" fillId="2" borderId="15" xfId="0" applyNumberFormat="1" applyFont="1" applyBorder="1" applyAlignment="1">
      <alignment/>
    </xf>
    <xf numFmtId="164" fontId="5" fillId="2" borderId="15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7" fillId="34" borderId="17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0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5" fillId="2" borderId="22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2" borderId="0" xfId="0" applyNumberFormat="1" applyBorder="1" applyAlignment="1">
      <alignment horizontal="center"/>
    </xf>
    <xf numFmtId="3" fontId="9" fillId="2" borderId="1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/>
    </xf>
    <xf numFmtId="3" fontId="0" fillId="2" borderId="0" xfId="0" applyNumberFormat="1" applyAlignment="1">
      <alignment horizontal="center"/>
    </xf>
    <xf numFmtId="0" fontId="7" fillId="2" borderId="0" xfId="0" applyNumberFormat="1" applyFont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37" fontId="9" fillId="2" borderId="0" xfId="0" applyNumberFormat="1" applyFont="1" applyBorder="1" applyAlignment="1">
      <alignment horizontal="center"/>
    </xf>
    <xf numFmtId="37" fontId="9" fillId="2" borderId="10" xfId="0" applyNumberFormat="1" applyFont="1" applyBorder="1" applyAlignment="1">
      <alignment horizontal="center"/>
    </xf>
    <xf numFmtId="3" fontId="3" fillId="2" borderId="0" xfId="0" applyNumberFormat="1" applyFont="1" applyBorder="1" applyAlignment="1">
      <alignment horizontal="center"/>
    </xf>
    <xf numFmtId="3" fontId="9" fillId="2" borderId="0" xfId="0" applyNumberFormat="1" applyFont="1" applyBorder="1" applyAlignment="1">
      <alignment horizontal="center"/>
    </xf>
    <xf numFmtId="0" fontId="0" fillId="2" borderId="22" xfId="0" applyNumberForma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0" fontId="9" fillId="2" borderId="10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Border="1" applyAlignment="1">
      <alignment/>
    </xf>
    <xf numFmtId="0" fontId="5" fillId="2" borderId="0" xfId="0" applyFont="1" applyBorder="1" applyAlignment="1">
      <alignment/>
    </xf>
    <xf numFmtId="37" fontId="5" fillId="2" borderId="0" xfId="0" applyNumberFormat="1" applyFont="1" applyBorder="1" applyAlignment="1">
      <alignment/>
    </xf>
    <xf numFmtId="0" fontId="4" fillId="2" borderId="0" xfId="0" applyFont="1" applyBorder="1" applyAlignment="1">
      <alignment/>
    </xf>
    <xf numFmtId="0" fontId="3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18">
      <selection activeCell="A4" sqref="A4:F538"/>
    </sheetView>
  </sheetViews>
  <sheetFormatPr defaultColWidth="8.88671875" defaultRowHeight="15"/>
  <cols>
    <col min="2" max="2" width="25.4453125" style="0" bestFit="1" customWidth="1"/>
  </cols>
  <sheetData>
    <row r="1" spans="1:6" ht="15">
      <c r="A1" s="36" t="s">
        <v>1750</v>
      </c>
      <c r="B1" s="36"/>
      <c r="C1" s="36"/>
      <c r="D1" s="37" t="s">
        <v>1721</v>
      </c>
      <c r="E1" s="36"/>
      <c r="F1" s="36"/>
    </row>
    <row r="2" spans="1:6" ht="15">
      <c r="A2" s="36"/>
      <c r="B2" s="36"/>
      <c r="C2" s="36"/>
      <c r="D2" s="36"/>
      <c r="E2" s="36"/>
      <c r="F2" s="36"/>
    </row>
    <row r="3" spans="1:6" ht="15.75" thickBot="1">
      <c r="A3" s="38" t="s">
        <v>1722</v>
      </c>
      <c r="B3" s="38" t="s">
        <v>1723</v>
      </c>
      <c r="C3" s="39" t="s">
        <v>1724</v>
      </c>
      <c r="D3" s="39" t="s">
        <v>1725</v>
      </c>
      <c r="E3" s="39" t="s">
        <v>1726</v>
      </c>
      <c r="F3" s="39" t="s">
        <v>1727</v>
      </c>
    </row>
    <row r="4" spans="1:6" ht="15.75" thickTop="1">
      <c r="A4" s="42" t="s">
        <v>1108</v>
      </c>
      <c r="B4" s="117" t="s">
        <v>1755</v>
      </c>
      <c r="C4" s="41">
        <v>1</v>
      </c>
      <c r="D4" s="41">
        <v>1</v>
      </c>
      <c r="E4" s="36"/>
      <c r="F4" s="41">
        <v>0</v>
      </c>
    </row>
    <row r="5" spans="1:6" ht="15">
      <c r="A5" s="42" t="s">
        <v>1111</v>
      </c>
      <c r="B5" s="117" t="s">
        <v>1756</v>
      </c>
      <c r="C5" s="41">
        <v>0</v>
      </c>
      <c r="D5" s="41">
        <v>0</v>
      </c>
      <c r="E5" s="41">
        <v>0</v>
      </c>
      <c r="F5" s="41">
        <v>0</v>
      </c>
    </row>
    <row r="6" spans="1:6" ht="15">
      <c r="A6" s="42" t="s">
        <v>1114</v>
      </c>
      <c r="B6" s="117" t="s">
        <v>1757</v>
      </c>
      <c r="C6" s="41">
        <v>54</v>
      </c>
      <c r="D6" s="41">
        <v>41</v>
      </c>
      <c r="E6" s="36"/>
      <c r="F6" s="41">
        <v>13</v>
      </c>
    </row>
    <row r="7" spans="1:6" ht="15">
      <c r="A7" s="42" t="s">
        <v>1117</v>
      </c>
      <c r="B7" s="117" t="s">
        <v>1758</v>
      </c>
      <c r="C7" s="41">
        <v>4</v>
      </c>
      <c r="D7" s="41">
        <v>2</v>
      </c>
      <c r="E7" s="36"/>
      <c r="F7" s="41">
        <v>2</v>
      </c>
    </row>
    <row r="8" spans="1:6" ht="15">
      <c r="A8" s="42" t="s">
        <v>1120</v>
      </c>
      <c r="B8" s="117" t="s">
        <v>1759</v>
      </c>
      <c r="C8" s="41">
        <v>2</v>
      </c>
      <c r="D8" s="41">
        <v>2</v>
      </c>
      <c r="E8" s="36"/>
      <c r="F8" s="41">
        <v>0</v>
      </c>
    </row>
    <row r="9" spans="1:6" ht="15">
      <c r="A9" s="42" t="s">
        <v>1123</v>
      </c>
      <c r="B9" s="117" t="s">
        <v>1760</v>
      </c>
      <c r="C9" s="41">
        <v>0</v>
      </c>
      <c r="D9" s="36"/>
      <c r="E9" s="36"/>
      <c r="F9" s="41">
        <v>0</v>
      </c>
    </row>
    <row r="10" spans="1:6" ht="15">
      <c r="A10" s="42" t="s">
        <v>1126</v>
      </c>
      <c r="B10" s="117" t="s">
        <v>1761</v>
      </c>
      <c r="C10" s="41">
        <v>0</v>
      </c>
      <c r="D10" s="41">
        <v>0</v>
      </c>
      <c r="E10" s="36"/>
      <c r="F10" s="41">
        <v>0</v>
      </c>
    </row>
    <row r="11" spans="1:6" ht="15">
      <c r="A11" s="42" t="s">
        <v>1129</v>
      </c>
      <c r="B11" s="117" t="s">
        <v>1762</v>
      </c>
      <c r="C11" s="41">
        <v>9</v>
      </c>
      <c r="D11" s="41">
        <v>9</v>
      </c>
      <c r="E11" s="36"/>
      <c r="F11" s="41">
        <v>0</v>
      </c>
    </row>
    <row r="12" spans="1:6" ht="15">
      <c r="A12" s="42" t="s">
        <v>1132</v>
      </c>
      <c r="B12" s="117" t="s">
        <v>1763</v>
      </c>
      <c r="C12" s="41">
        <v>1</v>
      </c>
      <c r="D12" s="41">
        <v>1</v>
      </c>
      <c r="E12" s="36"/>
      <c r="F12" s="41">
        <v>0</v>
      </c>
    </row>
    <row r="13" spans="1:6" ht="15">
      <c r="A13" s="42" t="s">
        <v>1135</v>
      </c>
      <c r="B13" s="117" t="s">
        <v>1764</v>
      </c>
      <c r="C13" s="41">
        <v>1</v>
      </c>
      <c r="D13" s="41">
        <v>1</v>
      </c>
      <c r="E13" s="36"/>
      <c r="F13" s="41">
        <v>0</v>
      </c>
    </row>
    <row r="14" spans="1:6" ht="15">
      <c r="A14" s="42" t="s">
        <v>1138</v>
      </c>
      <c r="B14" s="117" t="s">
        <v>1765</v>
      </c>
      <c r="C14" s="41">
        <v>11</v>
      </c>
      <c r="D14" s="41">
        <v>11</v>
      </c>
      <c r="E14" s="36"/>
      <c r="F14" s="41">
        <v>0</v>
      </c>
    </row>
    <row r="15" spans="1:6" ht="15">
      <c r="A15" s="42" t="s">
        <v>1141</v>
      </c>
      <c r="B15" s="117" t="s">
        <v>1766</v>
      </c>
      <c r="C15" s="41">
        <v>5</v>
      </c>
      <c r="D15" s="41">
        <v>5</v>
      </c>
      <c r="E15" s="36"/>
      <c r="F15" s="41">
        <v>0</v>
      </c>
    </row>
    <row r="16" spans="1:6" ht="15">
      <c r="A16" s="42" t="s">
        <v>1144</v>
      </c>
      <c r="B16" s="117" t="s">
        <v>1767</v>
      </c>
      <c r="C16" s="41">
        <v>18</v>
      </c>
      <c r="D16" s="41">
        <v>16</v>
      </c>
      <c r="E16" s="36"/>
      <c r="F16" s="41">
        <v>2</v>
      </c>
    </row>
    <row r="17" spans="1:6" ht="15">
      <c r="A17" s="42" t="s">
        <v>1146</v>
      </c>
      <c r="B17" s="117" t="s">
        <v>1768</v>
      </c>
      <c r="C17" s="41">
        <v>3</v>
      </c>
      <c r="D17" s="41">
        <v>3</v>
      </c>
      <c r="E17" s="36"/>
      <c r="F17" s="36"/>
    </row>
    <row r="18" spans="1:6" ht="15">
      <c r="A18" s="42" t="s">
        <v>1149</v>
      </c>
      <c r="B18" s="117" t="s">
        <v>1769</v>
      </c>
      <c r="C18" s="41">
        <v>16</v>
      </c>
      <c r="D18" s="41">
        <v>16</v>
      </c>
      <c r="E18" s="36"/>
      <c r="F18" s="36"/>
    </row>
    <row r="19" spans="1:6" ht="15">
      <c r="A19" s="42" t="s">
        <v>1151</v>
      </c>
      <c r="B19" s="117" t="s">
        <v>1770</v>
      </c>
      <c r="C19" s="41">
        <v>95</v>
      </c>
      <c r="D19" s="41">
        <v>76</v>
      </c>
      <c r="E19" s="41">
        <v>19</v>
      </c>
      <c r="F19" s="41">
        <v>0</v>
      </c>
    </row>
    <row r="20" spans="1:6" ht="15">
      <c r="A20" s="42" t="s">
        <v>1154</v>
      </c>
      <c r="B20" s="117" t="s">
        <v>1771</v>
      </c>
      <c r="C20" s="41">
        <v>3</v>
      </c>
      <c r="D20" s="41">
        <v>3</v>
      </c>
      <c r="E20" s="36"/>
      <c r="F20" s="41">
        <v>0</v>
      </c>
    </row>
    <row r="21" spans="1:6" ht="15">
      <c r="A21" s="42" t="s">
        <v>1156</v>
      </c>
      <c r="B21" s="117" t="s">
        <v>1772</v>
      </c>
      <c r="C21" s="41">
        <v>0</v>
      </c>
      <c r="D21" s="41">
        <v>0</v>
      </c>
      <c r="E21" s="36"/>
      <c r="F21" s="41">
        <v>0</v>
      </c>
    </row>
    <row r="22" spans="1:6" ht="15">
      <c r="A22" s="42" t="s">
        <v>1159</v>
      </c>
      <c r="B22" s="117" t="s">
        <v>1773</v>
      </c>
      <c r="C22" s="41">
        <v>0</v>
      </c>
      <c r="D22" s="36"/>
      <c r="E22" s="36"/>
      <c r="F22" s="41">
        <v>0</v>
      </c>
    </row>
    <row r="23" spans="1:6" ht="15">
      <c r="A23" s="42" t="s">
        <v>1162</v>
      </c>
      <c r="B23" s="117" t="s">
        <v>1774</v>
      </c>
      <c r="C23" s="41">
        <v>0</v>
      </c>
      <c r="D23" s="41">
        <v>0</v>
      </c>
      <c r="E23" s="36"/>
      <c r="F23" s="36"/>
    </row>
    <row r="24" spans="1:6" ht="15">
      <c r="A24" s="42" t="s">
        <v>1165</v>
      </c>
      <c r="B24" s="117" t="s">
        <v>1775</v>
      </c>
      <c r="C24" s="41">
        <v>0</v>
      </c>
      <c r="D24" s="41">
        <v>0</v>
      </c>
      <c r="E24" s="41">
        <v>0</v>
      </c>
      <c r="F24" s="36"/>
    </row>
    <row r="25" spans="1:6" ht="15">
      <c r="A25" s="42" t="s">
        <v>1168</v>
      </c>
      <c r="B25" s="117" t="s">
        <v>1776</v>
      </c>
      <c r="C25" s="41">
        <v>35</v>
      </c>
      <c r="D25" s="41">
        <v>35</v>
      </c>
      <c r="E25" s="36"/>
      <c r="F25" s="41">
        <v>0</v>
      </c>
    </row>
    <row r="26" spans="1:6" ht="15">
      <c r="A26" s="42" t="s">
        <v>1171</v>
      </c>
      <c r="B26" s="117" t="s">
        <v>1777</v>
      </c>
      <c r="C26" s="41">
        <v>0</v>
      </c>
      <c r="D26" s="36"/>
      <c r="E26" s="36"/>
      <c r="F26" s="41">
        <v>0</v>
      </c>
    </row>
    <row r="27" spans="1:6" ht="15">
      <c r="A27" s="42" t="s">
        <v>1175</v>
      </c>
      <c r="B27" s="117" t="s">
        <v>1778</v>
      </c>
      <c r="C27" s="41">
        <v>0</v>
      </c>
      <c r="D27" s="41">
        <v>0</v>
      </c>
      <c r="E27" s="36"/>
      <c r="F27" s="41">
        <v>0</v>
      </c>
    </row>
    <row r="28" spans="1:6" ht="15">
      <c r="A28" s="42" t="s">
        <v>1178</v>
      </c>
      <c r="B28" s="117" t="s">
        <v>1779</v>
      </c>
      <c r="C28" s="41">
        <v>2</v>
      </c>
      <c r="D28" s="41">
        <v>2</v>
      </c>
      <c r="E28" s="36"/>
      <c r="F28" s="41">
        <v>0</v>
      </c>
    </row>
    <row r="29" spans="1:6" ht="15">
      <c r="A29" s="42" t="s">
        <v>1181</v>
      </c>
      <c r="B29" s="117" t="s">
        <v>1780</v>
      </c>
      <c r="C29" s="41">
        <v>0</v>
      </c>
      <c r="D29" s="41">
        <v>0</v>
      </c>
      <c r="E29" s="36"/>
      <c r="F29" s="41">
        <v>0</v>
      </c>
    </row>
    <row r="30" spans="1:6" ht="15">
      <c r="A30" s="42" t="s">
        <v>1184</v>
      </c>
      <c r="B30" s="117" t="s">
        <v>1781</v>
      </c>
      <c r="C30" s="41">
        <v>2</v>
      </c>
      <c r="D30" s="41">
        <v>2</v>
      </c>
      <c r="E30" s="36"/>
      <c r="F30" s="41">
        <v>0</v>
      </c>
    </row>
    <row r="31" spans="1:6" ht="15">
      <c r="A31" s="42" t="s">
        <v>1187</v>
      </c>
      <c r="B31" s="117" t="s">
        <v>1782</v>
      </c>
      <c r="C31" s="41">
        <v>3</v>
      </c>
      <c r="D31" s="41">
        <v>3</v>
      </c>
      <c r="E31" s="36"/>
      <c r="F31" s="41">
        <v>0</v>
      </c>
    </row>
    <row r="32" spans="1:6" ht="15">
      <c r="A32" s="42" t="s">
        <v>1190</v>
      </c>
      <c r="B32" s="117" t="s">
        <v>1783</v>
      </c>
      <c r="C32" s="41">
        <v>18</v>
      </c>
      <c r="D32" s="41">
        <v>18</v>
      </c>
      <c r="E32" s="36"/>
      <c r="F32" s="41">
        <v>0</v>
      </c>
    </row>
    <row r="33" spans="1:6" ht="15">
      <c r="A33" s="42" t="s">
        <v>1193</v>
      </c>
      <c r="B33" s="117" t="s">
        <v>1784</v>
      </c>
      <c r="C33" s="41">
        <v>11</v>
      </c>
      <c r="D33" s="41">
        <v>11</v>
      </c>
      <c r="E33" s="36"/>
      <c r="F33" s="41">
        <v>0</v>
      </c>
    </row>
    <row r="34" spans="1:6" ht="15">
      <c r="A34" s="42" t="s">
        <v>1196</v>
      </c>
      <c r="B34" s="117" t="s">
        <v>1785</v>
      </c>
      <c r="C34" s="41">
        <v>10</v>
      </c>
      <c r="D34" s="41">
        <v>10</v>
      </c>
      <c r="E34" s="36"/>
      <c r="F34" s="41">
        <v>0</v>
      </c>
    </row>
    <row r="35" spans="1:6" ht="15">
      <c r="A35" s="42" t="s">
        <v>1199</v>
      </c>
      <c r="B35" s="117" t="s">
        <v>1786</v>
      </c>
      <c r="C35" s="41">
        <v>13</v>
      </c>
      <c r="D35" s="41">
        <v>13</v>
      </c>
      <c r="E35" s="36"/>
      <c r="F35" s="36"/>
    </row>
    <row r="36" spans="1:6" ht="15">
      <c r="A36" s="42" t="s">
        <v>1202</v>
      </c>
      <c r="B36" s="117" t="s">
        <v>1787</v>
      </c>
      <c r="C36" s="41">
        <v>1</v>
      </c>
      <c r="D36" s="41">
        <v>1</v>
      </c>
      <c r="E36" s="36"/>
      <c r="F36" s="36"/>
    </row>
    <row r="37" spans="1:6" ht="15">
      <c r="A37" s="42" t="s">
        <v>1205</v>
      </c>
      <c r="B37" s="117" t="s">
        <v>1788</v>
      </c>
      <c r="C37" s="41">
        <v>1</v>
      </c>
      <c r="D37" s="41">
        <v>1</v>
      </c>
      <c r="E37" s="36"/>
      <c r="F37" s="41">
        <v>0</v>
      </c>
    </row>
    <row r="38" spans="1:6" ht="15">
      <c r="A38" s="42" t="s">
        <v>1208</v>
      </c>
      <c r="B38" s="117" t="s">
        <v>1789</v>
      </c>
      <c r="C38" s="41">
        <v>0</v>
      </c>
      <c r="D38" s="36"/>
      <c r="E38" s="36"/>
      <c r="F38" s="41">
        <v>0</v>
      </c>
    </row>
    <row r="39" spans="1:6" ht="15">
      <c r="A39" s="42" t="s">
        <v>1211</v>
      </c>
      <c r="B39" s="117" t="s">
        <v>1790</v>
      </c>
      <c r="C39" s="41">
        <v>10</v>
      </c>
      <c r="D39" s="41">
        <v>10</v>
      </c>
      <c r="E39" s="36"/>
      <c r="F39" s="41">
        <v>0</v>
      </c>
    </row>
    <row r="40" spans="1:6" ht="15">
      <c r="A40" s="42" t="s">
        <v>1214</v>
      </c>
      <c r="B40" s="117" t="s">
        <v>1791</v>
      </c>
      <c r="C40" s="41">
        <v>1</v>
      </c>
      <c r="D40" s="41">
        <v>1</v>
      </c>
      <c r="E40" s="36"/>
      <c r="F40" s="41">
        <v>0</v>
      </c>
    </row>
    <row r="41" spans="1:6" ht="15">
      <c r="A41" s="42" t="s">
        <v>1217</v>
      </c>
      <c r="B41" s="117" t="s">
        <v>1792</v>
      </c>
      <c r="C41" s="41">
        <v>17</v>
      </c>
      <c r="D41" s="41">
        <v>16</v>
      </c>
      <c r="E41" s="36"/>
      <c r="F41" s="41">
        <v>1</v>
      </c>
    </row>
    <row r="42" spans="1:6" ht="15">
      <c r="A42" s="42" t="s">
        <v>1220</v>
      </c>
      <c r="B42" s="117" t="s">
        <v>1793</v>
      </c>
      <c r="C42" s="41">
        <v>11</v>
      </c>
      <c r="D42" s="41">
        <v>11</v>
      </c>
      <c r="E42" s="36"/>
      <c r="F42" s="41">
        <v>0</v>
      </c>
    </row>
    <row r="43" spans="1:6" ht="15">
      <c r="A43" s="42" t="s">
        <v>1223</v>
      </c>
      <c r="B43" s="117" t="s">
        <v>1794</v>
      </c>
      <c r="C43" s="41">
        <v>5</v>
      </c>
      <c r="D43" s="41">
        <v>5</v>
      </c>
      <c r="E43" s="36"/>
      <c r="F43" s="41">
        <v>0</v>
      </c>
    </row>
    <row r="44" spans="1:6" ht="15">
      <c r="A44" s="42" t="s">
        <v>1226</v>
      </c>
      <c r="B44" s="117" t="s">
        <v>1795</v>
      </c>
      <c r="C44" s="41">
        <v>3</v>
      </c>
      <c r="D44" s="41">
        <v>3</v>
      </c>
      <c r="E44" s="36"/>
      <c r="F44" s="41">
        <v>0</v>
      </c>
    </row>
    <row r="45" spans="1:6" ht="15">
      <c r="A45" s="42" t="s">
        <v>1229</v>
      </c>
      <c r="B45" s="117" t="s">
        <v>1796</v>
      </c>
      <c r="C45" s="41">
        <v>64</v>
      </c>
      <c r="D45" s="41">
        <v>28</v>
      </c>
      <c r="E45" s="41">
        <v>36</v>
      </c>
      <c r="F45" s="41">
        <v>0</v>
      </c>
    </row>
    <row r="46" spans="1:6" ht="15">
      <c r="A46" s="42" t="s">
        <v>1232</v>
      </c>
      <c r="B46" s="117" t="s">
        <v>1797</v>
      </c>
      <c r="C46" s="41">
        <v>14</v>
      </c>
      <c r="D46" s="41">
        <v>14</v>
      </c>
      <c r="E46" s="36"/>
      <c r="F46" s="41">
        <v>0</v>
      </c>
    </row>
    <row r="47" spans="1:6" ht="15">
      <c r="A47" s="42" t="s">
        <v>1235</v>
      </c>
      <c r="B47" s="117" t="s">
        <v>1798</v>
      </c>
      <c r="C47" s="41">
        <v>12</v>
      </c>
      <c r="D47" s="41">
        <v>8</v>
      </c>
      <c r="E47" s="41">
        <v>4</v>
      </c>
      <c r="F47" s="41">
        <v>0</v>
      </c>
    </row>
    <row r="48" spans="1:6" ht="15">
      <c r="A48" s="42" t="s">
        <v>1238</v>
      </c>
      <c r="B48" s="117" t="s">
        <v>1799</v>
      </c>
      <c r="C48" s="41">
        <v>6</v>
      </c>
      <c r="D48" s="41">
        <v>6</v>
      </c>
      <c r="E48" s="36"/>
      <c r="F48" s="41">
        <v>0</v>
      </c>
    </row>
    <row r="49" spans="1:6" ht="15">
      <c r="A49" s="42" t="s">
        <v>1241</v>
      </c>
      <c r="B49" s="117" t="s">
        <v>1800</v>
      </c>
      <c r="C49" s="41">
        <v>9</v>
      </c>
      <c r="D49" s="41">
        <v>5</v>
      </c>
      <c r="E49" s="41">
        <v>4</v>
      </c>
      <c r="F49" s="41">
        <v>0</v>
      </c>
    </row>
    <row r="50" spans="1:6" ht="15">
      <c r="A50" s="42" t="s">
        <v>1244</v>
      </c>
      <c r="B50" s="117" t="s">
        <v>1801</v>
      </c>
      <c r="C50" s="41">
        <v>0</v>
      </c>
      <c r="D50" s="36"/>
      <c r="E50" s="36"/>
      <c r="F50" s="41">
        <v>0</v>
      </c>
    </row>
    <row r="51" spans="1:6" ht="15">
      <c r="A51" s="42" t="s">
        <v>1247</v>
      </c>
      <c r="B51" s="117" t="s">
        <v>1802</v>
      </c>
      <c r="C51" s="41">
        <v>9</v>
      </c>
      <c r="D51" s="41">
        <v>9</v>
      </c>
      <c r="E51" s="36"/>
      <c r="F51" s="41">
        <v>0</v>
      </c>
    </row>
    <row r="52" spans="1:6" ht="15">
      <c r="A52" s="42" t="s">
        <v>1250</v>
      </c>
      <c r="B52" s="117" t="s">
        <v>1803</v>
      </c>
      <c r="C52" s="41">
        <v>4</v>
      </c>
      <c r="D52" s="41">
        <v>4</v>
      </c>
      <c r="E52" s="36"/>
      <c r="F52" s="36"/>
    </row>
    <row r="53" spans="1:6" ht="15">
      <c r="A53" s="42" t="s">
        <v>1253</v>
      </c>
      <c r="B53" s="117" t="s">
        <v>1804</v>
      </c>
      <c r="C53" s="41">
        <v>4</v>
      </c>
      <c r="D53" s="41">
        <v>4</v>
      </c>
      <c r="E53" s="36"/>
      <c r="F53" s="41">
        <v>0</v>
      </c>
    </row>
    <row r="54" spans="1:6" ht="15">
      <c r="A54" s="42" t="s">
        <v>1256</v>
      </c>
      <c r="B54" s="117" t="s">
        <v>1805</v>
      </c>
      <c r="C54" s="41">
        <v>3</v>
      </c>
      <c r="D54" s="41">
        <v>3</v>
      </c>
      <c r="E54" s="36"/>
      <c r="F54" s="41">
        <v>0</v>
      </c>
    </row>
    <row r="55" spans="1:6" ht="15">
      <c r="A55" s="42" t="s">
        <v>1259</v>
      </c>
      <c r="B55" s="117" t="s">
        <v>1806</v>
      </c>
      <c r="C55" s="41">
        <v>0</v>
      </c>
      <c r="D55" s="41">
        <v>0</v>
      </c>
      <c r="E55" s="36"/>
      <c r="F55" s="36"/>
    </row>
    <row r="56" spans="1:6" ht="15">
      <c r="A56" s="42" t="s">
        <v>1262</v>
      </c>
      <c r="B56" s="117" t="s">
        <v>1807</v>
      </c>
      <c r="C56" s="41">
        <v>0</v>
      </c>
      <c r="D56" s="36"/>
      <c r="E56" s="36"/>
      <c r="F56" s="41">
        <v>0</v>
      </c>
    </row>
    <row r="57" spans="1:6" ht="15">
      <c r="A57" s="42" t="s">
        <v>1265</v>
      </c>
      <c r="B57" s="117" t="s">
        <v>1808</v>
      </c>
      <c r="C57" s="41">
        <v>65</v>
      </c>
      <c r="D57" s="41">
        <v>23</v>
      </c>
      <c r="E57" s="41">
        <v>42</v>
      </c>
      <c r="F57" s="41">
        <v>0</v>
      </c>
    </row>
    <row r="58" spans="1:6" ht="15">
      <c r="A58" s="42" t="s">
        <v>1268</v>
      </c>
      <c r="B58" s="117" t="s">
        <v>1809</v>
      </c>
      <c r="C58" s="41">
        <v>8</v>
      </c>
      <c r="D58" s="41">
        <v>8</v>
      </c>
      <c r="E58" s="36"/>
      <c r="F58" s="41">
        <v>0</v>
      </c>
    </row>
    <row r="59" spans="1:6" ht="15">
      <c r="A59" s="42" t="s">
        <v>1271</v>
      </c>
      <c r="B59" s="117" t="s">
        <v>1810</v>
      </c>
      <c r="C59" s="41">
        <v>2</v>
      </c>
      <c r="D59" s="41">
        <v>2</v>
      </c>
      <c r="E59" s="36"/>
      <c r="F59" s="41">
        <v>0</v>
      </c>
    </row>
    <row r="60" spans="1:6" ht="15">
      <c r="A60" s="42" t="s">
        <v>1274</v>
      </c>
      <c r="B60" s="117" t="s">
        <v>1811</v>
      </c>
      <c r="C60" s="41">
        <v>0</v>
      </c>
      <c r="D60" s="41">
        <v>0</v>
      </c>
      <c r="E60" s="36"/>
      <c r="F60" s="41">
        <v>0</v>
      </c>
    </row>
    <row r="61" spans="1:6" ht="15">
      <c r="A61" s="42" t="s">
        <v>1277</v>
      </c>
      <c r="B61" s="117" t="s">
        <v>1812</v>
      </c>
      <c r="C61" s="41">
        <v>3</v>
      </c>
      <c r="D61" s="41">
        <v>3</v>
      </c>
      <c r="E61" s="36"/>
      <c r="F61" s="41">
        <v>0</v>
      </c>
    </row>
    <row r="62" spans="1:6" ht="15">
      <c r="A62" s="42" t="s">
        <v>1280</v>
      </c>
      <c r="B62" s="117" t="s">
        <v>1813</v>
      </c>
      <c r="C62" s="41">
        <v>0</v>
      </c>
      <c r="D62" s="36"/>
      <c r="E62" s="36"/>
      <c r="F62" s="41">
        <v>0</v>
      </c>
    </row>
    <row r="63" spans="1:6" ht="15">
      <c r="A63" s="42" t="s">
        <v>1286</v>
      </c>
      <c r="B63" s="117" t="s">
        <v>1814</v>
      </c>
      <c r="C63" s="41">
        <v>4</v>
      </c>
      <c r="D63" s="41">
        <v>4</v>
      </c>
      <c r="E63" s="36"/>
      <c r="F63" s="36"/>
    </row>
    <row r="64" spans="1:6" ht="15">
      <c r="A64" s="42" t="s">
        <v>1289</v>
      </c>
      <c r="B64" s="117" t="s">
        <v>1815</v>
      </c>
      <c r="C64" s="41">
        <v>0</v>
      </c>
      <c r="D64" s="41">
        <v>0</v>
      </c>
      <c r="E64" s="36"/>
      <c r="F64" s="41">
        <v>0</v>
      </c>
    </row>
    <row r="65" spans="1:6" ht="15">
      <c r="A65" s="42" t="s">
        <v>1292</v>
      </c>
      <c r="B65" s="117" t="s">
        <v>1816</v>
      </c>
      <c r="C65" s="41">
        <v>2</v>
      </c>
      <c r="D65" s="41">
        <v>1</v>
      </c>
      <c r="E65" s="36"/>
      <c r="F65" s="41">
        <v>1</v>
      </c>
    </row>
    <row r="66" spans="1:6" ht="15">
      <c r="A66" s="42" t="s">
        <v>1295</v>
      </c>
      <c r="B66" s="117" t="s">
        <v>1817</v>
      </c>
      <c r="C66" s="41">
        <v>5</v>
      </c>
      <c r="D66" s="41">
        <v>5</v>
      </c>
      <c r="E66" s="36"/>
      <c r="F66" s="36"/>
    </row>
    <row r="67" spans="1:6" ht="15">
      <c r="A67" s="42" t="s">
        <v>1298</v>
      </c>
      <c r="B67" s="117" t="s">
        <v>1818</v>
      </c>
      <c r="C67" s="41">
        <v>0</v>
      </c>
      <c r="D67" s="41">
        <v>0</v>
      </c>
      <c r="E67" s="36"/>
      <c r="F67" s="41">
        <v>0</v>
      </c>
    </row>
    <row r="68" spans="1:6" ht="15">
      <c r="A68" s="42" t="s">
        <v>1302</v>
      </c>
      <c r="B68" s="117" t="s">
        <v>1819</v>
      </c>
      <c r="C68" s="41">
        <v>10</v>
      </c>
      <c r="D68" s="41">
        <v>10</v>
      </c>
      <c r="E68" s="36"/>
      <c r="F68" s="41">
        <v>0</v>
      </c>
    </row>
    <row r="69" spans="1:6" ht="15">
      <c r="A69" s="42" t="s">
        <v>1305</v>
      </c>
      <c r="B69" s="117" t="s">
        <v>1820</v>
      </c>
      <c r="C69" s="41">
        <v>4</v>
      </c>
      <c r="D69" s="41">
        <v>4</v>
      </c>
      <c r="E69" s="36"/>
      <c r="F69" s="41">
        <v>0</v>
      </c>
    </row>
    <row r="70" spans="1:6" ht="15">
      <c r="A70" s="42" t="s">
        <v>1308</v>
      </c>
      <c r="B70" s="117" t="s">
        <v>1821</v>
      </c>
      <c r="C70" s="41">
        <v>22</v>
      </c>
      <c r="D70" s="41">
        <v>22</v>
      </c>
      <c r="E70" s="36"/>
      <c r="F70" s="36"/>
    </row>
    <row r="71" spans="1:6" ht="15">
      <c r="A71" s="42" t="s">
        <v>1311</v>
      </c>
      <c r="B71" s="117" t="s">
        <v>1822</v>
      </c>
      <c r="C71" s="41">
        <v>32</v>
      </c>
      <c r="D71" s="41">
        <v>32</v>
      </c>
      <c r="E71" s="36"/>
      <c r="F71" s="41">
        <v>0</v>
      </c>
    </row>
    <row r="72" spans="1:6" ht="15">
      <c r="A72" s="42" t="s">
        <v>1314</v>
      </c>
      <c r="B72" s="117" t="s">
        <v>1823</v>
      </c>
      <c r="C72" s="41">
        <v>1</v>
      </c>
      <c r="D72" s="41">
        <v>1</v>
      </c>
      <c r="E72" s="36"/>
      <c r="F72" s="41">
        <v>0</v>
      </c>
    </row>
    <row r="73" spans="1:6" ht="15">
      <c r="A73" s="42" t="s">
        <v>1317</v>
      </c>
      <c r="B73" s="117" t="s">
        <v>1824</v>
      </c>
      <c r="C73" s="41">
        <v>2</v>
      </c>
      <c r="D73" s="41">
        <v>2</v>
      </c>
      <c r="E73" s="36"/>
      <c r="F73" s="41">
        <v>0</v>
      </c>
    </row>
    <row r="74" spans="1:6" ht="15">
      <c r="A74" s="42" t="s">
        <v>1320</v>
      </c>
      <c r="B74" s="117" t="s">
        <v>1825</v>
      </c>
      <c r="C74" s="41">
        <v>3</v>
      </c>
      <c r="D74" s="41">
        <v>3</v>
      </c>
      <c r="E74" s="36"/>
      <c r="F74" s="41">
        <v>0</v>
      </c>
    </row>
    <row r="75" spans="1:6" ht="15">
      <c r="A75" s="42" t="s">
        <v>1323</v>
      </c>
      <c r="B75" s="117" t="s">
        <v>1826</v>
      </c>
      <c r="C75" s="41">
        <v>3</v>
      </c>
      <c r="D75" s="41">
        <v>3</v>
      </c>
      <c r="E75" s="36"/>
      <c r="F75" s="41">
        <v>0</v>
      </c>
    </row>
    <row r="76" spans="1:6" ht="15">
      <c r="A76" s="42" t="s">
        <v>1326</v>
      </c>
      <c r="B76" s="117" t="s">
        <v>1827</v>
      </c>
      <c r="C76" s="41">
        <v>8</v>
      </c>
      <c r="D76" s="41">
        <v>8</v>
      </c>
      <c r="E76" s="36"/>
      <c r="F76" s="41">
        <v>0</v>
      </c>
    </row>
    <row r="77" spans="1:6" ht="15">
      <c r="A77" s="42" t="s">
        <v>1329</v>
      </c>
      <c r="B77" s="117" t="s">
        <v>1828</v>
      </c>
      <c r="C77" s="41">
        <v>1</v>
      </c>
      <c r="D77" s="41">
        <v>1</v>
      </c>
      <c r="E77" s="36"/>
      <c r="F77" s="41">
        <v>0</v>
      </c>
    </row>
    <row r="78" spans="1:6" ht="15">
      <c r="A78" s="42" t="s">
        <v>1332</v>
      </c>
      <c r="B78" s="117" t="s">
        <v>1829</v>
      </c>
      <c r="C78" s="41">
        <v>5</v>
      </c>
      <c r="D78" s="41">
        <v>5</v>
      </c>
      <c r="E78" s="36"/>
      <c r="F78" s="41">
        <v>0</v>
      </c>
    </row>
    <row r="79" spans="1:6" ht="15">
      <c r="A79" s="42" t="s">
        <v>1335</v>
      </c>
      <c r="B79" s="117" t="s">
        <v>1830</v>
      </c>
      <c r="C79" s="41">
        <v>1</v>
      </c>
      <c r="D79" s="41">
        <v>1</v>
      </c>
      <c r="E79" s="36"/>
      <c r="F79" s="41">
        <v>0</v>
      </c>
    </row>
    <row r="80" spans="1:6" ht="15">
      <c r="A80" s="42" t="s">
        <v>1338</v>
      </c>
      <c r="B80" s="117" t="s">
        <v>1831</v>
      </c>
      <c r="C80" s="41">
        <v>1</v>
      </c>
      <c r="D80" s="41">
        <v>1</v>
      </c>
      <c r="E80" s="36"/>
      <c r="F80" s="41">
        <v>0</v>
      </c>
    </row>
    <row r="81" spans="1:6" ht="15">
      <c r="A81" s="42" t="s">
        <v>1341</v>
      </c>
      <c r="B81" s="117" t="s">
        <v>1832</v>
      </c>
      <c r="C81" s="41">
        <v>7</v>
      </c>
      <c r="D81" s="41">
        <v>7</v>
      </c>
      <c r="E81" s="36"/>
      <c r="F81" s="41">
        <v>0</v>
      </c>
    </row>
    <row r="82" spans="1:6" ht="15">
      <c r="A82" s="42" t="s">
        <v>1344</v>
      </c>
      <c r="B82" s="117" t="s">
        <v>1833</v>
      </c>
      <c r="C82" s="41">
        <v>0</v>
      </c>
      <c r="D82" s="36"/>
      <c r="E82" s="36"/>
      <c r="F82" s="41">
        <v>0</v>
      </c>
    </row>
    <row r="83" spans="1:6" ht="15">
      <c r="A83" s="42" t="s">
        <v>1347</v>
      </c>
      <c r="B83" s="117" t="s">
        <v>1834</v>
      </c>
      <c r="C83" s="41">
        <v>2</v>
      </c>
      <c r="D83" s="41">
        <v>2</v>
      </c>
      <c r="E83" s="36"/>
      <c r="F83" s="41">
        <v>0</v>
      </c>
    </row>
    <row r="84" spans="1:6" ht="15">
      <c r="A84" s="42" t="s">
        <v>1350</v>
      </c>
      <c r="B84" s="117" t="s">
        <v>1835</v>
      </c>
      <c r="C84" s="41">
        <v>0</v>
      </c>
      <c r="D84" s="41">
        <v>0</v>
      </c>
      <c r="E84" s="36"/>
      <c r="F84" s="41">
        <v>0</v>
      </c>
    </row>
    <row r="85" spans="1:6" ht="15">
      <c r="A85" s="42" t="s">
        <v>1352</v>
      </c>
      <c r="B85" s="117" t="s">
        <v>1836</v>
      </c>
      <c r="C85" s="41">
        <v>1</v>
      </c>
      <c r="D85" s="41">
        <v>1</v>
      </c>
      <c r="E85" s="36"/>
      <c r="F85" s="41">
        <v>0</v>
      </c>
    </row>
    <row r="86" spans="1:6" ht="15">
      <c r="A86" s="42" t="s">
        <v>1355</v>
      </c>
      <c r="B86" s="117" t="s">
        <v>1837</v>
      </c>
      <c r="C86" s="41">
        <v>11</v>
      </c>
      <c r="D86" s="41">
        <v>11</v>
      </c>
      <c r="E86" s="36"/>
      <c r="F86" s="41">
        <v>0</v>
      </c>
    </row>
    <row r="87" spans="1:6" ht="15">
      <c r="A87" s="42" t="s">
        <v>1358</v>
      </c>
      <c r="B87" s="117" t="s">
        <v>1838</v>
      </c>
      <c r="C87" s="41">
        <v>0</v>
      </c>
      <c r="D87" s="36"/>
      <c r="E87" s="36"/>
      <c r="F87" s="41">
        <v>0</v>
      </c>
    </row>
    <row r="88" spans="1:6" ht="15">
      <c r="A88" s="42" t="s">
        <v>1361</v>
      </c>
      <c r="B88" s="117" t="s">
        <v>1839</v>
      </c>
      <c r="C88" s="41">
        <v>6</v>
      </c>
      <c r="D88" s="41">
        <v>6</v>
      </c>
      <c r="E88" s="36"/>
      <c r="F88" s="41">
        <v>0</v>
      </c>
    </row>
    <row r="89" spans="1:6" ht="15">
      <c r="A89" s="42" t="s">
        <v>1364</v>
      </c>
      <c r="B89" s="117" t="s">
        <v>1840</v>
      </c>
      <c r="C89" s="41">
        <v>1</v>
      </c>
      <c r="D89" s="36"/>
      <c r="E89" s="36"/>
      <c r="F89" s="41">
        <v>1</v>
      </c>
    </row>
    <row r="90" spans="1:6" ht="15">
      <c r="A90" s="42" t="s">
        <v>1367</v>
      </c>
      <c r="B90" s="117" t="s">
        <v>1841</v>
      </c>
      <c r="C90" s="41">
        <v>1</v>
      </c>
      <c r="D90" s="41">
        <v>1</v>
      </c>
      <c r="E90" s="36"/>
      <c r="F90" s="41">
        <v>0</v>
      </c>
    </row>
    <row r="91" spans="1:6" ht="15">
      <c r="A91" s="42" t="s">
        <v>1370</v>
      </c>
      <c r="B91" s="117" t="s">
        <v>1842</v>
      </c>
      <c r="C91" s="41">
        <v>1</v>
      </c>
      <c r="D91" s="41">
        <v>1</v>
      </c>
      <c r="E91" s="36"/>
      <c r="F91" s="41">
        <v>0</v>
      </c>
    </row>
    <row r="92" spans="1:6" ht="15">
      <c r="A92" s="42" t="s">
        <v>1373</v>
      </c>
      <c r="B92" s="117" t="s">
        <v>1843</v>
      </c>
      <c r="C92" s="41">
        <v>1</v>
      </c>
      <c r="D92" s="41">
        <v>1</v>
      </c>
      <c r="E92" s="36"/>
      <c r="F92" s="41">
        <v>0</v>
      </c>
    </row>
    <row r="93" spans="1:6" ht="15">
      <c r="A93" s="42" t="s">
        <v>1376</v>
      </c>
      <c r="B93" s="117" t="s">
        <v>1844</v>
      </c>
      <c r="C93" s="41">
        <v>3</v>
      </c>
      <c r="D93" s="41">
        <v>3</v>
      </c>
      <c r="E93" s="36"/>
      <c r="F93" s="36"/>
    </row>
    <row r="94" spans="1:6" ht="15">
      <c r="A94" s="42" t="s">
        <v>1379</v>
      </c>
      <c r="B94" s="117" t="s">
        <v>1845</v>
      </c>
      <c r="C94" s="41">
        <v>0</v>
      </c>
      <c r="D94" s="36"/>
      <c r="E94" s="36"/>
      <c r="F94" s="41">
        <v>0</v>
      </c>
    </row>
    <row r="95" spans="1:6" ht="15">
      <c r="A95" s="42" t="s">
        <v>1382</v>
      </c>
      <c r="B95" s="117" t="s">
        <v>1846</v>
      </c>
      <c r="C95" s="41">
        <v>10</v>
      </c>
      <c r="D95" s="41">
        <v>10</v>
      </c>
      <c r="E95" s="36"/>
      <c r="F95" s="41">
        <v>0</v>
      </c>
    </row>
    <row r="96" spans="1:6" ht="15">
      <c r="A96" s="42" t="s">
        <v>1386</v>
      </c>
      <c r="B96" s="117" t="s">
        <v>1847</v>
      </c>
      <c r="C96" s="41">
        <v>0</v>
      </c>
      <c r="D96" s="36"/>
      <c r="E96" s="36"/>
      <c r="F96" s="41">
        <v>0</v>
      </c>
    </row>
    <row r="97" spans="1:6" ht="15">
      <c r="A97" s="42" t="s">
        <v>1392</v>
      </c>
      <c r="B97" s="117" t="s">
        <v>1848</v>
      </c>
      <c r="C97" s="41">
        <v>0</v>
      </c>
      <c r="D97" s="36"/>
      <c r="E97" s="36"/>
      <c r="F97" s="41">
        <v>0</v>
      </c>
    </row>
    <row r="98" spans="1:6" ht="15">
      <c r="A98" s="42" t="s">
        <v>1395</v>
      </c>
      <c r="B98" s="117" t="s">
        <v>1849</v>
      </c>
      <c r="C98" s="41">
        <v>6</v>
      </c>
      <c r="D98" s="41">
        <v>6</v>
      </c>
      <c r="E98" s="36"/>
      <c r="F98" s="41">
        <v>0</v>
      </c>
    </row>
    <row r="99" spans="1:6" ht="15">
      <c r="A99" s="42" t="s">
        <v>1398</v>
      </c>
      <c r="B99" s="117" t="s">
        <v>1850</v>
      </c>
      <c r="C99" s="41">
        <v>3</v>
      </c>
      <c r="D99" s="41">
        <v>3</v>
      </c>
      <c r="E99" s="36"/>
      <c r="F99" s="41">
        <v>0</v>
      </c>
    </row>
    <row r="100" spans="1:6" ht="15">
      <c r="A100" s="42" t="s">
        <v>1401</v>
      </c>
      <c r="B100" s="117" t="s">
        <v>1851</v>
      </c>
      <c r="C100" s="41">
        <v>0</v>
      </c>
      <c r="D100" s="36"/>
      <c r="E100" s="41">
        <v>0</v>
      </c>
      <c r="F100" s="41">
        <v>0</v>
      </c>
    </row>
    <row r="101" spans="1:6" ht="15">
      <c r="A101" s="42" t="s">
        <v>1404</v>
      </c>
      <c r="B101" s="117" t="s">
        <v>1852</v>
      </c>
      <c r="C101" s="41">
        <v>0</v>
      </c>
      <c r="D101" s="36"/>
      <c r="E101" s="36"/>
      <c r="F101" s="41">
        <v>0</v>
      </c>
    </row>
    <row r="102" spans="1:6" ht="15">
      <c r="A102" s="42" t="s">
        <v>1407</v>
      </c>
      <c r="B102" s="117" t="s">
        <v>1853</v>
      </c>
      <c r="C102" s="41">
        <v>0</v>
      </c>
      <c r="D102" s="41">
        <v>0</v>
      </c>
      <c r="E102" s="36"/>
      <c r="F102" s="41">
        <v>0</v>
      </c>
    </row>
    <row r="103" spans="1:6" ht="15">
      <c r="A103" s="42" t="s">
        <v>1410</v>
      </c>
      <c r="B103" s="117" t="s">
        <v>1854</v>
      </c>
      <c r="C103" s="41">
        <v>0</v>
      </c>
      <c r="D103" s="41">
        <v>0</v>
      </c>
      <c r="E103" s="36"/>
      <c r="F103" s="41">
        <v>0</v>
      </c>
    </row>
    <row r="104" spans="1:6" ht="15">
      <c r="A104" s="42" t="s">
        <v>1413</v>
      </c>
      <c r="B104" s="117" t="s">
        <v>1855</v>
      </c>
      <c r="C104" s="41">
        <v>6</v>
      </c>
      <c r="D104" s="41">
        <v>6</v>
      </c>
      <c r="E104" s="36"/>
      <c r="F104" s="41">
        <v>0</v>
      </c>
    </row>
    <row r="105" spans="1:6" ht="15">
      <c r="A105" s="42" t="s">
        <v>1419</v>
      </c>
      <c r="B105" s="117" t="s">
        <v>1856</v>
      </c>
      <c r="C105" s="41">
        <v>0</v>
      </c>
      <c r="D105" s="41">
        <v>0</v>
      </c>
      <c r="E105" s="36"/>
      <c r="F105" s="41">
        <v>0</v>
      </c>
    </row>
    <row r="106" spans="1:6" ht="15">
      <c r="A106" s="42" t="s">
        <v>1422</v>
      </c>
      <c r="B106" s="117" t="s">
        <v>1857</v>
      </c>
      <c r="C106" s="41">
        <v>1</v>
      </c>
      <c r="D106" s="41">
        <v>1</v>
      </c>
      <c r="E106" s="36"/>
      <c r="F106" s="41">
        <v>0</v>
      </c>
    </row>
    <row r="107" spans="1:6" ht="15">
      <c r="A107" s="42" t="s">
        <v>1428</v>
      </c>
      <c r="B107" s="117" t="s">
        <v>1858</v>
      </c>
      <c r="C107" s="41">
        <v>3</v>
      </c>
      <c r="D107" s="41">
        <v>3</v>
      </c>
      <c r="E107" s="36"/>
      <c r="F107" s="41">
        <v>0</v>
      </c>
    </row>
    <row r="108" spans="1:6" ht="15">
      <c r="A108" s="42" t="s">
        <v>1431</v>
      </c>
      <c r="B108" s="117" t="s">
        <v>1859</v>
      </c>
      <c r="C108" s="41">
        <v>0</v>
      </c>
      <c r="D108" s="41">
        <v>0</v>
      </c>
      <c r="E108" s="36"/>
      <c r="F108" s="41">
        <v>0</v>
      </c>
    </row>
    <row r="109" spans="1:6" ht="15">
      <c r="A109" s="42" t="s">
        <v>1434</v>
      </c>
      <c r="B109" s="117" t="s">
        <v>1860</v>
      </c>
      <c r="C109" s="41">
        <v>0</v>
      </c>
      <c r="D109" s="41">
        <v>0</v>
      </c>
      <c r="E109" s="36"/>
      <c r="F109" s="41">
        <v>0</v>
      </c>
    </row>
    <row r="110" spans="1:6" ht="15">
      <c r="A110" s="42" t="s">
        <v>1437</v>
      </c>
      <c r="B110" s="117" t="s">
        <v>1861</v>
      </c>
      <c r="C110" s="41">
        <v>0</v>
      </c>
      <c r="D110" s="36"/>
      <c r="E110" s="36"/>
      <c r="F110" s="41">
        <v>0</v>
      </c>
    </row>
    <row r="111" spans="1:6" ht="15">
      <c r="A111" s="42" t="s">
        <v>1440</v>
      </c>
      <c r="B111" s="117" t="s">
        <v>1862</v>
      </c>
      <c r="C111" s="41">
        <v>3</v>
      </c>
      <c r="D111" s="41">
        <v>2</v>
      </c>
      <c r="E111" s="36"/>
      <c r="F111" s="41">
        <v>1</v>
      </c>
    </row>
    <row r="112" spans="1:6" ht="15">
      <c r="A112" s="42" t="s">
        <v>1442</v>
      </c>
      <c r="B112" s="117" t="s">
        <v>1863</v>
      </c>
      <c r="C112" s="41">
        <v>1</v>
      </c>
      <c r="D112" s="41">
        <v>1</v>
      </c>
      <c r="E112" s="41">
        <v>0</v>
      </c>
      <c r="F112" s="41">
        <v>0</v>
      </c>
    </row>
    <row r="113" spans="1:6" ht="15">
      <c r="A113" s="42" t="s">
        <v>1445</v>
      </c>
      <c r="B113" s="117" t="s">
        <v>1864</v>
      </c>
      <c r="C113" s="41">
        <v>0</v>
      </c>
      <c r="D113" s="36"/>
      <c r="E113" s="36"/>
      <c r="F113" s="41">
        <v>0</v>
      </c>
    </row>
    <row r="114" spans="1:6" ht="15">
      <c r="A114" s="42" t="s">
        <v>1448</v>
      </c>
      <c r="B114" s="117" t="s">
        <v>1865</v>
      </c>
      <c r="C114" s="41">
        <v>7</v>
      </c>
      <c r="D114" s="41">
        <v>7</v>
      </c>
      <c r="E114" s="36"/>
      <c r="F114" s="41">
        <v>0</v>
      </c>
    </row>
    <row r="115" spans="1:6" ht="15">
      <c r="A115" s="42" t="s">
        <v>1451</v>
      </c>
      <c r="B115" s="117" t="s">
        <v>1866</v>
      </c>
      <c r="C115" s="41">
        <v>0</v>
      </c>
      <c r="D115" s="36"/>
      <c r="E115" s="36"/>
      <c r="F115" s="41">
        <v>0</v>
      </c>
    </row>
    <row r="116" spans="1:6" ht="15">
      <c r="A116" s="42" t="s">
        <v>1454</v>
      </c>
      <c r="B116" s="117" t="s">
        <v>1867</v>
      </c>
      <c r="C116" s="41">
        <v>2</v>
      </c>
      <c r="D116" s="41">
        <v>2</v>
      </c>
      <c r="E116" s="36"/>
      <c r="F116" s="41">
        <v>0</v>
      </c>
    </row>
    <row r="117" spans="1:6" ht="15">
      <c r="A117" s="42" t="s">
        <v>1457</v>
      </c>
      <c r="B117" s="117" t="s">
        <v>1868</v>
      </c>
      <c r="C117" s="41">
        <v>0</v>
      </c>
      <c r="D117" s="36"/>
      <c r="E117" s="36"/>
      <c r="F117" s="41">
        <v>0</v>
      </c>
    </row>
    <row r="118" spans="1:6" ht="15">
      <c r="A118" s="42" t="s">
        <v>1460</v>
      </c>
      <c r="B118" s="117" t="s">
        <v>1869</v>
      </c>
      <c r="C118" s="41">
        <v>3</v>
      </c>
      <c r="D118" s="41">
        <v>3</v>
      </c>
      <c r="E118" s="36"/>
      <c r="F118" s="41">
        <v>0</v>
      </c>
    </row>
    <row r="119" spans="1:6" ht="15">
      <c r="A119" s="42" t="s">
        <v>1463</v>
      </c>
      <c r="B119" s="117" t="s">
        <v>1870</v>
      </c>
      <c r="C119" s="41">
        <v>0</v>
      </c>
      <c r="D119" s="41">
        <v>0</v>
      </c>
      <c r="E119" s="36"/>
      <c r="F119" s="41">
        <v>0</v>
      </c>
    </row>
    <row r="120" spans="1:6" ht="15">
      <c r="A120" s="42" t="s">
        <v>1466</v>
      </c>
      <c r="B120" s="117" t="s">
        <v>1871</v>
      </c>
      <c r="C120" s="41">
        <v>0</v>
      </c>
      <c r="D120" s="41">
        <v>0</v>
      </c>
      <c r="E120" s="41">
        <v>0</v>
      </c>
      <c r="F120" s="41">
        <v>0</v>
      </c>
    </row>
    <row r="121" spans="1:6" ht="15">
      <c r="A121" s="42" t="s">
        <v>1469</v>
      </c>
      <c r="B121" s="117" t="s">
        <v>1872</v>
      </c>
      <c r="C121" s="41">
        <v>10</v>
      </c>
      <c r="D121" s="41">
        <v>10</v>
      </c>
      <c r="E121" s="36"/>
      <c r="F121" s="41">
        <v>0</v>
      </c>
    </row>
    <row r="122" spans="1:6" ht="15">
      <c r="A122" s="42" t="s">
        <v>1472</v>
      </c>
      <c r="B122" s="117" t="s">
        <v>1873</v>
      </c>
      <c r="C122" s="41">
        <v>0</v>
      </c>
      <c r="D122" s="41">
        <v>0</v>
      </c>
      <c r="E122" s="36"/>
      <c r="F122" s="36"/>
    </row>
    <row r="123" spans="1:6" ht="15">
      <c r="A123" s="42" t="s">
        <v>1478</v>
      </c>
      <c r="B123" s="117" t="s">
        <v>1874</v>
      </c>
      <c r="C123" s="41">
        <v>0</v>
      </c>
      <c r="D123" s="41">
        <v>0</v>
      </c>
      <c r="E123" s="41">
        <v>0</v>
      </c>
      <c r="F123" s="41">
        <v>0</v>
      </c>
    </row>
    <row r="124" spans="1:6" ht="15">
      <c r="A124" s="42" t="s">
        <v>1481</v>
      </c>
      <c r="B124" s="117" t="s">
        <v>1875</v>
      </c>
      <c r="C124" s="41">
        <v>3</v>
      </c>
      <c r="D124" s="41">
        <v>3</v>
      </c>
      <c r="E124" s="36"/>
      <c r="F124" s="41">
        <v>0</v>
      </c>
    </row>
    <row r="125" spans="1:6" ht="15">
      <c r="A125" s="42" t="s">
        <v>1484</v>
      </c>
      <c r="B125" s="117" t="s">
        <v>1876</v>
      </c>
      <c r="C125" s="41">
        <v>0</v>
      </c>
      <c r="D125" s="41">
        <v>0</v>
      </c>
      <c r="E125" s="36"/>
      <c r="F125" s="41">
        <v>0</v>
      </c>
    </row>
    <row r="126" spans="1:6" ht="15">
      <c r="A126" s="42" t="s">
        <v>1487</v>
      </c>
      <c r="B126" s="117" t="s">
        <v>1877</v>
      </c>
      <c r="C126" s="41">
        <v>1</v>
      </c>
      <c r="D126" s="41">
        <v>1</v>
      </c>
      <c r="E126" s="36"/>
      <c r="F126" s="41">
        <v>0</v>
      </c>
    </row>
    <row r="127" spans="1:6" ht="15">
      <c r="A127" s="42" t="s">
        <v>1492</v>
      </c>
      <c r="B127" s="117" t="s">
        <v>1878</v>
      </c>
      <c r="C127" s="41">
        <v>0</v>
      </c>
      <c r="D127" s="41">
        <v>0</v>
      </c>
      <c r="E127" s="36"/>
      <c r="F127" s="41">
        <v>0</v>
      </c>
    </row>
    <row r="128" spans="1:6" ht="15">
      <c r="A128" s="42" t="s">
        <v>1495</v>
      </c>
      <c r="B128" s="117" t="s">
        <v>1879</v>
      </c>
      <c r="C128" s="41">
        <v>0</v>
      </c>
      <c r="D128" s="41">
        <v>0</v>
      </c>
      <c r="E128" s="36"/>
      <c r="F128" s="41">
        <v>0</v>
      </c>
    </row>
    <row r="129" spans="1:6" ht="15">
      <c r="A129" s="42" t="s">
        <v>1498</v>
      </c>
      <c r="B129" s="117" t="s">
        <v>1880</v>
      </c>
      <c r="C129" s="41">
        <v>0</v>
      </c>
      <c r="D129" s="41">
        <v>0</v>
      </c>
      <c r="E129" s="36"/>
      <c r="F129" s="36"/>
    </row>
    <row r="130" spans="1:6" ht="15">
      <c r="A130" s="42" t="s">
        <v>1501</v>
      </c>
      <c r="B130" s="117" t="s">
        <v>1881</v>
      </c>
      <c r="C130" s="41">
        <v>0</v>
      </c>
      <c r="D130" s="41">
        <v>0</v>
      </c>
      <c r="E130" s="36"/>
      <c r="F130" s="36"/>
    </row>
    <row r="131" spans="1:6" ht="15">
      <c r="A131" s="42" t="s">
        <v>1505</v>
      </c>
      <c r="B131" s="117" t="s">
        <v>1882</v>
      </c>
      <c r="C131" s="41">
        <v>0</v>
      </c>
      <c r="D131" s="41">
        <v>0</v>
      </c>
      <c r="E131" s="36"/>
      <c r="F131" s="36"/>
    </row>
    <row r="132" spans="1:6" ht="15">
      <c r="A132" s="42" t="s">
        <v>1511</v>
      </c>
      <c r="B132" s="117" t="s">
        <v>1883</v>
      </c>
      <c r="C132" s="41">
        <v>5</v>
      </c>
      <c r="D132" s="41">
        <v>5</v>
      </c>
      <c r="E132" s="36"/>
      <c r="F132" s="41">
        <v>0</v>
      </c>
    </row>
    <row r="133" spans="1:6" ht="15">
      <c r="A133" s="42" t="s">
        <v>1514</v>
      </c>
      <c r="B133" s="117" t="s">
        <v>1884</v>
      </c>
      <c r="C133" s="41">
        <v>0</v>
      </c>
      <c r="D133" s="41">
        <v>0</v>
      </c>
      <c r="E133" s="36"/>
      <c r="F133" s="41">
        <v>0</v>
      </c>
    </row>
    <row r="134" spans="1:6" ht="15">
      <c r="A134" s="42" t="s">
        <v>1517</v>
      </c>
      <c r="B134" s="117" t="s">
        <v>1885</v>
      </c>
      <c r="C134" s="41">
        <v>1</v>
      </c>
      <c r="D134" s="41">
        <v>1</v>
      </c>
      <c r="E134" s="36"/>
      <c r="F134" s="41">
        <v>0</v>
      </c>
    </row>
    <row r="135" spans="1:6" ht="15">
      <c r="A135" s="42" t="s">
        <v>1520</v>
      </c>
      <c r="B135" s="117" t="s">
        <v>1886</v>
      </c>
      <c r="C135" s="41">
        <v>2</v>
      </c>
      <c r="D135" s="41">
        <v>2</v>
      </c>
      <c r="E135" s="36"/>
      <c r="F135" s="41">
        <v>0</v>
      </c>
    </row>
    <row r="136" spans="1:6" ht="15">
      <c r="A136" s="42" t="s">
        <v>1523</v>
      </c>
      <c r="B136" s="117" t="s">
        <v>1887</v>
      </c>
      <c r="C136" s="41">
        <v>0</v>
      </c>
      <c r="D136" s="41">
        <v>0</v>
      </c>
      <c r="E136" s="36"/>
      <c r="F136" s="36"/>
    </row>
    <row r="137" spans="1:6" ht="15">
      <c r="A137" s="42" t="s">
        <v>1526</v>
      </c>
      <c r="B137" s="117" t="s">
        <v>1888</v>
      </c>
      <c r="C137" s="41">
        <v>235</v>
      </c>
      <c r="D137" s="41">
        <v>232</v>
      </c>
      <c r="E137" s="41">
        <v>2</v>
      </c>
      <c r="F137" s="41">
        <v>1</v>
      </c>
    </row>
    <row r="138" spans="1:6" ht="15">
      <c r="A138" s="42" t="s">
        <v>1529</v>
      </c>
      <c r="B138" s="117" t="s">
        <v>1889</v>
      </c>
      <c r="C138" s="41">
        <v>11</v>
      </c>
      <c r="D138" s="41">
        <v>11</v>
      </c>
      <c r="E138" s="36"/>
      <c r="F138" s="41">
        <v>0</v>
      </c>
    </row>
    <row r="139" spans="1:6" ht="15">
      <c r="A139" s="42" t="s">
        <v>1532</v>
      </c>
      <c r="B139" s="117" t="s">
        <v>1890</v>
      </c>
      <c r="C139" s="41">
        <v>0</v>
      </c>
      <c r="D139" s="36"/>
      <c r="E139" s="36"/>
      <c r="F139" s="41">
        <v>0</v>
      </c>
    </row>
    <row r="140" spans="1:6" ht="15">
      <c r="A140" s="42" t="s">
        <v>1535</v>
      </c>
      <c r="B140" s="117" t="s">
        <v>1891</v>
      </c>
      <c r="C140" s="41">
        <v>1</v>
      </c>
      <c r="D140" s="41">
        <v>1</v>
      </c>
      <c r="E140" s="36"/>
      <c r="F140" s="36"/>
    </row>
    <row r="141" spans="1:6" ht="15">
      <c r="A141" s="42" t="s">
        <v>1538</v>
      </c>
      <c r="B141" s="117" t="s">
        <v>1892</v>
      </c>
      <c r="C141" s="41">
        <v>0</v>
      </c>
      <c r="D141" s="41">
        <v>0</v>
      </c>
      <c r="E141" s="36"/>
      <c r="F141" s="41">
        <v>0</v>
      </c>
    </row>
    <row r="142" spans="1:6" ht="15">
      <c r="A142" s="42" t="s">
        <v>1541</v>
      </c>
      <c r="B142" s="117" t="s">
        <v>1893</v>
      </c>
      <c r="C142" s="41">
        <v>1</v>
      </c>
      <c r="D142" s="41">
        <v>1</v>
      </c>
      <c r="E142" s="36"/>
      <c r="F142" s="36"/>
    </row>
    <row r="143" spans="1:6" ht="15">
      <c r="A143" s="42" t="s">
        <v>1544</v>
      </c>
      <c r="B143" s="117" t="s">
        <v>1894</v>
      </c>
      <c r="C143" s="41">
        <v>0</v>
      </c>
      <c r="D143" s="41">
        <v>0</v>
      </c>
      <c r="E143" s="36"/>
      <c r="F143" s="41">
        <v>0</v>
      </c>
    </row>
    <row r="144" spans="1:6" ht="15">
      <c r="A144" s="42" t="s">
        <v>1547</v>
      </c>
      <c r="B144" s="117" t="s">
        <v>1895</v>
      </c>
      <c r="C144" s="41">
        <v>0</v>
      </c>
      <c r="D144" s="41">
        <v>0</v>
      </c>
      <c r="E144" s="41">
        <v>0</v>
      </c>
      <c r="F144" s="41">
        <v>0</v>
      </c>
    </row>
    <row r="145" spans="1:6" ht="15">
      <c r="A145" s="42" t="s">
        <v>1550</v>
      </c>
      <c r="B145" s="117" t="s">
        <v>1896</v>
      </c>
      <c r="C145" s="41">
        <v>0</v>
      </c>
      <c r="D145" s="41">
        <v>0</v>
      </c>
      <c r="E145" s="36"/>
      <c r="F145" s="41">
        <v>0</v>
      </c>
    </row>
    <row r="146" spans="1:6" ht="15">
      <c r="A146" s="42" t="s">
        <v>1553</v>
      </c>
      <c r="B146" s="117" t="s">
        <v>1897</v>
      </c>
      <c r="C146" s="41">
        <v>3</v>
      </c>
      <c r="D146" s="41">
        <v>3</v>
      </c>
      <c r="E146" s="36"/>
      <c r="F146" s="41">
        <v>0</v>
      </c>
    </row>
    <row r="147" spans="1:6" ht="15">
      <c r="A147" s="42" t="s">
        <v>1556</v>
      </c>
      <c r="B147" s="117" t="s">
        <v>1898</v>
      </c>
      <c r="C147" s="41">
        <v>0</v>
      </c>
      <c r="D147" s="41">
        <v>0</v>
      </c>
      <c r="E147" s="36"/>
      <c r="F147" s="41">
        <v>0</v>
      </c>
    </row>
    <row r="148" spans="1:6" ht="15">
      <c r="A148" s="42" t="s">
        <v>1559</v>
      </c>
      <c r="B148" s="117" t="s">
        <v>1899</v>
      </c>
      <c r="C148" s="41">
        <v>0</v>
      </c>
      <c r="D148" s="36"/>
      <c r="E148" s="36"/>
      <c r="F148" s="41">
        <v>0</v>
      </c>
    </row>
    <row r="149" spans="1:6" ht="15">
      <c r="A149" s="42" t="s">
        <v>1565</v>
      </c>
      <c r="B149" s="117" t="s">
        <v>1900</v>
      </c>
      <c r="C149" s="41">
        <v>2</v>
      </c>
      <c r="D149" s="41">
        <v>2</v>
      </c>
      <c r="E149" s="36"/>
      <c r="F149" s="41">
        <v>0</v>
      </c>
    </row>
    <row r="150" spans="1:6" ht="15">
      <c r="A150" s="42" t="s">
        <v>1568</v>
      </c>
      <c r="B150" s="117" t="s">
        <v>1901</v>
      </c>
      <c r="C150" s="41">
        <v>0</v>
      </c>
      <c r="D150" s="36"/>
      <c r="E150" s="36"/>
      <c r="F150" s="41">
        <v>0</v>
      </c>
    </row>
    <row r="151" spans="1:6" ht="15">
      <c r="A151" s="42" t="s">
        <v>1571</v>
      </c>
      <c r="B151" s="117" t="s">
        <v>1902</v>
      </c>
      <c r="C151" s="41">
        <v>0</v>
      </c>
      <c r="D151" s="36"/>
      <c r="E151" s="36"/>
      <c r="F151" s="41">
        <v>0</v>
      </c>
    </row>
    <row r="152" spans="1:6" ht="15">
      <c r="A152" s="42" t="s">
        <v>1574</v>
      </c>
      <c r="B152" s="117" t="s">
        <v>1903</v>
      </c>
      <c r="C152" s="41">
        <v>0</v>
      </c>
      <c r="D152" s="36"/>
      <c r="E152" s="36"/>
      <c r="F152" s="41">
        <v>0</v>
      </c>
    </row>
    <row r="153" spans="1:6" ht="15">
      <c r="A153" s="42" t="s">
        <v>1577</v>
      </c>
      <c r="B153" s="117" t="s">
        <v>1904</v>
      </c>
      <c r="C153" s="41">
        <v>0</v>
      </c>
      <c r="D153" s="41">
        <v>0</v>
      </c>
      <c r="E153" s="36"/>
      <c r="F153" s="36"/>
    </row>
    <row r="154" spans="1:6" ht="15">
      <c r="A154" s="42" t="s">
        <v>1580</v>
      </c>
      <c r="B154" s="117" t="s">
        <v>1905</v>
      </c>
      <c r="C154" s="41">
        <v>0</v>
      </c>
      <c r="D154" s="41">
        <v>0</v>
      </c>
      <c r="E154" s="41">
        <v>0</v>
      </c>
      <c r="F154" s="41">
        <v>0</v>
      </c>
    </row>
    <row r="155" spans="1:6" ht="15">
      <c r="A155" s="42" t="s">
        <v>1583</v>
      </c>
      <c r="B155" s="117" t="s">
        <v>1906</v>
      </c>
      <c r="C155" s="41">
        <v>1</v>
      </c>
      <c r="D155" s="41">
        <v>1</v>
      </c>
      <c r="E155" s="36"/>
      <c r="F155" s="41">
        <v>0</v>
      </c>
    </row>
    <row r="156" spans="1:6" ht="15">
      <c r="A156" s="42" t="s">
        <v>1586</v>
      </c>
      <c r="B156" s="117" t="s">
        <v>1907</v>
      </c>
      <c r="C156" s="41">
        <v>0</v>
      </c>
      <c r="D156" s="41">
        <v>0</v>
      </c>
      <c r="E156" s="36"/>
      <c r="F156" s="41">
        <v>0</v>
      </c>
    </row>
    <row r="157" spans="1:6" ht="15">
      <c r="A157" s="42" t="s">
        <v>1589</v>
      </c>
      <c r="B157" s="117" t="s">
        <v>1908</v>
      </c>
      <c r="C157" s="41">
        <v>1</v>
      </c>
      <c r="D157" s="41">
        <v>1</v>
      </c>
      <c r="E157" s="36"/>
      <c r="F157" s="36"/>
    </row>
    <row r="158" spans="1:6" ht="15">
      <c r="A158" s="42" t="s">
        <v>1595</v>
      </c>
      <c r="B158" s="117" t="s">
        <v>1909</v>
      </c>
      <c r="C158" s="41">
        <v>1</v>
      </c>
      <c r="D158" s="41">
        <v>1</v>
      </c>
      <c r="E158" s="36"/>
      <c r="F158" s="41">
        <v>0</v>
      </c>
    </row>
    <row r="159" spans="1:6" ht="15">
      <c r="A159" s="42" t="s">
        <v>1598</v>
      </c>
      <c r="B159" s="117" t="s">
        <v>1910</v>
      </c>
      <c r="C159" s="41">
        <v>0</v>
      </c>
      <c r="D159" s="36"/>
      <c r="E159" s="36"/>
      <c r="F159" s="41">
        <v>0</v>
      </c>
    </row>
    <row r="160" spans="1:6" ht="15">
      <c r="A160" s="42" t="s">
        <v>1604</v>
      </c>
      <c r="B160" s="117" t="s">
        <v>1911</v>
      </c>
      <c r="C160" s="41">
        <v>0</v>
      </c>
      <c r="D160" s="36"/>
      <c r="E160" s="36"/>
      <c r="F160" s="41">
        <v>0</v>
      </c>
    </row>
    <row r="161" spans="1:6" ht="15">
      <c r="A161" s="42" t="s">
        <v>1607</v>
      </c>
      <c r="B161" s="117" t="s">
        <v>1912</v>
      </c>
      <c r="C161" s="41">
        <v>0</v>
      </c>
      <c r="D161" s="41">
        <v>0</v>
      </c>
      <c r="E161" s="36"/>
      <c r="F161" s="41">
        <v>0</v>
      </c>
    </row>
    <row r="162" spans="1:6" ht="15">
      <c r="A162" s="42" t="s">
        <v>1610</v>
      </c>
      <c r="B162" s="117" t="s">
        <v>1913</v>
      </c>
      <c r="C162" s="41">
        <v>0</v>
      </c>
      <c r="D162" s="41">
        <v>0</v>
      </c>
      <c r="E162" s="36"/>
      <c r="F162" s="41">
        <v>0</v>
      </c>
    </row>
    <row r="163" spans="1:6" ht="15">
      <c r="A163" s="42" t="s">
        <v>1617</v>
      </c>
      <c r="B163" s="117" t="s">
        <v>1914</v>
      </c>
      <c r="C163" s="41">
        <v>75</v>
      </c>
      <c r="D163" s="41">
        <v>75</v>
      </c>
      <c r="E163" s="36"/>
      <c r="F163" s="41">
        <v>0</v>
      </c>
    </row>
    <row r="164" spans="1:6" ht="15">
      <c r="A164" s="42" t="s">
        <v>1620</v>
      </c>
      <c r="B164" s="117" t="s">
        <v>1915</v>
      </c>
      <c r="C164" s="41">
        <v>16</v>
      </c>
      <c r="D164" s="41">
        <v>16</v>
      </c>
      <c r="E164" s="36"/>
      <c r="F164" s="41">
        <v>0</v>
      </c>
    </row>
    <row r="165" spans="1:6" ht="15">
      <c r="A165" s="42" t="s">
        <v>1623</v>
      </c>
      <c r="B165" s="117" t="s">
        <v>1916</v>
      </c>
      <c r="C165" s="41">
        <v>4</v>
      </c>
      <c r="D165" s="41">
        <v>4</v>
      </c>
      <c r="E165" s="36"/>
      <c r="F165" s="36"/>
    </row>
    <row r="166" spans="1:6" ht="15">
      <c r="A166" s="42" t="s">
        <v>1626</v>
      </c>
      <c r="B166" s="117" t="s">
        <v>1917</v>
      </c>
      <c r="C166" s="41">
        <v>3</v>
      </c>
      <c r="D166" s="41">
        <v>3</v>
      </c>
      <c r="E166" s="36"/>
      <c r="F166" s="41">
        <v>0</v>
      </c>
    </row>
    <row r="167" spans="1:6" ht="15">
      <c r="A167" s="42" t="s">
        <v>1629</v>
      </c>
      <c r="B167" s="117" t="s">
        <v>1918</v>
      </c>
      <c r="C167" s="41">
        <v>14</v>
      </c>
      <c r="D167" s="41">
        <v>14</v>
      </c>
      <c r="E167" s="36"/>
      <c r="F167" s="41">
        <v>0</v>
      </c>
    </row>
    <row r="168" spans="1:6" ht="15">
      <c r="A168" s="42" t="s">
        <v>1632</v>
      </c>
      <c r="B168" s="117" t="s">
        <v>1919</v>
      </c>
      <c r="C168" s="41">
        <v>7</v>
      </c>
      <c r="D168" s="41">
        <v>7</v>
      </c>
      <c r="E168" s="36"/>
      <c r="F168" s="41">
        <v>0</v>
      </c>
    </row>
    <row r="169" spans="1:6" ht="15">
      <c r="A169" s="42" t="s">
        <v>1635</v>
      </c>
      <c r="B169" s="117" t="s">
        <v>1920</v>
      </c>
      <c r="C169" s="41">
        <v>29</v>
      </c>
      <c r="D169" s="41">
        <v>29</v>
      </c>
      <c r="E169" s="41">
        <v>0</v>
      </c>
      <c r="F169" s="41">
        <v>0</v>
      </c>
    </row>
    <row r="170" spans="1:6" ht="15">
      <c r="A170" s="42" t="s">
        <v>1638</v>
      </c>
      <c r="B170" s="117" t="s">
        <v>1921</v>
      </c>
      <c r="C170" s="41">
        <v>223</v>
      </c>
      <c r="D170" s="41">
        <v>216</v>
      </c>
      <c r="E170" s="41">
        <v>7</v>
      </c>
      <c r="F170" s="41">
        <v>0</v>
      </c>
    </row>
    <row r="171" spans="1:6" ht="15">
      <c r="A171" s="42" t="s">
        <v>1641</v>
      </c>
      <c r="B171" s="117" t="s">
        <v>1922</v>
      </c>
      <c r="C171" s="41">
        <v>49</v>
      </c>
      <c r="D171" s="41">
        <v>49</v>
      </c>
      <c r="E171" s="36"/>
      <c r="F171" s="41">
        <v>0</v>
      </c>
    </row>
    <row r="172" spans="1:6" ht="15">
      <c r="A172" s="42" t="s">
        <v>1644</v>
      </c>
      <c r="B172" s="117" t="s">
        <v>1923</v>
      </c>
      <c r="C172" s="41">
        <v>29</v>
      </c>
      <c r="D172" s="41">
        <v>28</v>
      </c>
      <c r="E172" s="36"/>
      <c r="F172" s="41">
        <v>1</v>
      </c>
    </row>
    <row r="173" spans="1:6" ht="15">
      <c r="A173" s="42" t="s">
        <v>1647</v>
      </c>
      <c r="B173" s="117" t="s">
        <v>1924</v>
      </c>
      <c r="C173" s="41">
        <v>4</v>
      </c>
      <c r="D173" s="41">
        <v>3</v>
      </c>
      <c r="E173" s="36"/>
      <c r="F173" s="41">
        <v>1</v>
      </c>
    </row>
    <row r="174" spans="1:6" ht="15">
      <c r="A174" s="42" t="s">
        <v>1650</v>
      </c>
      <c r="B174" s="117" t="s">
        <v>1925</v>
      </c>
      <c r="C174" s="41">
        <v>4</v>
      </c>
      <c r="D174" s="41">
        <v>4</v>
      </c>
      <c r="E174" s="36"/>
      <c r="F174" s="36"/>
    </row>
    <row r="175" spans="1:6" ht="15">
      <c r="A175" s="42" t="s">
        <v>1653</v>
      </c>
      <c r="B175" s="117" t="s">
        <v>1926</v>
      </c>
      <c r="C175" s="41">
        <v>3</v>
      </c>
      <c r="D175" s="41">
        <v>3</v>
      </c>
      <c r="E175" s="36"/>
      <c r="F175" s="36"/>
    </row>
    <row r="176" spans="1:6" ht="15">
      <c r="A176" s="42" t="s">
        <v>1656</v>
      </c>
      <c r="B176" s="117" t="s">
        <v>1927</v>
      </c>
      <c r="C176" s="41">
        <v>19</v>
      </c>
      <c r="D176" s="41">
        <v>18</v>
      </c>
      <c r="E176" s="41">
        <v>1</v>
      </c>
      <c r="F176" s="41">
        <v>0</v>
      </c>
    </row>
    <row r="177" spans="1:6" ht="15">
      <c r="A177" s="42" t="s">
        <v>1659</v>
      </c>
      <c r="B177" s="117" t="s">
        <v>1928</v>
      </c>
      <c r="C177" s="41">
        <v>25</v>
      </c>
      <c r="D177" s="41">
        <v>25</v>
      </c>
      <c r="E177" s="36"/>
      <c r="F177" s="41">
        <v>0</v>
      </c>
    </row>
    <row r="178" spans="1:6" ht="15">
      <c r="A178" s="42" t="s">
        <v>1662</v>
      </c>
      <c r="B178" s="117" t="s">
        <v>1929</v>
      </c>
      <c r="C178" s="41">
        <v>3</v>
      </c>
      <c r="D178" s="41">
        <v>3</v>
      </c>
      <c r="E178" s="36"/>
      <c r="F178" s="41">
        <v>0</v>
      </c>
    </row>
    <row r="179" spans="1:6" ht="15">
      <c r="A179" s="42" t="s">
        <v>1666</v>
      </c>
      <c r="B179" s="117" t="s">
        <v>1930</v>
      </c>
      <c r="C179" s="41">
        <v>2</v>
      </c>
      <c r="D179" s="41">
        <v>2</v>
      </c>
      <c r="E179" s="36"/>
      <c r="F179" s="41">
        <v>0</v>
      </c>
    </row>
    <row r="180" spans="1:6" ht="15">
      <c r="A180" s="42" t="s">
        <v>1669</v>
      </c>
      <c r="B180" s="117" t="s">
        <v>1931</v>
      </c>
      <c r="C180" s="41">
        <v>0</v>
      </c>
      <c r="D180" s="41">
        <v>0</v>
      </c>
      <c r="E180" s="36"/>
      <c r="F180" s="36"/>
    </row>
    <row r="181" spans="1:6" ht="15">
      <c r="A181" s="42" t="s">
        <v>1672</v>
      </c>
      <c r="B181" s="117" t="s">
        <v>1932</v>
      </c>
      <c r="C181" s="41">
        <v>1</v>
      </c>
      <c r="D181" s="41">
        <v>1</v>
      </c>
      <c r="E181" s="36"/>
      <c r="F181" s="41">
        <v>0</v>
      </c>
    </row>
    <row r="182" spans="1:6" ht="15">
      <c r="A182" s="42" t="s">
        <v>1675</v>
      </c>
      <c r="B182" s="117" t="s">
        <v>1933</v>
      </c>
      <c r="C182" s="41">
        <v>4</v>
      </c>
      <c r="D182" s="41">
        <v>4</v>
      </c>
      <c r="E182" s="36"/>
      <c r="F182" s="41">
        <v>0</v>
      </c>
    </row>
    <row r="183" spans="1:6" ht="15">
      <c r="A183" s="42" t="s">
        <v>1678</v>
      </c>
      <c r="B183" s="117" t="s">
        <v>1934</v>
      </c>
      <c r="C183" s="41">
        <v>1</v>
      </c>
      <c r="D183" s="41">
        <v>1</v>
      </c>
      <c r="E183" s="36"/>
      <c r="F183" s="41">
        <v>0</v>
      </c>
    </row>
    <row r="184" spans="1:6" ht="15">
      <c r="A184" s="42" t="s">
        <v>1681</v>
      </c>
      <c r="B184" s="117" t="s">
        <v>1935</v>
      </c>
      <c r="C184" s="41">
        <v>0</v>
      </c>
      <c r="D184" s="36"/>
      <c r="E184" s="36"/>
      <c r="F184" s="41">
        <v>0</v>
      </c>
    </row>
    <row r="185" spans="1:6" ht="15">
      <c r="A185" s="42" t="s">
        <v>1684</v>
      </c>
      <c r="B185" s="117" t="s">
        <v>1936</v>
      </c>
      <c r="C185" s="41">
        <v>1</v>
      </c>
      <c r="D185" s="41">
        <v>1</v>
      </c>
      <c r="E185" s="36"/>
      <c r="F185" s="41">
        <v>0</v>
      </c>
    </row>
    <row r="186" spans="1:6" ht="15">
      <c r="A186" s="42" t="s">
        <v>1687</v>
      </c>
      <c r="B186" s="117" t="s">
        <v>1937</v>
      </c>
      <c r="C186" s="41">
        <v>3</v>
      </c>
      <c r="D186" s="41">
        <v>3</v>
      </c>
      <c r="E186" s="36"/>
      <c r="F186" s="41">
        <v>0</v>
      </c>
    </row>
    <row r="187" spans="1:6" ht="15">
      <c r="A187" s="42" t="s">
        <v>1690</v>
      </c>
      <c r="B187" s="117" t="s">
        <v>1938</v>
      </c>
      <c r="C187" s="41">
        <v>2</v>
      </c>
      <c r="D187" s="41">
        <v>2</v>
      </c>
      <c r="E187" s="36"/>
      <c r="F187" s="41">
        <v>0</v>
      </c>
    </row>
    <row r="188" spans="1:6" ht="15">
      <c r="A188" s="42" t="s">
        <v>1693</v>
      </c>
      <c r="B188" s="117" t="s">
        <v>1939</v>
      </c>
      <c r="C188" s="41">
        <v>3</v>
      </c>
      <c r="D188" s="41">
        <v>3</v>
      </c>
      <c r="E188" s="36"/>
      <c r="F188" s="41">
        <v>0</v>
      </c>
    </row>
    <row r="189" spans="1:6" ht="15">
      <c r="A189" s="42" t="s">
        <v>1699</v>
      </c>
      <c r="B189" s="117" t="s">
        <v>1940</v>
      </c>
      <c r="C189" s="41">
        <v>0</v>
      </c>
      <c r="D189" s="36"/>
      <c r="E189" s="36"/>
      <c r="F189" s="41">
        <v>0</v>
      </c>
    </row>
    <row r="190" spans="1:6" ht="15">
      <c r="A190" s="42" t="s">
        <v>1702</v>
      </c>
      <c r="B190" s="117" t="s">
        <v>1941</v>
      </c>
      <c r="C190" s="41">
        <v>2</v>
      </c>
      <c r="D190" s="41">
        <v>2</v>
      </c>
      <c r="E190" s="36"/>
      <c r="F190" s="41">
        <v>0</v>
      </c>
    </row>
    <row r="191" spans="1:6" ht="15">
      <c r="A191" s="42" t="s">
        <v>7</v>
      </c>
      <c r="B191" s="117" t="s">
        <v>1942</v>
      </c>
      <c r="C191" s="41">
        <v>14</v>
      </c>
      <c r="D191" s="41">
        <v>14</v>
      </c>
      <c r="E191" s="36"/>
      <c r="F191" s="41">
        <v>0</v>
      </c>
    </row>
    <row r="192" spans="1:6" ht="15">
      <c r="A192" s="42" t="s">
        <v>11</v>
      </c>
      <c r="B192" s="117" t="s">
        <v>1943</v>
      </c>
      <c r="C192" s="41">
        <v>0</v>
      </c>
      <c r="D192" s="41">
        <v>0</v>
      </c>
      <c r="E192" s="36"/>
      <c r="F192" s="41">
        <v>0</v>
      </c>
    </row>
    <row r="193" spans="1:6" ht="15">
      <c r="A193" s="42" t="s">
        <v>13</v>
      </c>
      <c r="B193" s="117" t="s">
        <v>1944</v>
      </c>
      <c r="C193" s="41">
        <v>3</v>
      </c>
      <c r="D193" s="41">
        <v>3</v>
      </c>
      <c r="E193" s="41">
        <v>0</v>
      </c>
      <c r="F193" s="36"/>
    </row>
    <row r="194" spans="1:6" ht="15">
      <c r="A194" s="42" t="s">
        <v>16</v>
      </c>
      <c r="B194" s="117" t="s">
        <v>1945</v>
      </c>
      <c r="C194" s="41">
        <v>7</v>
      </c>
      <c r="D194" s="41">
        <v>4</v>
      </c>
      <c r="E194" s="41">
        <v>3</v>
      </c>
      <c r="F194" s="36"/>
    </row>
    <row r="195" spans="1:6" ht="15">
      <c r="A195" s="42" t="s">
        <v>18</v>
      </c>
      <c r="B195" s="117" t="s">
        <v>1946</v>
      </c>
      <c r="C195" s="41">
        <v>1</v>
      </c>
      <c r="D195" s="41">
        <v>1</v>
      </c>
      <c r="E195" s="36"/>
      <c r="F195" s="41">
        <v>0</v>
      </c>
    </row>
    <row r="196" spans="1:6" ht="15">
      <c r="A196" s="42" t="s">
        <v>21</v>
      </c>
      <c r="B196" s="117" t="s">
        <v>1947</v>
      </c>
      <c r="C196" s="41">
        <v>2</v>
      </c>
      <c r="D196" s="41">
        <v>2</v>
      </c>
      <c r="E196" s="36"/>
      <c r="F196" s="41">
        <v>0</v>
      </c>
    </row>
    <row r="197" spans="1:6" ht="15">
      <c r="A197" s="42" t="s">
        <v>24</v>
      </c>
      <c r="B197" s="117" t="s">
        <v>1948</v>
      </c>
      <c r="C197" s="41">
        <v>4</v>
      </c>
      <c r="D197" s="41">
        <v>4</v>
      </c>
      <c r="E197" s="36"/>
      <c r="F197" s="36"/>
    </row>
    <row r="198" spans="1:6" ht="15">
      <c r="A198" s="42" t="s">
        <v>26</v>
      </c>
      <c r="B198" s="117" t="s">
        <v>1949</v>
      </c>
      <c r="C198" s="41">
        <v>0</v>
      </c>
      <c r="D198" s="41">
        <v>0</v>
      </c>
      <c r="E198" s="36"/>
      <c r="F198" s="41">
        <v>0</v>
      </c>
    </row>
    <row r="199" spans="1:6" ht="15">
      <c r="A199" s="42" t="s">
        <v>28</v>
      </c>
      <c r="B199" s="117" t="s">
        <v>1950</v>
      </c>
      <c r="C199" s="41">
        <v>4</v>
      </c>
      <c r="D199" s="41">
        <v>4</v>
      </c>
      <c r="E199" s="36"/>
      <c r="F199" s="36"/>
    </row>
    <row r="200" spans="1:6" ht="15">
      <c r="A200" s="42" t="s">
        <v>31</v>
      </c>
      <c r="B200" s="117" t="s">
        <v>1951</v>
      </c>
      <c r="C200" s="41">
        <v>0</v>
      </c>
      <c r="D200" s="41">
        <v>0</v>
      </c>
      <c r="E200" s="41">
        <v>0</v>
      </c>
      <c r="F200" s="41">
        <v>0</v>
      </c>
    </row>
    <row r="201" spans="1:6" ht="15">
      <c r="A201" s="42" t="s">
        <v>34</v>
      </c>
      <c r="B201" s="117" t="s">
        <v>1952</v>
      </c>
      <c r="C201" s="41">
        <v>32</v>
      </c>
      <c r="D201" s="41">
        <v>32</v>
      </c>
      <c r="E201" s="36"/>
      <c r="F201" s="41">
        <v>0</v>
      </c>
    </row>
    <row r="202" spans="1:6" ht="15">
      <c r="A202" s="42" t="s">
        <v>37</v>
      </c>
      <c r="B202" s="117" t="s">
        <v>1953</v>
      </c>
      <c r="C202" s="41">
        <v>0</v>
      </c>
      <c r="D202" s="41">
        <v>0</v>
      </c>
      <c r="E202" s="36"/>
      <c r="F202" s="41">
        <v>0</v>
      </c>
    </row>
    <row r="203" spans="1:6" ht="15">
      <c r="A203" s="42" t="s">
        <v>40</v>
      </c>
      <c r="B203" s="117" t="s">
        <v>1954</v>
      </c>
      <c r="C203" s="41">
        <v>20</v>
      </c>
      <c r="D203" s="41">
        <v>20</v>
      </c>
      <c r="E203" s="36"/>
      <c r="F203" s="41">
        <v>0</v>
      </c>
    </row>
    <row r="204" spans="1:6" ht="15">
      <c r="A204" s="42" t="s">
        <v>43</v>
      </c>
      <c r="B204" s="117" t="s">
        <v>1955</v>
      </c>
      <c r="C204" s="41">
        <v>8</v>
      </c>
      <c r="D204" s="41">
        <v>8</v>
      </c>
      <c r="E204" s="36"/>
      <c r="F204" s="41">
        <v>0</v>
      </c>
    </row>
    <row r="205" spans="1:6" ht="15">
      <c r="A205" s="42" t="s">
        <v>46</v>
      </c>
      <c r="B205" s="117" t="s">
        <v>1956</v>
      </c>
      <c r="C205" s="41">
        <v>115</v>
      </c>
      <c r="D205" s="41">
        <v>48</v>
      </c>
      <c r="E205" s="41">
        <v>67</v>
      </c>
      <c r="F205" s="41">
        <v>0</v>
      </c>
    </row>
    <row r="206" spans="1:6" ht="15">
      <c r="A206" s="42" t="s">
        <v>49</v>
      </c>
      <c r="B206" s="117" t="s">
        <v>1957</v>
      </c>
      <c r="C206" s="41">
        <v>1</v>
      </c>
      <c r="D206" s="41">
        <v>1</v>
      </c>
      <c r="E206" s="36"/>
      <c r="F206" s="36"/>
    </row>
    <row r="207" spans="1:6" ht="15">
      <c r="A207" s="42" t="s">
        <v>52</v>
      </c>
      <c r="B207" s="117" t="s">
        <v>1958</v>
      </c>
      <c r="C207" s="41">
        <v>6</v>
      </c>
      <c r="D207" s="41">
        <v>6</v>
      </c>
      <c r="E207" s="36"/>
      <c r="F207" s="41">
        <v>0</v>
      </c>
    </row>
    <row r="208" spans="1:6" ht="15">
      <c r="A208" s="42" t="s">
        <v>54</v>
      </c>
      <c r="B208" s="117" t="s">
        <v>1959</v>
      </c>
      <c r="C208" s="41">
        <v>5</v>
      </c>
      <c r="D208" s="41">
        <v>5</v>
      </c>
      <c r="E208" s="41">
        <v>0</v>
      </c>
      <c r="F208" s="41">
        <v>0</v>
      </c>
    </row>
    <row r="209" spans="1:6" ht="15">
      <c r="A209" s="42" t="s">
        <v>57</v>
      </c>
      <c r="B209" s="117" t="s">
        <v>1960</v>
      </c>
      <c r="C209" s="41">
        <v>0</v>
      </c>
      <c r="D209" s="41">
        <v>0</v>
      </c>
      <c r="E209" s="36"/>
      <c r="F209" s="41">
        <v>0</v>
      </c>
    </row>
    <row r="210" spans="1:6" ht="15">
      <c r="A210" s="42" t="s">
        <v>60</v>
      </c>
      <c r="B210" s="117" t="s">
        <v>1961</v>
      </c>
      <c r="C210" s="41">
        <v>0</v>
      </c>
      <c r="D210" s="41">
        <v>0</v>
      </c>
      <c r="E210" s="36"/>
      <c r="F210" s="41">
        <v>0</v>
      </c>
    </row>
    <row r="211" spans="1:6" ht="15">
      <c r="A211" s="42" t="s">
        <v>63</v>
      </c>
      <c r="B211" s="117" t="s">
        <v>1962</v>
      </c>
      <c r="C211" s="41">
        <v>2</v>
      </c>
      <c r="D211" s="41">
        <v>2</v>
      </c>
      <c r="E211" s="36"/>
      <c r="F211" s="41">
        <v>0</v>
      </c>
    </row>
    <row r="212" spans="1:6" ht="15">
      <c r="A212" s="42" t="s">
        <v>66</v>
      </c>
      <c r="B212" s="117" t="s">
        <v>1963</v>
      </c>
      <c r="C212" s="41">
        <v>0</v>
      </c>
      <c r="D212" s="36"/>
      <c r="E212" s="36"/>
      <c r="F212" s="41">
        <v>0</v>
      </c>
    </row>
    <row r="213" spans="1:6" ht="15">
      <c r="A213" s="42" t="s">
        <v>69</v>
      </c>
      <c r="B213" s="117" t="s">
        <v>1964</v>
      </c>
      <c r="C213" s="41">
        <v>1</v>
      </c>
      <c r="D213" s="41">
        <v>1</v>
      </c>
      <c r="E213" s="36"/>
      <c r="F213" s="41">
        <v>0</v>
      </c>
    </row>
    <row r="214" spans="1:6" ht="15">
      <c r="A214" s="42" t="s">
        <v>73</v>
      </c>
      <c r="B214" s="117" t="s">
        <v>1965</v>
      </c>
      <c r="C214" s="41">
        <v>0</v>
      </c>
      <c r="D214" s="41">
        <v>0</v>
      </c>
      <c r="E214" s="36"/>
      <c r="F214" s="41">
        <v>0</v>
      </c>
    </row>
    <row r="215" spans="1:6" ht="15">
      <c r="A215" s="42" t="s">
        <v>76</v>
      </c>
      <c r="B215" s="117" t="s">
        <v>1966</v>
      </c>
      <c r="C215" s="41">
        <v>6</v>
      </c>
      <c r="D215" s="41">
        <v>6</v>
      </c>
      <c r="E215" s="36"/>
      <c r="F215" s="41">
        <v>0</v>
      </c>
    </row>
    <row r="216" spans="1:6" ht="15">
      <c r="A216" s="42" t="s">
        <v>79</v>
      </c>
      <c r="B216" s="117" t="s">
        <v>1967</v>
      </c>
      <c r="C216" s="41">
        <v>4</v>
      </c>
      <c r="D216" s="41">
        <v>4</v>
      </c>
      <c r="E216" s="36"/>
      <c r="F216" s="36"/>
    </row>
    <row r="217" spans="1:6" ht="15">
      <c r="A217" s="42" t="s">
        <v>82</v>
      </c>
      <c r="B217" s="117" t="s">
        <v>1968</v>
      </c>
      <c r="C217" s="41">
        <v>2</v>
      </c>
      <c r="D217" s="41">
        <v>2</v>
      </c>
      <c r="E217" s="36"/>
      <c r="F217" s="41">
        <v>0</v>
      </c>
    </row>
    <row r="218" spans="1:6" ht="15">
      <c r="A218" s="42" t="s">
        <v>85</v>
      </c>
      <c r="B218" s="117" t="s">
        <v>1969</v>
      </c>
      <c r="C218" s="41">
        <v>10</v>
      </c>
      <c r="D218" s="41">
        <v>10</v>
      </c>
      <c r="E218" s="36"/>
      <c r="F218" s="41">
        <v>0</v>
      </c>
    </row>
    <row r="219" spans="1:6" ht="15">
      <c r="A219" s="42" t="s">
        <v>88</v>
      </c>
      <c r="B219" s="117" t="s">
        <v>1970</v>
      </c>
      <c r="C219" s="41">
        <v>3</v>
      </c>
      <c r="D219" s="41">
        <v>3</v>
      </c>
      <c r="E219" s="36"/>
      <c r="F219" s="41">
        <v>0</v>
      </c>
    </row>
    <row r="220" spans="1:6" ht="15">
      <c r="A220" s="42" t="s">
        <v>91</v>
      </c>
      <c r="B220" s="117" t="s">
        <v>1935</v>
      </c>
      <c r="C220" s="41">
        <v>0</v>
      </c>
      <c r="D220" s="36"/>
      <c r="E220" s="36"/>
      <c r="F220" s="41">
        <v>0</v>
      </c>
    </row>
    <row r="221" spans="1:6" ht="15">
      <c r="A221" s="42" t="s">
        <v>93</v>
      </c>
      <c r="B221" s="117" t="s">
        <v>1971</v>
      </c>
      <c r="C221" s="41">
        <v>6</v>
      </c>
      <c r="D221" s="41">
        <v>6</v>
      </c>
      <c r="E221" s="36"/>
      <c r="F221" s="41">
        <v>0</v>
      </c>
    </row>
    <row r="222" spans="1:6" ht="15">
      <c r="A222" s="42" t="s">
        <v>96</v>
      </c>
      <c r="B222" s="117" t="s">
        <v>1972</v>
      </c>
      <c r="C222" s="41">
        <v>0</v>
      </c>
      <c r="D222" s="41">
        <v>0</v>
      </c>
      <c r="E222" s="36"/>
      <c r="F222" s="41">
        <v>0</v>
      </c>
    </row>
    <row r="223" spans="1:6" ht="15">
      <c r="A223" s="42" t="s">
        <v>99</v>
      </c>
      <c r="B223" s="117" t="s">
        <v>1973</v>
      </c>
      <c r="C223" s="41">
        <v>0</v>
      </c>
      <c r="D223" s="41">
        <v>0</v>
      </c>
      <c r="E223" s="36"/>
      <c r="F223" s="41">
        <v>0</v>
      </c>
    </row>
    <row r="224" spans="1:6" ht="15">
      <c r="A224" s="42" t="s">
        <v>102</v>
      </c>
      <c r="B224" s="117" t="s">
        <v>1974</v>
      </c>
      <c r="C224" s="41">
        <v>3</v>
      </c>
      <c r="D224" s="41">
        <v>3</v>
      </c>
      <c r="E224" s="36"/>
      <c r="F224" s="41">
        <v>0</v>
      </c>
    </row>
    <row r="225" spans="1:6" ht="15">
      <c r="A225" s="42" t="s">
        <v>105</v>
      </c>
      <c r="B225" s="117" t="s">
        <v>1975</v>
      </c>
      <c r="C225" s="41">
        <v>1</v>
      </c>
      <c r="D225" s="41">
        <v>1</v>
      </c>
      <c r="E225" s="36"/>
      <c r="F225" s="36"/>
    </row>
    <row r="226" spans="1:6" ht="15">
      <c r="A226" s="42" t="s">
        <v>108</v>
      </c>
      <c r="B226" s="117" t="s">
        <v>1976</v>
      </c>
      <c r="C226" s="41">
        <v>0</v>
      </c>
      <c r="D226" s="41">
        <v>0</v>
      </c>
      <c r="E226" s="36"/>
      <c r="F226" s="36"/>
    </row>
    <row r="227" spans="1:6" ht="15">
      <c r="A227" s="42" t="s">
        <v>111</v>
      </c>
      <c r="B227" s="117" t="s">
        <v>1977</v>
      </c>
      <c r="C227" s="41">
        <v>0</v>
      </c>
      <c r="D227" s="41">
        <v>0</v>
      </c>
      <c r="E227" s="36"/>
      <c r="F227" s="41">
        <v>0</v>
      </c>
    </row>
    <row r="228" spans="1:6" ht="15">
      <c r="A228" s="42" t="s">
        <v>114</v>
      </c>
      <c r="B228" s="117" t="s">
        <v>1978</v>
      </c>
      <c r="C228" s="41">
        <v>1</v>
      </c>
      <c r="D228" s="41">
        <v>1</v>
      </c>
      <c r="E228" s="36"/>
      <c r="F228" s="41">
        <v>0</v>
      </c>
    </row>
    <row r="229" spans="1:6" ht="15">
      <c r="A229" s="42" t="s">
        <v>117</v>
      </c>
      <c r="B229" s="117" t="s">
        <v>1979</v>
      </c>
      <c r="C229" s="41">
        <v>0</v>
      </c>
      <c r="D229" s="36"/>
      <c r="E229" s="36"/>
      <c r="F229" s="41">
        <v>0</v>
      </c>
    </row>
    <row r="230" spans="1:6" ht="15">
      <c r="A230" s="42" t="s">
        <v>120</v>
      </c>
      <c r="B230" s="117" t="s">
        <v>1980</v>
      </c>
      <c r="C230" s="41">
        <v>1</v>
      </c>
      <c r="D230" s="41">
        <v>1</v>
      </c>
      <c r="E230" s="36"/>
      <c r="F230" s="36"/>
    </row>
    <row r="231" spans="1:6" ht="15">
      <c r="A231" s="42" t="s">
        <v>122</v>
      </c>
      <c r="B231" s="117" t="s">
        <v>1842</v>
      </c>
      <c r="C231" s="41">
        <v>6</v>
      </c>
      <c r="D231" s="41">
        <v>6</v>
      </c>
      <c r="E231" s="36"/>
      <c r="F231" s="41">
        <v>0</v>
      </c>
    </row>
    <row r="232" spans="1:6" ht="15">
      <c r="A232" s="42" t="s">
        <v>124</v>
      </c>
      <c r="B232" s="117" t="s">
        <v>1981</v>
      </c>
      <c r="C232" s="41">
        <v>0</v>
      </c>
      <c r="D232" s="41">
        <v>0</v>
      </c>
      <c r="E232" s="36"/>
      <c r="F232" s="36"/>
    </row>
    <row r="233" spans="1:6" ht="15">
      <c r="A233" s="42" t="s">
        <v>127</v>
      </c>
      <c r="B233" s="117" t="s">
        <v>1982</v>
      </c>
      <c r="C233" s="41">
        <v>0</v>
      </c>
      <c r="D233" s="41">
        <v>0</v>
      </c>
      <c r="E233" s="36"/>
      <c r="F233" s="36"/>
    </row>
    <row r="234" spans="1:6" ht="15">
      <c r="A234" s="42" t="s">
        <v>130</v>
      </c>
      <c r="B234" s="117" t="s">
        <v>1983</v>
      </c>
      <c r="C234" s="41">
        <v>0</v>
      </c>
      <c r="D234" s="41">
        <v>0</v>
      </c>
      <c r="E234" s="36"/>
      <c r="F234" s="41">
        <v>0</v>
      </c>
    </row>
    <row r="235" spans="1:6" ht="15">
      <c r="A235" s="42" t="s">
        <v>133</v>
      </c>
      <c r="B235" s="117" t="s">
        <v>1984</v>
      </c>
      <c r="C235" s="41">
        <v>2</v>
      </c>
      <c r="D235" s="41">
        <v>2</v>
      </c>
      <c r="E235" s="36"/>
      <c r="F235" s="36"/>
    </row>
    <row r="236" spans="1:6" ht="15">
      <c r="A236" s="42" t="s">
        <v>136</v>
      </c>
      <c r="B236" s="117" t="s">
        <v>1985</v>
      </c>
      <c r="C236" s="41">
        <v>6</v>
      </c>
      <c r="D236" s="41">
        <v>6</v>
      </c>
      <c r="E236" s="36"/>
      <c r="F236" s="36"/>
    </row>
    <row r="237" spans="1:6" ht="15">
      <c r="A237" s="42" t="s">
        <v>139</v>
      </c>
      <c r="B237" s="117" t="s">
        <v>1986</v>
      </c>
      <c r="C237" s="41">
        <v>4</v>
      </c>
      <c r="D237" s="41">
        <v>4</v>
      </c>
      <c r="E237" s="36"/>
      <c r="F237" s="41">
        <v>0</v>
      </c>
    </row>
    <row r="238" spans="1:6" ht="15">
      <c r="A238" s="42" t="s">
        <v>143</v>
      </c>
      <c r="B238" s="117" t="s">
        <v>1987</v>
      </c>
      <c r="C238" s="41">
        <v>0</v>
      </c>
      <c r="D238" s="36"/>
      <c r="E238" s="41">
        <v>0</v>
      </c>
      <c r="F238" s="41">
        <v>0</v>
      </c>
    </row>
    <row r="239" spans="1:6" ht="15">
      <c r="A239" s="42" t="s">
        <v>146</v>
      </c>
      <c r="B239" s="117" t="s">
        <v>1988</v>
      </c>
      <c r="C239" s="41">
        <v>0</v>
      </c>
      <c r="D239" s="41">
        <v>0</v>
      </c>
      <c r="E239" s="36"/>
      <c r="F239" s="41">
        <v>0</v>
      </c>
    </row>
    <row r="240" spans="1:6" ht="15">
      <c r="A240" s="42" t="s">
        <v>149</v>
      </c>
      <c r="B240" s="117" t="s">
        <v>1989</v>
      </c>
      <c r="C240" s="41">
        <v>6</v>
      </c>
      <c r="D240" s="41">
        <v>6</v>
      </c>
      <c r="E240" s="36"/>
      <c r="F240" s="36"/>
    </row>
    <row r="241" spans="1:6" ht="15">
      <c r="A241" s="42" t="s">
        <v>152</v>
      </c>
      <c r="B241" s="117" t="s">
        <v>1990</v>
      </c>
      <c r="C241" s="41">
        <v>3</v>
      </c>
      <c r="D241" s="41">
        <v>3</v>
      </c>
      <c r="E241" s="36"/>
      <c r="F241" s="41">
        <v>0</v>
      </c>
    </row>
    <row r="242" spans="1:6" ht="15">
      <c r="A242" s="42" t="s">
        <v>155</v>
      </c>
      <c r="B242" s="117" t="s">
        <v>1991</v>
      </c>
      <c r="C242" s="41">
        <v>0</v>
      </c>
      <c r="D242" s="41">
        <v>0</v>
      </c>
      <c r="E242" s="41">
        <v>0</v>
      </c>
      <c r="F242" s="41">
        <v>0</v>
      </c>
    </row>
    <row r="243" spans="1:6" ht="15">
      <c r="A243" s="42" t="s">
        <v>158</v>
      </c>
      <c r="B243" s="117" t="s">
        <v>1992</v>
      </c>
      <c r="C243" s="41">
        <v>270</v>
      </c>
      <c r="D243" s="41">
        <v>203</v>
      </c>
      <c r="E243" s="41">
        <v>67</v>
      </c>
      <c r="F243" s="41">
        <v>0</v>
      </c>
    </row>
    <row r="244" spans="1:6" ht="15">
      <c r="A244" s="42" t="s">
        <v>161</v>
      </c>
      <c r="B244" s="117" t="s">
        <v>1993</v>
      </c>
      <c r="C244" s="41">
        <v>10</v>
      </c>
      <c r="D244" s="41">
        <v>10</v>
      </c>
      <c r="E244" s="36"/>
      <c r="F244" s="41">
        <v>0</v>
      </c>
    </row>
    <row r="245" spans="1:6" ht="15">
      <c r="A245" s="42" t="s">
        <v>164</v>
      </c>
      <c r="B245" s="117" t="s">
        <v>1994</v>
      </c>
      <c r="C245" s="41">
        <v>2</v>
      </c>
      <c r="D245" s="41">
        <v>2</v>
      </c>
      <c r="E245" s="36"/>
      <c r="F245" s="41">
        <v>0</v>
      </c>
    </row>
    <row r="246" spans="1:6" ht="15">
      <c r="A246" s="42" t="s">
        <v>167</v>
      </c>
      <c r="B246" s="117" t="s">
        <v>1995</v>
      </c>
      <c r="C246" s="41">
        <v>2</v>
      </c>
      <c r="D246" s="41">
        <v>2</v>
      </c>
      <c r="E246" s="36"/>
      <c r="F246" s="41">
        <v>0</v>
      </c>
    </row>
    <row r="247" spans="1:6" ht="15">
      <c r="A247" s="42" t="s">
        <v>170</v>
      </c>
      <c r="B247" s="117" t="s">
        <v>1996</v>
      </c>
      <c r="C247" s="41">
        <v>2</v>
      </c>
      <c r="D247" s="41">
        <v>1</v>
      </c>
      <c r="E247" s="41">
        <v>1</v>
      </c>
      <c r="F247" s="41">
        <v>0</v>
      </c>
    </row>
    <row r="248" spans="1:6" ht="15">
      <c r="A248" s="42" t="s">
        <v>173</v>
      </c>
      <c r="B248" s="117" t="s">
        <v>1997</v>
      </c>
      <c r="C248" s="41">
        <v>0</v>
      </c>
      <c r="D248" s="41">
        <v>0</v>
      </c>
      <c r="E248" s="41">
        <v>0</v>
      </c>
      <c r="F248" s="41">
        <v>0</v>
      </c>
    </row>
    <row r="249" spans="1:6" ht="15">
      <c r="A249" s="42" t="s">
        <v>176</v>
      </c>
      <c r="B249" s="117" t="s">
        <v>1998</v>
      </c>
      <c r="C249" s="41">
        <v>0</v>
      </c>
      <c r="D249" s="41">
        <v>0</v>
      </c>
      <c r="E249" s="41">
        <v>0</v>
      </c>
      <c r="F249" s="41">
        <v>0</v>
      </c>
    </row>
    <row r="250" spans="1:6" ht="15">
      <c r="A250" s="42" t="s">
        <v>180</v>
      </c>
      <c r="B250" s="117" t="s">
        <v>1999</v>
      </c>
      <c r="C250" s="41">
        <v>1</v>
      </c>
      <c r="D250" s="41">
        <v>1</v>
      </c>
      <c r="E250" s="36"/>
      <c r="F250" s="41">
        <v>0</v>
      </c>
    </row>
    <row r="251" spans="1:6" ht="15">
      <c r="A251" s="42" t="s">
        <v>183</v>
      </c>
      <c r="B251" s="117" t="s">
        <v>2000</v>
      </c>
      <c r="C251" s="41">
        <v>2</v>
      </c>
      <c r="D251" s="41">
        <v>2</v>
      </c>
      <c r="E251" s="36"/>
      <c r="F251" s="41">
        <v>0</v>
      </c>
    </row>
    <row r="252" spans="1:6" ht="15">
      <c r="A252" s="42" t="s">
        <v>186</v>
      </c>
      <c r="B252" s="117" t="s">
        <v>2001</v>
      </c>
      <c r="C252" s="41">
        <v>0</v>
      </c>
      <c r="D252" s="36"/>
      <c r="E252" s="36"/>
      <c r="F252" s="41">
        <v>0</v>
      </c>
    </row>
    <row r="253" spans="1:6" ht="15">
      <c r="A253" s="42" t="s">
        <v>189</v>
      </c>
      <c r="B253" s="117" t="s">
        <v>2002</v>
      </c>
      <c r="C253" s="41">
        <v>0</v>
      </c>
      <c r="D253" s="41">
        <v>0</v>
      </c>
      <c r="E253" s="36"/>
      <c r="F253" s="41">
        <v>0</v>
      </c>
    </row>
    <row r="254" spans="1:6" ht="15">
      <c r="A254" s="42" t="s">
        <v>192</v>
      </c>
      <c r="B254" s="117" t="s">
        <v>2003</v>
      </c>
      <c r="C254" s="41">
        <v>0</v>
      </c>
      <c r="D254" s="41">
        <v>0</v>
      </c>
      <c r="E254" s="36"/>
      <c r="F254" s="41">
        <v>0</v>
      </c>
    </row>
    <row r="255" spans="1:6" ht="15">
      <c r="A255" s="42" t="s">
        <v>195</v>
      </c>
      <c r="B255" s="117" t="s">
        <v>2004</v>
      </c>
      <c r="C255" s="41">
        <v>2</v>
      </c>
      <c r="D255" s="41">
        <v>2</v>
      </c>
      <c r="E255" s="36"/>
      <c r="F255" s="41">
        <v>0</v>
      </c>
    </row>
    <row r="256" spans="1:6" ht="15">
      <c r="A256" s="42" t="s">
        <v>198</v>
      </c>
      <c r="B256" s="117" t="s">
        <v>2005</v>
      </c>
      <c r="C256" s="41">
        <v>0</v>
      </c>
      <c r="D256" s="41">
        <v>0</v>
      </c>
      <c r="E256" s="36"/>
      <c r="F256" s="41">
        <v>0</v>
      </c>
    </row>
    <row r="257" spans="1:6" ht="15">
      <c r="A257" s="42" t="s">
        <v>201</v>
      </c>
      <c r="B257" s="117" t="s">
        <v>2006</v>
      </c>
      <c r="C257" s="41">
        <v>0</v>
      </c>
      <c r="D257" s="41">
        <v>0</v>
      </c>
      <c r="E257" s="36"/>
      <c r="F257" s="41">
        <v>0</v>
      </c>
    </row>
    <row r="258" spans="1:6" ht="15">
      <c r="A258" s="42" t="s">
        <v>204</v>
      </c>
      <c r="B258" s="117" t="s">
        <v>2007</v>
      </c>
      <c r="C258" s="41">
        <v>0</v>
      </c>
      <c r="D258" s="36"/>
      <c r="E258" s="36"/>
      <c r="F258" s="41">
        <v>0</v>
      </c>
    </row>
    <row r="259" spans="1:6" ht="15">
      <c r="A259" s="42" t="s">
        <v>207</v>
      </c>
      <c r="B259" s="117" t="s">
        <v>1969</v>
      </c>
      <c r="C259" s="41">
        <v>0</v>
      </c>
      <c r="D259" s="36"/>
      <c r="E259" s="36"/>
      <c r="F259" s="41">
        <v>0</v>
      </c>
    </row>
    <row r="260" spans="1:6" ht="15">
      <c r="A260" s="42" t="s">
        <v>212</v>
      </c>
      <c r="B260" s="117" t="s">
        <v>2008</v>
      </c>
      <c r="C260" s="41">
        <v>0</v>
      </c>
      <c r="D260" s="36"/>
      <c r="E260" s="36"/>
      <c r="F260" s="41">
        <v>0</v>
      </c>
    </row>
    <row r="261" spans="1:6" ht="15">
      <c r="A261" s="42" t="s">
        <v>215</v>
      </c>
      <c r="B261" s="117" t="s">
        <v>2009</v>
      </c>
      <c r="C261" s="41">
        <v>0</v>
      </c>
      <c r="D261" s="36"/>
      <c r="E261" s="36"/>
      <c r="F261" s="41">
        <v>0</v>
      </c>
    </row>
    <row r="262" spans="1:6" ht="15">
      <c r="A262" s="42" t="s">
        <v>218</v>
      </c>
      <c r="B262" s="117" t="s">
        <v>2010</v>
      </c>
      <c r="C262" s="41">
        <v>0</v>
      </c>
      <c r="D262" s="41">
        <v>0</v>
      </c>
      <c r="E262" s="36"/>
      <c r="F262" s="41">
        <v>0</v>
      </c>
    </row>
    <row r="263" spans="1:6" ht="15">
      <c r="A263" s="42" t="s">
        <v>221</v>
      </c>
      <c r="B263" s="117" t="s">
        <v>2011</v>
      </c>
      <c r="C263" s="41">
        <v>0</v>
      </c>
      <c r="D263" s="36"/>
      <c r="E263" s="36"/>
      <c r="F263" s="41">
        <v>0</v>
      </c>
    </row>
    <row r="264" spans="1:6" ht="15">
      <c r="A264" s="42" t="s">
        <v>224</v>
      </c>
      <c r="B264" s="117" t="s">
        <v>2012</v>
      </c>
      <c r="C264" s="41">
        <v>2</v>
      </c>
      <c r="D264" s="41">
        <v>2</v>
      </c>
      <c r="E264" s="36"/>
      <c r="F264" s="41">
        <v>0</v>
      </c>
    </row>
    <row r="265" spans="1:6" ht="15">
      <c r="A265" s="42" t="s">
        <v>227</v>
      </c>
      <c r="B265" s="117" t="s">
        <v>2013</v>
      </c>
      <c r="C265" s="41">
        <v>3</v>
      </c>
      <c r="D265" s="41">
        <v>3</v>
      </c>
      <c r="E265" s="36"/>
      <c r="F265" s="41">
        <v>0</v>
      </c>
    </row>
    <row r="266" spans="1:6" ht="15">
      <c r="A266" s="42" t="s">
        <v>230</v>
      </c>
      <c r="B266" s="117" t="s">
        <v>2014</v>
      </c>
      <c r="C266" s="41">
        <v>0</v>
      </c>
      <c r="D266" s="36"/>
      <c r="E266" s="36"/>
      <c r="F266" s="41">
        <v>0</v>
      </c>
    </row>
    <row r="267" spans="1:6" ht="15">
      <c r="A267" s="42" t="s">
        <v>233</v>
      </c>
      <c r="B267" s="117" t="s">
        <v>2015</v>
      </c>
      <c r="C267" s="41">
        <v>2</v>
      </c>
      <c r="D267" s="41">
        <v>2</v>
      </c>
      <c r="E267" s="36"/>
      <c r="F267" s="41">
        <v>0</v>
      </c>
    </row>
    <row r="268" spans="1:6" ht="15">
      <c r="A268" s="42" t="s">
        <v>236</v>
      </c>
      <c r="B268" s="117" t="s">
        <v>2016</v>
      </c>
      <c r="C268" s="41">
        <v>7</v>
      </c>
      <c r="D268" s="41">
        <v>7</v>
      </c>
      <c r="E268" s="36"/>
      <c r="F268" s="41">
        <v>0</v>
      </c>
    </row>
    <row r="269" spans="1:6" ht="15">
      <c r="A269" s="42" t="s">
        <v>239</v>
      </c>
      <c r="B269" s="117" t="s">
        <v>2017</v>
      </c>
      <c r="C269" s="41">
        <v>11</v>
      </c>
      <c r="D269" s="41">
        <v>3</v>
      </c>
      <c r="E269" s="41">
        <v>8</v>
      </c>
      <c r="F269" s="41">
        <v>0</v>
      </c>
    </row>
    <row r="270" spans="1:6" ht="15">
      <c r="A270" s="42" t="s">
        <v>242</v>
      </c>
      <c r="B270" s="117" t="s">
        <v>2018</v>
      </c>
      <c r="C270" s="41">
        <v>4</v>
      </c>
      <c r="D270" s="41">
        <v>4</v>
      </c>
      <c r="E270" s="36"/>
      <c r="F270" s="41">
        <v>0</v>
      </c>
    </row>
    <row r="271" spans="1:6" ht="15">
      <c r="A271" s="42" t="s">
        <v>245</v>
      </c>
      <c r="B271" s="117" t="s">
        <v>2019</v>
      </c>
      <c r="C271" s="41">
        <v>1</v>
      </c>
      <c r="D271" s="41">
        <v>1</v>
      </c>
      <c r="E271" s="36"/>
      <c r="F271" s="36"/>
    </row>
    <row r="272" spans="1:6" ht="15">
      <c r="A272" s="42" t="s">
        <v>248</v>
      </c>
      <c r="B272" s="117" t="s">
        <v>2020</v>
      </c>
      <c r="C272" s="41">
        <v>3</v>
      </c>
      <c r="D272" s="41">
        <v>3</v>
      </c>
      <c r="E272" s="36"/>
      <c r="F272" s="41">
        <v>0</v>
      </c>
    </row>
    <row r="273" spans="1:6" ht="15">
      <c r="A273" s="42" t="s">
        <v>251</v>
      </c>
      <c r="B273" s="117" t="s">
        <v>2021</v>
      </c>
      <c r="C273" s="41">
        <v>1</v>
      </c>
      <c r="D273" s="41">
        <v>1</v>
      </c>
      <c r="E273" s="36"/>
      <c r="F273" s="41">
        <v>0</v>
      </c>
    </row>
    <row r="274" spans="1:6" ht="15">
      <c r="A274" s="42" t="s">
        <v>254</v>
      </c>
      <c r="B274" s="117" t="s">
        <v>2022</v>
      </c>
      <c r="C274" s="41">
        <v>0</v>
      </c>
      <c r="D274" s="41">
        <v>0</v>
      </c>
      <c r="E274" s="36"/>
      <c r="F274" s="41">
        <v>0</v>
      </c>
    </row>
    <row r="275" spans="1:6" ht="15">
      <c r="A275" s="42" t="s">
        <v>258</v>
      </c>
      <c r="B275" s="117" t="s">
        <v>2023</v>
      </c>
      <c r="C275" s="41">
        <v>2</v>
      </c>
      <c r="D275" s="41">
        <v>2</v>
      </c>
      <c r="E275" s="36"/>
      <c r="F275" s="41">
        <v>0</v>
      </c>
    </row>
    <row r="276" spans="1:6" ht="15">
      <c r="A276" s="42" t="s">
        <v>261</v>
      </c>
      <c r="B276" s="117" t="s">
        <v>2024</v>
      </c>
      <c r="C276" s="41">
        <v>7</v>
      </c>
      <c r="D276" s="41">
        <v>7</v>
      </c>
      <c r="E276" s="36"/>
      <c r="F276" s="41">
        <v>0</v>
      </c>
    </row>
    <row r="277" spans="1:6" ht="15">
      <c r="A277" s="42" t="s">
        <v>264</v>
      </c>
      <c r="B277" s="117" t="s">
        <v>1766</v>
      </c>
      <c r="C277" s="41">
        <v>39</v>
      </c>
      <c r="D277" s="41">
        <v>39</v>
      </c>
      <c r="E277" s="36"/>
      <c r="F277" s="41">
        <v>0</v>
      </c>
    </row>
    <row r="278" spans="1:6" ht="15">
      <c r="A278" s="42" t="s">
        <v>266</v>
      </c>
      <c r="B278" s="117" t="s">
        <v>2025</v>
      </c>
      <c r="C278" s="41">
        <v>0</v>
      </c>
      <c r="D278" s="36"/>
      <c r="E278" s="36"/>
      <c r="F278" s="41">
        <v>0</v>
      </c>
    </row>
    <row r="279" spans="1:6" ht="15">
      <c r="A279" s="42" t="s">
        <v>269</v>
      </c>
      <c r="B279" s="117" t="s">
        <v>2026</v>
      </c>
      <c r="C279" s="41">
        <v>1</v>
      </c>
      <c r="D279" s="36"/>
      <c r="E279" s="36"/>
      <c r="F279" s="41">
        <v>1</v>
      </c>
    </row>
    <row r="280" spans="1:6" ht="15">
      <c r="A280" s="42" t="s">
        <v>272</v>
      </c>
      <c r="B280" s="117" t="s">
        <v>1936</v>
      </c>
      <c r="C280" s="41">
        <v>3</v>
      </c>
      <c r="D280" s="41">
        <v>3</v>
      </c>
      <c r="E280" s="36"/>
      <c r="F280" s="41">
        <v>0</v>
      </c>
    </row>
    <row r="281" spans="1:6" ht="15">
      <c r="A281" s="42" t="s">
        <v>274</v>
      </c>
      <c r="B281" s="117" t="s">
        <v>1937</v>
      </c>
      <c r="C281" s="41">
        <v>1</v>
      </c>
      <c r="D281" s="41">
        <v>1</v>
      </c>
      <c r="E281" s="36"/>
      <c r="F281" s="41">
        <v>0</v>
      </c>
    </row>
    <row r="282" spans="1:6" ht="15">
      <c r="A282" s="42" t="s">
        <v>276</v>
      </c>
      <c r="B282" s="117" t="s">
        <v>2027</v>
      </c>
      <c r="C282" s="41">
        <v>0</v>
      </c>
      <c r="D282" s="41">
        <v>0</v>
      </c>
      <c r="E282" s="36"/>
      <c r="F282" s="41">
        <v>0</v>
      </c>
    </row>
    <row r="283" spans="1:6" ht="15">
      <c r="A283" s="42" t="s">
        <v>284</v>
      </c>
      <c r="B283" s="117" t="s">
        <v>2028</v>
      </c>
      <c r="C283" s="41">
        <v>1</v>
      </c>
      <c r="D283" s="41">
        <v>1</v>
      </c>
      <c r="E283" s="36"/>
      <c r="F283" s="41">
        <v>0</v>
      </c>
    </row>
    <row r="284" spans="1:6" ht="15">
      <c r="A284" s="42" t="s">
        <v>287</v>
      </c>
      <c r="B284" s="117" t="s">
        <v>2029</v>
      </c>
      <c r="C284" s="41">
        <v>3</v>
      </c>
      <c r="D284" s="41">
        <v>3</v>
      </c>
      <c r="E284" s="36"/>
      <c r="F284" s="41">
        <v>0</v>
      </c>
    </row>
    <row r="285" spans="1:6" ht="15">
      <c r="A285" s="42" t="s">
        <v>289</v>
      </c>
      <c r="B285" s="117" t="s">
        <v>2030</v>
      </c>
      <c r="C285" s="41">
        <v>0</v>
      </c>
      <c r="D285" s="41">
        <v>0</v>
      </c>
      <c r="E285" s="36"/>
      <c r="F285" s="41">
        <v>0</v>
      </c>
    </row>
    <row r="286" spans="1:6" ht="15">
      <c r="A286" s="43" t="s">
        <v>282</v>
      </c>
      <c r="B286" s="117" t="s">
        <v>2031</v>
      </c>
      <c r="C286" s="41">
        <v>14</v>
      </c>
      <c r="D286" s="41">
        <v>14</v>
      </c>
      <c r="E286" s="36"/>
      <c r="F286" s="41">
        <v>0</v>
      </c>
    </row>
    <row r="287" spans="1:6" ht="15">
      <c r="A287" s="42" t="s">
        <v>293</v>
      </c>
      <c r="B287" s="117" t="s">
        <v>2032</v>
      </c>
      <c r="C287" s="41">
        <v>0</v>
      </c>
      <c r="D287" s="41">
        <v>0</v>
      </c>
      <c r="E287" s="41">
        <v>0</v>
      </c>
      <c r="F287" s="36"/>
    </row>
    <row r="288" spans="1:6" ht="15">
      <c r="A288" s="42" t="s">
        <v>296</v>
      </c>
      <c r="B288" s="117" t="s">
        <v>2033</v>
      </c>
      <c r="C288" s="41">
        <v>0</v>
      </c>
      <c r="D288" s="36"/>
      <c r="E288" s="36"/>
      <c r="F288" s="41">
        <v>0</v>
      </c>
    </row>
    <row r="289" spans="1:6" ht="15">
      <c r="A289" s="42" t="s">
        <v>302</v>
      </c>
      <c r="B289" s="117" t="s">
        <v>2034</v>
      </c>
      <c r="C289" s="41">
        <v>4</v>
      </c>
      <c r="D289" s="41">
        <v>4</v>
      </c>
      <c r="E289" s="36"/>
      <c r="F289" s="41">
        <v>0</v>
      </c>
    </row>
    <row r="290" spans="1:6" ht="15">
      <c r="A290" s="42" t="s">
        <v>305</v>
      </c>
      <c r="B290" s="117" t="s">
        <v>2035</v>
      </c>
      <c r="C290" s="41">
        <v>56</v>
      </c>
      <c r="D290" s="41">
        <v>56</v>
      </c>
      <c r="E290" s="41">
        <v>0</v>
      </c>
      <c r="F290" s="41">
        <v>0</v>
      </c>
    </row>
    <row r="291" spans="1:6" ht="15">
      <c r="A291" s="42" t="s">
        <v>308</v>
      </c>
      <c r="B291" s="117" t="s">
        <v>2036</v>
      </c>
      <c r="C291" s="41">
        <v>0</v>
      </c>
      <c r="D291" s="41">
        <v>0</v>
      </c>
      <c r="E291" s="36"/>
      <c r="F291" s="36"/>
    </row>
    <row r="292" spans="1:6" ht="15">
      <c r="A292" s="42" t="s">
        <v>311</v>
      </c>
      <c r="B292" s="117" t="s">
        <v>2037</v>
      </c>
      <c r="C292" s="41">
        <v>2</v>
      </c>
      <c r="D292" s="41">
        <v>2</v>
      </c>
      <c r="E292" s="36"/>
      <c r="F292" s="41">
        <v>0</v>
      </c>
    </row>
    <row r="293" spans="1:6" ht="15">
      <c r="A293" s="42" t="s">
        <v>314</v>
      </c>
      <c r="B293" s="117" t="s">
        <v>2038</v>
      </c>
      <c r="C293" s="41">
        <v>0</v>
      </c>
      <c r="D293" s="36"/>
      <c r="E293" s="36"/>
      <c r="F293" s="41">
        <v>0</v>
      </c>
    </row>
    <row r="294" spans="1:6" ht="15">
      <c r="A294" s="42" t="s">
        <v>317</v>
      </c>
      <c r="B294" s="117" t="s">
        <v>2039</v>
      </c>
      <c r="C294" s="41">
        <v>0</v>
      </c>
      <c r="D294" s="41">
        <v>0</v>
      </c>
      <c r="E294" s="36"/>
      <c r="F294" s="41">
        <v>0</v>
      </c>
    </row>
    <row r="295" spans="1:6" ht="15">
      <c r="A295" s="42" t="s">
        <v>320</v>
      </c>
      <c r="B295" s="117" t="s">
        <v>2040</v>
      </c>
      <c r="C295" s="41">
        <v>6</v>
      </c>
      <c r="D295" s="41">
        <v>6</v>
      </c>
      <c r="E295" s="36"/>
      <c r="F295" s="41">
        <v>0</v>
      </c>
    </row>
    <row r="296" spans="1:6" ht="15">
      <c r="A296" s="42" t="s">
        <v>323</v>
      </c>
      <c r="B296" s="117" t="s">
        <v>2041</v>
      </c>
      <c r="C296" s="41">
        <v>3</v>
      </c>
      <c r="D296" s="41">
        <v>3</v>
      </c>
      <c r="E296" s="36"/>
      <c r="F296" s="41">
        <v>0</v>
      </c>
    </row>
    <row r="297" spans="1:6" ht="15">
      <c r="A297" s="42" t="s">
        <v>326</v>
      </c>
      <c r="B297" s="117" t="s">
        <v>2042</v>
      </c>
      <c r="C297" s="41">
        <v>0</v>
      </c>
      <c r="D297" s="41">
        <v>0</v>
      </c>
      <c r="E297" s="36"/>
      <c r="F297" s="41">
        <v>0</v>
      </c>
    </row>
    <row r="298" spans="1:6" ht="15">
      <c r="A298" s="42" t="s">
        <v>329</v>
      </c>
      <c r="B298" s="117" t="s">
        <v>1974</v>
      </c>
      <c r="C298" s="41">
        <v>4</v>
      </c>
      <c r="D298" s="41">
        <v>4</v>
      </c>
      <c r="E298" s="36"/>
      <c r="F298" s="41">
        <v>0</v>
      </c>
    </row>
    <row r="299" spans="1:6" ht="15">
      <c r="A299" s="42" t="s">
        <v>331</v>
      </c>
      <c r="B299" s="117" t="s">
        <v>2043</v>
      </c>
      <c r="C299" s="41">
        <v>29</v>
      </c>
      <c r="D299" s="41">
        <v>20</v>
      </c>
      <c r="E299" s="41">
        <v>9</v>
      </c>
      <c r="F299" s="41">
        <v>0</v>
      </c>
    </row>
    <row r="300" spans="1:6" ht="15">
      <c r="A300" s="42" t="s">
        <v>333</v>
      </c>
      <c r="B300" s="117" t="s">
        <v>2044</v>
      </c>
      <c r="C300" s="41">
        <v>6</v>
      </c>
      <c r="D300" s="41">
        <v>6</v>
      </c>
      <c r="E300" s="36"/>
      <c r="F300" s="41">
        <v>0</v>
      </c>
    </row>
    <row r="301" spans="1:6" ht="15">
      <c r="A301" s="42" t="s">
        <v>336</v>
      </c>
      <c r="B301" s="117" t="s">
        <v>2045</v>
      </c>
      <c r="C301" s="41">
        <v>4</v>
      </c>
      <c r="D301" s="41">
        <v>4</v>
      </c>
      <c r="E301" s="36"/>
      <c r="F301" s="41">
        <v>0</v>
      </c>
    </row>
    <row r="302" spans="1:6" ht="15">
      <c r="A302" s="42" t="s">
        <v>339</v>
      </c>
      <c r="B302" s="117" t="s">
        <v>2046</v>
      </c>
      <c r="C302" s="41">
        <v>12</v>
      </c>
      <c r="D302" s="41">
        <v>12</v>
      </c>
      <c r="E302" s="36"/>
      <c r="F302" s="41">
        <v>0</v>
      </c>
    </row>
    <row r="303" spans="1:6" ht="15">
      <c r="A303" s="42" t="s">
        <v>342</v>
      </c>
      <c r="B303" s="117" t="s">
        <v>2047</v>
      </c>
      <c r="C303" s="41">
        <v>0</v>
      </c>
      <c r="D303" s="41">
        <v>0</v>
      </c>
      <c r="E303" s="36"/>
      <c r="F303" s="41">
        <v>0</v>
      </c>
    </row>
    <row r="304" spans="1:6" ht="15">
      <c r="A304" s="42" t="s">
        <v>345</v>
      </c>
      <c r="B304" s="117" t="s">
        <v>2048</v>
      </c>
      <c r="C304" s="41">
        <v>1</v>
      </c>
      <c r="D304" s="41">
        <v>1</v>
      </c>
      <c r="E304" s="36"/>
      <c r="F304" s="41">
        <v>0</v>
      </c>
    </row>
    <row r="305" spans="1:6" ht="15">
      <c r="A305" s="42" t="s">
        <v>348</v>
      </c>
      <c r="B305" s="117" t="s">
        <v>2049</v>
      </c>
      <c r="C305" s="41">
        <v>3</v>
      </c>
      <c r="D305" s="41">
        <v>3</v>
      </c>
      <c r="E305" s="36"/>
      <c r="F305" s="41">
        <v>0</v>
      </c>
    </row>
    <row r="306" spans="1:6" ht="15">
      <c r="A306" s="42" t="s">
        <v>351</v>
      </c>
      <c r="B306" s="117" t="s">
        <v>2050</v>
      </c>
      <c r="C306" s="41">
        <v>5</v>
      </c>
      <c r="D306" s="41">
        <v>5</v>
      </c>
      <c r="E306" s="36"/>
      <c r="F306" s="41">
        <v>0</v>
      </c>
    </row>
    <row r="307" spans="1:6" ht="15">
      <c r="A307" s="42" t="s">
        <v>354</v>
      </c>
      <c r="B307" s="117" t="s">
        <v>2051</v>
      </c>
      <c r="C307" s="41">
        <v>4</v>
      </c>
      <c r="D307" s="41">
        <v>4</v>
      </c>
      <c r="E307" s="36"/>
      <c r="F307" s="36"/>
    </row>
    <row r="308" spans="1:6" ht="15">
      <c r="A308" s="42" t="s">
        <v>357</v>
      </c>
      <c r="B308" s="117" t="s">
        <v>2052</v>
      </c>
      <c r="C308" s="41">
        <v>0</v>
      </c>
      <c r="D308" s="41">
        <v>0</v>
      </c>
      <c r="E308" s="36"/>
      <c r="F308" s="41">
        <v>0</v>
      </c>
    </row>
    <row r="309" spans="1:6" ht="15">
      <c r="A309" s="42" t="s">
        <v>360</v>
      </c>
      <c r="B309" s="117" t="s">
        <v>2053</v>
      </c>
      <c r="C309" s="41">
        <v>0</v>
      </c>
      <c r="D309" s="41">
        <v>0</v>
      </c>
      <c r="E309" s="36"/>
      <c r="F309" s="36"/>
    </row>
    <row r="310" spans="1:6" ht="15">
      <c r="A310" s="42" t="s">
        <v>363</v>
      </c>
      <c r="B310" s="117" t="s">
        <v>2054</v>
      </c>
      <c r="C310" s="41">
        <v>24</v>
      </c>
      <c r="D310" s="41">
        <v>24</v>
      </c>
      <c r="E310" s="36"/>
      <c r="F310" s="41">
        <v>0</v>
      </c>
    </row>
    <row r="311" spans="1:6" ht="15">
      <c r="A311" s="42" t="s">
        <v>367</v>
      </c>
      <c r="B311" s="117" t="s">
        <v>2055</v>
      </c>
      <c r="C311" s="41">
        <v>0</v>
      </c>
      <c r="D311" s="36"/>
      <c r="E311" s="36"/>
      <c r="F311" s="41">
        <v>0</v>
      </c>
    </row>
    <row r="312" spans="1:6" ht="15">
      <c r="A312" s="42" t="s">
        <v>373</v>
      </c>
      <c r="B312" s="117" t="s">
        <v>2056</v>
      </c>
      <c r="C312" s="41">
        <v>1</v>
      </c>
      <c r="D312" s="41">
        <v>1</v>
      </c>
      <c r="E312" s="36"/>
      <c r="F312" s="41">
        <v>0</v>
      </c>
    </row>
    <row r="313" spans="1:6" ht="15">
      <c r="A313" s="42" t="s">
        <v>376</v>
      </c>
      <c r="B313" s="117" t="s">
        <v>2057</v>
      </c>
      <c r="C313" s="41">
        <v>4</v>
      </c>
      <c r="D313" s="41">
        <v>4</v>
      </c>
      <c r="E313" s="36"/>
      <c r="F313" s="41">
        <v>0</v>
      </c>
    </row>
    <row r="314" spans="1:6" ht="15">
      <c r="A314" s="42" t="s">
        <v>379</v>
      </c>
      <c r="B314" s="117" t="s">
        <v>2058</v>
      </c>
      <c r="C314" s="41">
        <v>1</v>
      </c>
      <c r="D314" s="41">
        <v>1</v>
      </c>
      <c r="E314" s="36"/>
      <c r="F314" s="41">
        <v>0</v>
      </c>
    </row>
    <row r="315" spans="1:6" ht="15">
      <c r="A315" s="42" t="s">
        <v>382</v>
      </c>
      <c r="B315" s="117" t="s">
        <v>2059</v>
      </c>
      <c r="C315" s="41">
        <v>11</v>
      </c>
      <c r="D315" s="41">
        <v>11</v>
      </c>
      <c r="E315" s="36"/>
      <c r="F315" s="41">
        <v>0</v>
      </c>
    </row>
    <row r="316" spans="1:6" ht="15">
      <c r="A316" s="42" t="s">
        <v>385</v>
      </c>
      <c r="B316" s="117" t="s">
        <v>2060</v>
      </c>
      <c r="C316" s="41">
        <v>7</v>
      </c>
      <c r="D316" s="41">
        <v>7</v>
      </c>
      <c r="E316" s="36"/>
      <c r="F316" s="41">
        <v>0</v>
      </c>
    </row>
    <row r="317" spans="1:6" ht="15">
      <c r="A317" s="42" t="s">
        <v>388</v>
      </c>
      <c r="B317" s="117" t="s">
        <v>2061</v>
      </c>
      <c r="C317" s="41">
        <v>7</v>
      </c>
      <c r="D317" s="41">
        <v>7</v>
      </c>
      <c r="E317" s="36"/>
      <c r="F317" s="41">
        <v>0</v>
      </c>
    </row>
    <row r="318" spans="1:6" ht="15">
      <c r="A318" s="42" t="s">
        <v>391</v>
      </c>
      <c r="B318" s="117" t="s">
        <v>2062</v>
      </c>
      <c r="C318" s="41">
        <v>1</v>
      </c>
      <c r="D318" s="41">
        <v>1</v>
      </c>
      <c r="E318" s="36"/>
      <c r="F318" s="41">
        <v>0</v>
      </c>
    </row>
    <row r="319" spans="1:6" ht="15">
      <c r="A319" s="42" t="s">
        <v>394</v>
      </c>
      <c r="B319" s="117" t="s">
        <v>2063</v>
      </c>
      <c r="C319" s="41">
        <v>5</v>
      </c>
      <c r="D319" s="41">
        <v>5</v>
      </c>
      <c r="E319" s="36"/>
      <c r="F319" s="41">
        <v>0</v>
      </c>
    </row>
    <row r="320" spans="1:6" ht="15">
      <c r="A320" s="42" t="s">
        <v>400</v>
      </c>
      <c r="B320" s="117" t="s">
        <v>2064</v>
      </c>
      <c r="C320" s="41">
        <v>0</v>
      </c>
      <c r="D320" s="36"/>
      <c r="E320" s="36"/>
      <c r="F320" s="41">
        <v>0</v>
      </c>
    </row>
    <row r="321" spans="1:6" ht="15">
      <c r="A321" s="42" t="s">
        <v>403</v>
      </c>
      <c r="B321" s="117" t="s">
        <v>2065</v>
      </c>
      <c r="C321" s="41">
        <v>22</v>
      </c>
      <c r="D321" s="41">
        <v>22</v>
      </c>
      <c r="E321" s="36"/>
      <c r="F321" s="36"/>
    </row>
    <row r="322" spans="1:6" ht="15">
      <c r="A322" s="42" t="s">
        <v>406</v>
      </c>
      <c r="B322" s="117" t="s">
        <v>2066</v>
      </c>
      <c r="C322" s="41">
        <v>0</v>
      </c>
      <c r="D322" s="36"/>
      <c r="E322" s="36"/>
      <c r="F322" s="41">
        <v>0</v>
      </c>
    </row>
    <row r="323" spans="1:6" ht="15">
      <c r="A323" s="42" t="s">
        <v>409</v>
      </c>
      <c r="B323" s="117" t="s">
        <v>2067</v>
      </c>
      <c r="C323" s="41">
        <v>0</v>
      </c>
      <c r="D323" s="36"/>
      <c r="E323" s="36"/>
      <c r="F323" s="41">
        <v>0</v>
      </c>
    </row>
    <row r="324" spans="1:6" ht="15">
      <c r="A324" s="42" t="s">
        <v>412</v>
      </c>
      <c r="B324" s="117" t="s">
        <v>2068</v>
      </c>
      <c r="C324" s="41">
        <v>4</v>
      </c>
      <c r="D324" s="41">
        <v>4</v>
      </c>
      <c r="E324" s="36"/>
      <c r="F324" s="41">
        <v>0</v>
      </c>
    </row>
    <row r="325" spans="1:6" ht="15">
      <c r="A325" s="42" t="s">
        <v>415</v>
      </c>
      <c r="B325" s="117" t="s">
        <v>2069</v>
      </c>
      <c r="C325" s="41">
        <v>5</v>
      </c>
      <c r="D325" s="41">
        <v>5</v>
      </c>
      <c r="E325" s="36"/>
      <c r="F325" s="36"/>
    </row>
    <row r="326" spans="1:6" ht="15">
      <c r="A326" s="42" t="s">
        <v>418</v>
      </c>
      <c r="B326" s="117" t="s">
        <v>2070</v>
      </c>
      <c r="C326" s="41">
        <v>13</v>
      </c>
      <c r="D326" s="41">
        <v>13</v>
      </c>
      <c r="E326" s="36"/>
      <c r="F326" s="41">
        <v>0</v>
      </c>
    </row>
    <row r="327" spans="1:6" ht="15">
      <c r="A327" s="42" t="s">
        <v>421</v>
      </c>
      <c r="B327" s="117" t="s">
        <v>2071</v>
      </c>
      <c r="C327" s="41">
        <v>16</v>
      </c>
      <c r="D327" s="41">
        <v>16</v>
      </c>
      <c r="E327" s="36"/>
      <c r="F327" s="41">
        <v>0</v>
      </c>
    </row>
    <row r="328" spans="1:6" ht="15">
      <c r="A328" s="42" t="s">
        <v>424</v>
      </c>
      <c r="B328" s="117" t="s">
        <v>2072</v>
      </c>
      <c r="C328" s="41">
        <v>0</v>
      </c>
      <c r="D328" s="36"/>
      <c r="E328" s="36"/>
      <c r="F328" s="41">
        <v>0</v>
      </c>
    </row>
    <row r="329" spans="1:6" ht="15">
      <c r="A329" s="42" t="s">
        <v>427</v>
      </c>
      <c r="B329" s="117" t="s">
        <v>2073</v>
      </c>
      <c r="C329" s="41">
        <v>1</v>
      </c>
      <c r="D329" s="41">
        <v>1</v>
      </c>
      <c r="E329" s="36"/>
      <c r="F329" s="36"/>
    </row>
    <row r="330" spans="1:6" ht="15">
      <c r="A330" s="42" t="s">
        <v>430</v>
      </c>
      <c r="B330" s="117" t="s">
        <v>2074</v>
      </c>
      <c r="C330" s="41">
        <v>7</v>
      </c>
      <c r="D330" s="41">
        <v>7</v>
      </c>
      <c r="E330" s="36"/>
      <c r="F330" s="41">
        <v>0</v>
      </c>
    </row>
    <row r="331" spans="1:6" ht="15">
      <c r="A331" s="42" t="s">
        <v>433</v>
      </c>
      <c r="B331" s="117" t="s">
        <v>2075</v>
      </c>
      <c r="C331" s="41">
        <v>18</v>
      </c>
      <c r="D331" s="41">
        <v>18</v>
      </c>
      <c r="E331" s="36"/>
      <c r="F331" s="36"/>
    </row>
    <row r="332" spans="1:6" ht="15">
      <c r="A332" s="42" t="s">
        <v>439</v>
      </c>
      <c r="B332" s="117" t="s">
        <v>2076</v>
      </c>
      <c r="C332" s="41">
        <v>20</v>
      </c>
      <c r="D332" s="41">
        <v>17</v>
      </c>
      <c r="E332" s="41">
        <v>1</v>
      </c>
      <c r="F332" s="41">
        <v>2</v>
      </c>
    </row>
    <row r="333" spans="1:6" ht="15">
      <c r="A333" s="42" t="s">
        <v>442</v>
      </c>
      <c r="B333" s="117" t="s">
        <v>2077</v>
      </c>
      <c r="C333" s="41">
        <v>2</v>
      </c>
      <c r="D333" s="41">
        <v>2</v>
      </c>
      <c r="E333" s="36"/>
      <c r="F333" s="41">
        <v>0</v>
      </c>
    </row>
    <row r="334" spans="1:6" ht="15">
      <c r="A334" s="42" t="s">
        <v>445</v>
      </c>
      <c r="B334" s="117" t="s">
        <v>2078</v>
      </c>
      <c r="C334" s="41">
        <v>9</v>
      </c>
      <c r="D334" s="41">
        <v>9</v>
      </c>
      <c r="E334" s="36"/>
      <c r="F334" s="36"/>
    </row>
    <row r="335" spans="1:6" ht="15">
      <c r="A335" s="42" t="s">
        <v>448</v>
      </c>
      <c r="B335" s="117" t="s">
        <v>2079</v>
      </c>
      <c r="C335" s="41">
        <v>3</v>
      </c>
      <c r="D335" s="41">
        <v>3</v>
      </c>
      <c r="E335" s="36"/>
      <c r="F335" s="41">
        <v>0</v>
      </c>
    </row>
    <row r="336" spans="1:6" ht="15">
      <c r="A336" s="42" t="s">
        <v>451</v>
      </c>
      <c r="B336" s="117" t="s">
        <v>2080</v>
      </c>
      <c r="C336" s="41">
        <v>3</v>
      </c>
      <c r="D336" s="41">
        <v>3</v>
      </c>
      <c r="E336" s="36"/>
      <c r="F336" s="41">
        <v>0</v>
      </c>
    </row>
    <row r="337" spans="1:6" ht="15">
      <c r="A337" s="42" t="s">
        <v>454</v>
      </c>
      <c r="B337" s="117" t="s">
        <v>2081</v>
      </c>
      <c r="C337" s="41">
        <v>2</v>
      </c>
      <c r="D337" s="41">
        <v>2</v>
      </c>
      <c r="E337" s="36"/>
      <c r="F337" s="41">
        <v>0</v>
      </c>
    </row>
    <row r="338" spans="1:6" ht="15">
      <c r="A338" s="42" t="s">
        <v>457</v>
      </c>
      <c r="B338" s="117" t="s">
        <v>2082</v>
      </c>
      <c r="C338" s="41">
        <v>22</v>
      </c>
      <c r="D338" s="41">
        <v>22</v>
      </c>
      <c r="E338" s="36"/>
      <c r="F338" s="41">
        <v>0</v>
      </c>
    </row>
    <row r="339" spans="1:6" ht="15">
      <c r="A339" s="42" t="s">
        <v>460</v>
      </c>
      <c r="B339" s="117" t="s">
        <v>2083</v>
      </c>
      <c r="C339" s="41">
        <v>0</v>
      </c>
      <c r="D339" s="41">
        <v>0</v>
      </c>
      <c r="E339" s="36"/>
      <c r="F339" s="41">
        <v>0</v>
      </c>
    </row>
    <row r="340" spans="1:6" ht="15">
      <c r="A340" s="42" t="s">
        <v>463</v>
      </c>
      <c r="B340" s="117" t="s">
        <v>2084</v>
      </c>
      <c r="C340" s="41">
        <v>0</v>
      </c>
      <c r="D340" s="41">
        <v>0</v>
      </c>
      <c r="E340" s="36"/>
      <c r="F340" s="41">
        <v>0</v>
      </c>
    </row>
    <row r="341" spans="1:6" ht="15">
      <c r="A341" s="42" t="s">
        <v>466</v>
      </c>
      <c r="B341" s="117" t="s">
        <v>2085</v>
      </c>
      <c r="C341" s="41">
        <v>12</v>
      </c>
      <c r="D341" s="41">
        <v>12</v>
      </c>
      <c r="E341" s="36"/>
      <c r="F341" s="41">
        <v>0</v>
      </c>
    </row>
    <row r="342" spans="1:6" ht="15">
      <c r="A342" s="42" t="s">
        <v>469</v>
      </c>
      <c r="B342" s="117" t="s">
        <v>2086</v>
      </c>
      <c r="C342" s="41">
        <v>0</v>
      </c>
      <c r="D342" s="36"/>
      <c r="E342" s="36"/>
      <c r="F342" s="41">
        <v>0</v>
      </c>
    </row>
    <row r="343" spans="1:6" ht="15">
      <c r="A343" s="42" t="s">
        <v>472</v>
      </c>
      <c r="B343" s="117" t="s">
        <v>2087</v>
      </c>
      <c r="C343" s="41">
        <v>3</v>
      </c>
      <c r="D343" s="41">
        <v>3</v>
      </c>
      <c r="E343" s="36"/>
      <c r="F343" s="41">
        <v>0</v>
      </c>
    </row>
    <row r="344" spans="1:6" ht="15">
      <c r="A344" s="42" t="s">
        <v>475</v>
      </c>
      <c r="B344" s="117" t="s">
        <v>2088</v>
      </c>
      <c r="C344" s="41">
        <v>12</v>
      </c>
      <c r="D344" s="41">
        <v>12</v>
      </c>
      <c r="E344" s="36"/>
      <c r="F344" s="41">
        <v>0</v>
      </c>
    </row>
    <row r="345" spans="1:6" ht="15">
      <c r="A345" s="42" t="s">
        <v>478</v>
      </c>
      <c r="B345" s="117" t="s">
        <v>2089</v>
      </c>
      <c r="C345" s="41">
        <v>9</v>
      </c>
      <c r="D345" s="41">
        <v>9</v>
      </c>
      <c r="E345" s="36"/>
      <c r="F345" s="41">
        <v>0</v>
      </c>
    </row>
    <row r="346" spans="1:6" ht="15">
      <c r="A346" s="42" t="s">
        <v>481</v>
      </c>
      <c r="B346" s="117" t="s">
        <v>2090</v>
      </c>
      <c r="C346" s="41">
        <v>0</v>
      </c>
      <c r="D346" s="41">
        <v>0</v>
      </c>
      <c r="E346" s="36"/>
      <c r="F346" s="41">
        <v>0</v>
      </c>
    </row>
    <row r="347" spans="1:6" ht="15">
      <c r="A347" s="42" t="s">
        <v>484</v>
      </c>
      <c r="B347" s="117" t="s">
        <v>2091</v>
      </c>
      <c r="C347" s="41">
        <v>0</v>
      </c>
      <c r="D347" s="41">
        <v>0</v>
      </c>
      <c r="E347" s="36"/>
      <c r="F347" s="41">
        <v>0</v>
      </c>
    </row>
    <row r="348" spans="1:6" ht="15">
      <c r="A348" s="42" t="s">
        <v>487</v>
      </c>
      <c r="B348" s="117" t="s">
        <v>2092</v>
      </c>
      <c r="C348" s="41">
        <v>0</v>
      </c>
      <c r="D348" s="36"/>
      <c r="E348" s="36"/>
      <c r="F348" s="41">
        <v>0</v>
      </c>
    </row>
    <row r="349" spans="1:6" ht="15">
      <c r="A349" s="42" t="s">
        <v>490</v>
      </c>
      <c r="B349" s="117" t="s">
        <v>2093</v>
      </c>
      <c r="C349" s="41">
        <v>31</v>
      </c>
      <c r="D349" s="41">
        <v>31</v>
      </c>
      <c r="E349" s="36"/>
      <c r="F349" s="36"/>
    </row>
    <row r="350" spans="1:6" ht="15">
      <c r="A350" s="42" t="s">
        <v>493</v>
      </c>
      <c r="B350" s="117" t="s">
        <v>2094</v>
      </c>
      <c r="C350" s="41">
        <v>5</v>
      </c>
      <c r="D350" s="41">
        <v>5</v>
      </c>
      <c r="E350" s="36"/>
      <c r="F350" s="41">
        <v>0</v>
      </c>
    </row>
    <row r="351" spans="1:6" ht="15">
      <c r="A351" s="42" t="s">
        <v>496</v>
      </c>
      <c r="B351" s="117" t="s">
        <v>2095</v>
      </c>
      <c r="C351" s="41">
        <v>15</v>
      </c>
      <c r="D351" s="41">
        <v>15</v>
      </c>
      <c r="E351" s="36"/>
      <c r="F351" s="41">
        <v>0</v>
      </c>
    </row>
    <row r="352" spans="1:6" ht="15">
      <c r="A352" s="42" t="s">
        <v>499</v>
      </c>
      <c r="B352" s="117" t="s">
        <v>2096</v>
      </c>
      <c r="C352" s="41">
        <v>0</v>
      </c>
      <c r="D352" s="41">
        <v>0</v>
      </c>
      <c r="E352" s="36"/>
      <c r="F352" s="41">
        <v>0</v>
      </c>
    </row>
    <row r="353" spans="1:6" ht="15">
      <c r="A353" s="42" t="s">
        <v>502</v>
      </c>
      <c r="B353" s="117" t="s">
        <v>2097</v>
      </c>
      <c r="C353" s="41">
        <v>0</v>
      </c>
      <c r="D353" s="36"/>
      <c r="E353" s="36"/>
      <c r="F353" s="41">
        <v>0</v>
      </c>
    </row>
    <row r="354" spans="1:6" ht="15">
      <c r="A354" s="42" t="s">
        <v>505</v>
      </c>
      <c r="B354" s="117" t="s">
        <v>2098</v>
      </c>
      <c r="C354" s="41">
        <v>2</v>
      </c>
      <c r="D354" s="41">
        <v>2</v>
      </c>
      <c r="E354" s="36"/>
      <c r="F354" s="36"/>
    </row>
    <row r="355" spans="1:6" ht="15">
      <c r="A355" s="42" t="s">
        <v>507</v>
      </c>
      <c r="B355" s="117" t="s">
        <v>2099</v>
      </c>
      <c r="C355" s="41">
        <v>22</v>
      </c>
      <c r="D355" s="41">
        <v>22</v>
      </c>
      <c r="E355" s="36"/>
      <c r="F355" s="41">
        <v>0</v>
      </c>
    </row>
    <row r="356" spans="1:6" ht="15">
      <c r="A356" s="42" t="s">
        <v>510</v>
      </c>
      <c r="B356" s="117" t="s">
        <v>2100</v>
      </c>
      <c r="C356" s="41">
        <v>7</v>
      </c>
      <c r="D356" s="41">
        <v>7</v>
      </c>
      <c r="E356" s="36"/>
      <c r="F356" s="41">
        <v>0</v>
      </c>
    </row>
    <row r="357" spans="1:6" ht="15">
      <c r="A357" s="42" t="s">
        <v>512</v>
      </c>
      <c r="B357" s="117" t="s">
        <v>2101</v>
      </c>
      <c r="C357" s="41">
        <v>0</v>
      </c>
      <c r="D357" s="41">
        <v>0</v>
      </c>
      <c r="E357" s="36"/>
      <c r="F357" s="36"/>
    </row>
    <row r="358" spans="1:6" ht="15">
      <c r="A358" s="42" t="s">
        <v>515</v>
      </c>
      <c r="B358" s="117" t="s">
        <v>2102</v>
      </c>
      <c r="C358" s="41">
        <v>3</v>
      </c>
      <c r="D358" s="41">
        <v>3</v>
      </c>
      <c r="E358" s="36"/>
      <c r="F358" s="41">
        <v>0</v>
      </c>
    </row>
    <row r="359" spans="1:6" ht="15">
      <c r="A359" s="42" t="s">
        <v>518</v>
      </c>
      <c r="B359" s="117" t="s">
        <v>2103</v>
      </c>
      <c r="C359" s="41">
        <v>13</v>
      </c>
      <c r="D359" s="41">
        <v>13</v>
      </c>
      <c r="E359" s="36"/>
      <c r="F359" s="41">
        <v>0</v>
      </c>
    </row>
    <row r="360" spans="1:6" ht="15">
      <c r="A360" s="42" t="s">
        <v>521</v>
      </c>
      <c r="B360" s="117" t="s">
        <v>2104</v>
      </c>
      <c r="C360" s="41">
        <v>3</v>
      </c>
      <c r="D360" s="41">
        <v>3</v>
      </c>
      <c r="E360" s="36"/>
      <c r="F360" s="41">
        <v>0</v>
      </c>
    </row>
    <row r="361" spans="1:6" ht="15">
      <c r="A361" s="42" t="s">
        <v>525</v>
      </c>
      <c r="B361" s="117" t="s">
        <v>2105</v>
      </c>
      <c r="C361" s="41">
        <v>0</v>
      </c>
      <c r="D361" s="41">
        <v>0</v>
      </c>
      <c r="E361" s="36"/>
      <c r="F361" s="41">
        <v>0</v>
      </c>
    </row>
    <row r="362" spans="1:6" ht="15">
      <c r="A362" s="42" t="s">
        <v>528</v>
      </c>
      <c r="B362" s="117" t="s">
        <v>2106</v>
      </c>
      <c r="C362" s="41">
        <v>0</v>
      </c>
      <c r="D362" s="36"/>
      <c r="E362" s="36"/>
      <c r="F362" s="41">
        <v>0</v>
      </c>
    </row>
    <row r="363" spans="1:6" ht="15">
      <c r="A363" s="42" t="s">
        <v>531</v>
      </c>
      <c r="B363" s="117" t="s">
        <v>2107</v>
      </c>
      <c r="C363" s="41">
        <v>1</v>
      </c>
      <c r="D363" s="41">
        <v>1</v>
      </c>
      <c r="E363" s="36"/>
      <c r="F363" s="36"/>
    </row>
    <row r="364" spans="1:6" ht="15">
      <c r="A364" s="42" t="s">
        <v>534</v>
      </c>
      <c r="B364" s="117" t="s">
        <v>2108</v>
      </c>
      <c r="C364" s="41">
        <v>5</v>
      </c>
      <c r="D364" s="41">
        <v>5</v>
      </c>
      <c r="E364" s="36"/>
      <c r="F364" s="41">
        <v>0</v>
      </c>
    </row>
    <row r="365" spans="1:6" ht="15">
      <c r="A365" s="42" t="s">
        <v>537</v>
      </c>
      <c r="B365" s="117" t="s">
        <v>2109</v>
      </c>
      <c r="C365" s="41">
        <v>25</v>
      </c>
      <c r="D365" s="41">
        <v>25</v>
      </c>
      <c r="E365" s="36"/>
      <c r="F365" s="41">
        <v>0</v>
      </c>
    </row>
    <row r="366" spans="1:6" ht="15">
      <c r="A366" s="42" t="s">
        <v>543</v>
      </c>
      <c r="B366" s="117" t="s">
        <v>2110</v>
      </c>
      <c r="C366" s="41">
        <v>0</v>
      </c>
      <c r="D366" s="41">
        <v>0</v>
      </c>
      <c r="E366" s="36"/>
      <c r="F366" s="41">
        <v>0</v>
      </c>
    </row>
    <row r="367" spans="1:6" ht="15">
      <c r="A367" s="42" t="s">
        <v>546</v>
      </c>
      <c r="B367" s="117" t="s">
        <v>2111</v>
      </c>
      <c r="C367" s="41">
        <v>7</v>
      </c>
      <c r="D367" s="41">
        <v>7</v>
      </c>
      <c r="E367" s="36"/>
      <c r="F367" s="41">
        <v>0</v>
      </c>
    </row>
    <row r="368" spans="1:6" ht="15">
      <c r="A368" s="42" t="s">
        <v>549</v>
      </c>
      <c r="B368" s="117" t="s">
        <v>2112</v>
      </c>
      <c r="C368" s="41">
        <v>0</v>
      </c>
      <c r="D368" s="41">
        <v>0</v>
      </c>
      <c r="E368" s="36"/>
      <c r="F368" s="41">
        <v>0</v>
      </c>
    </row>
    <row r="369" spans="1:6" ht="15">
      <c r="A369" s="42" t="s">
        <v>552</v>
      </c>
      <c r="B369" s="117" t="s">
        <v>2113</v>
      </c>
      <c r="C369" s="41">
        <v>1</v>
      </c>
      <c r="D369" s="41">
        <v>1</v>
      </c>
      <c r="E369" s="36"/>
      <c r="F369" s="36"/>
    </row>
    <row r="370" spans="1:6" ht="15">
      <c r="A370" s="42" t="s">
        <v>555</v>
      </c>
      <c r="B370" s="117" t="s">
        <v>2114</v>
      </c>
      <c r="C370" s="41">
        <v>9</v>
      </c>
      <c r="D370" s="41">
        <v>9</v>
      </c>
      <c r="E370" s="36"/>
      <c r="F370" s="41">
        <v>0</v>
      </c>
    </row>
    <row r="371" spans="1:6" ht="15">
      <c r="A371" s="42" t="s">
        <v>558</v>
      </c>
      <c r="B371" s="117" t="s">
        <v>2115</v>
      </c>
      <c r="C371" s="41">
        <v>5</v>
      </c>
      <c r="D371" s="41">
        <v>5</v>
      </c>
      <c r="E371" s="36"/>
      <c r="F371" s="41">
        <v>0</v>
      </c>
    </row>
    <row r="372" spans="1:6" ht="15">
      <c r="A372" s="42" t="s">
        <v>561</v>
      </c>
      <c r="B372" s="117" t="s">
        <v>2116</v>
      </c>
      <c r="C372" s="41">
        <v>1</v>
      </c>
      <c r="D372" s="41">
        <v>1</v>
      </c>
      <c r="E372" s="36"/>
      <c r="F372" s="41">
        <v>0</v>
      </c>
    </row>
    <row r="373" spans="1:6" ht="15">
      <c r="A373" s="42" t="s">
        <v>564</v>
      </c>
      <c r="B373" s="117" t="s">
        <v>2117</v>
      </c>
      <c r="C373" s="41">
        <v>3</v>
      </c>
      <c r="D373" s="41">
        <v>3</v>
      </c>
      <c r="E373" s="36"/>
      <c r="F373" s="41">
        <v>0</v>
      </c>
    </row>
    <row r="374" spans="1:6" ht="15">
      <c r="A374" s="42" t="s">
        <v>567</v>
      </c>
      <c r="B374" s="117" t="s">
        <v>2118</v>
      </c>
      <c r="C374" s="41">
        <v>0</v>
      </c>
      <c r="D374" s="36"/>
      <c r="E374" s="36"/>
      <c r="F374" s="41">
        <v>0</v>
      </c>
    </row>
    <row r="375" spans="1:6" ht="15">
      <c r="A375" s="42" t="s">
        <v>570</v>
      </c>
      <c r="B375" s="117" t="s">
        <v>2119</v>
      </c>
      <c r="C375" s="41">
        <v>0</v>
      </c>
      <c r="D375" s="41">
        <v>0</v>
      </c>
      <c r="E375" s="36"/>
      <c r="F375" s="36"/>
    </row>
    <row r="376" spans="1:6" ht="15">
      <c r="A376" s="42" t="s">
        <v>573</v>
      </c>
      <c r="B376" s="117" t="s">
        <v>2120</v>
      </c>
      <c r="C376" s="41">
        <v>14</v>
      </c>
      <c r="D376" s="41">
        <v>14</v>
      </c>
      <c r="E376" s="36"/>
      <c r="F376" s="41">
        <v>0</v>
      </c>
    </row>
    <row r="377" spans="1:6" ht="15">
      <c r="A377" s="42" t="s">
        <v>576</v>
      </c>
      <c r="B377" s="117" t="s">
        <v>2121</v>
      </c>
      <c r="C377" s="41">
        <v>1</v>
      </c>
      <c r="D377" s="41">
        <v>1</v>
      </c>
      <c r="E377" s="36"/>
      <c r="F377" s="36"/>
    </row>
    <row r="378" spans="1:6" ht="15">
      <c r="A378" s="42" t="s">
        <v>579</v>
      </c>
      <c r="B378" s="117" t="s">
        <v>2122</v>
      </c>
      <c r="C378" s="41">
        <v>0</v>
      </c>
      <c r="D378" s="41">
        <v>0</v>
      </c>
      <c r="E378" s="36"/>
      <c r="F378" s="41">
        <v>0</v>
      </c>
    </row>
    <row r="379" spans="1:6" ht="15">
      <c r="A379" s="42" t="s">
        <v>582</v>
      </c>
      <c r="B379" s="117" t="s">
        <v>2123</v>
      </c>
      <c r="C379" s="41">
        <v>4</v>
      </c>
      <c r="D379" s="41">
        <v>4</v>
      </c>
      <c r="E379" s="36"/>
      <c r="F379" s="36"/>
    </row>
    <row r="380" spans="1:6" ht="15">
      <c r="A380" s="42" t="s">
        <v>585</v>
      </c>
      <c r="B380" s="117" t="s">
        <v>2124</v>
      </c>
      <c r="C380" s="41">
        <v>6</v>
      </c>
      <c r="D380" s="41">
        <v>6</v>
      </c>
      <c r="E380" s="36"/>
      <c r="F380" s="41">
        <v>0</v>
      </c>
    </row>
    <row r="381" spans="1:6" ht="15">
      <c r="A381" s="42" t="s">
        <v>588</v>
      </c>
      <c r="B381" s="117" t="s">
        <v>2125</v>
      </c>
      <c r="C381" s="41">
        <v>0</v>
      </c>
      <c r="D381" s="36"/>
      <c r="E381" s="36"/>
      <c r="F381" s="41">
        <v>0</v>
      </c>
    </row>
    <row r="382" spans="1:6" ht="15">
      <c r="A382" s="42" t="s">
        <v>591</v>
      </c>
      <c r="B382" s="117" t="s">
        <v>2126</v>
      </c>
      <c r="C382" s="41">
        <v>0</v>
      </c>
      <c r="D382" s="36"/>
      <c r="E382" s="36"/>
      <c r="F382" s="41">
        <v>0</v>
      </c>
    </row>
    <row r="383" spans="1:6" ht="15">
      <c r="A383" s="42" t="s">
        <v>594</v>
      </c>
      <c r="B383" s="117" t="s">
        <v>2127</v>
      </c>
      <c r="C383" s="41">
        <v>2</v>
      </c>
      <c r="D383" s="41">
        <v>2</v>
      </c>
      <c r="E383" s="36"/>
      <c r="F383" s="41">
        <v>0</v>
      </c>
    </row>
    <row r="384" spans="1:6" ht="15">
      <c r="A384" s="42" t="s">
        <v>597</v>
      </c>
      <c r="B384" s="117" t="s">
        <v>2128</v>
      </c>
      <c r="C384" s="41">
        <v>0</v>
      </c>
      <c r="D384" s="41">
        <v>0</v>
      </c>
      <c r="E384" s="36"/>
      <c r="F384" s="36"/>
    </row>
    <row r="385" spans="1:6" ht="15">
      <c r="A385" s="42" t="s">
        <v>600</v>
      </c>
      <c r="B385" s="117" t="s">
        <v>2129</v>
      </c>
      <c r="C385" s="41">
        <v>0</v>
      </c>
      <c r="D385" s="36"/>
      <c r="E385" s="36"/>
      <c r="F385" s="41">
        <v>0</v>
      </c>
    </row>
    <row r="386" spans="1:6" ht="15">
      <c r="A386" s="42" t="s">
        <v>603</v>
      </c>
      <c r="B386" s="117" t="s">
        <v>2130</v>
      </c>
      <c r="C386" s="41">
        <v>1</v>
      </c>
      <c r="D386" s="41">
        <v>1</v>
      </c>
      <c r="E386" s="36"/>
      <c r="F386" s="41">
        <v>0</v>
      </c>
    </row>
    <row r="387" spans="1:6" ht="15">
      <c r="A387" s="42" t="s">
        <v>606</v>
      </c>
      <c r="B387" s="117" t="s">
        <v>2131</v>
      </c>
      <c r="C387" s="41">
        <v>0</v>
      </c>
      <c r="D387" s="41">
        <v>0</v>
      </c>
      <c r="E387" s="36"/>
      <c r="F387" s="36"/>
    </row>
    <row r="388" spans="1:6" ht="15">
      <c r="A388" s="42" t="s">
        <v>609</v>
      </c>
      <c r="B388" s="117" t="s">
        <v>2132</v>
      </c>
      <c r="C388" s="41">
        <v>16</v>
      </c>
      <c r="D388" s="41">
        <v>16</v>
      </c>
      <c r="E388" s="41">
        <v>0</v>
      </c>
      <c r="F388" s="41">
        <v>0</v>
      </c>
    </row>
    <row r="389" spans="1:6" ht="15">
      <c r="A389" s="42" t="s">
        <v>612</v>
      </c>
      <c r="B389" s="117" t="s">
        <v>2133</v>
      </c>
      <c r="C389" s="41">
        <v>0</v>
      </c>
      <c r="D389" s="36"/>
      <c r="E389" s="36"/>
      <c r="F389" s="41">
        <v>0</v>
      </c>
    </row>
    <row r="390" spans="1:6" ht="15">
      <c r="A390" s="42" t="s">
        <v>615</v>
      </c>
      <c r="B390" s="117" t="s">
        <v>2134</v>
      </c>
      <c r="C390" s="41">
        <v>2</v>
      </c>
      <c r="D390" s="41">
        <v>2</v>
      </c>
      <c r="E390" s="36"/>
      <c r="F390" s="41">
        <v>0</v>
      </c>
    </row>
    <row r="391" spans="1:6" ht="15">
      <c r="A391" s="42" t="s">
        <v>618</v>
      </c>
      <c r="B391" s="117" t="s">
        <v>2135</v>
      </c>
      <c r="C391" s="41">
        <v>4</v>
      </c>
      <c r="D391" s="41">
        <v>4</v>
      </c>
      <c r="E391" s="36"/>
      <c r="F391" s="41">
        <v>0</v>
      </c>
    </row>
    <row r="392" spans="1:6" ht="15">
      <c r="A392" s="42" t="s">
        <v>621</v>
      </c>
      <c r="B392" s="117" t="s">
        <v>2136</v>
      </c>
      <c r="C392" s="41">
        <v>0</v>
      </c>
      <c r="D392" s="41">
        <v>0</v>
      </c>
      <c r="E392" s="36"/>
      <c r="F392" s="41">
        <v>0</v>
      </c>
    </row>
    <row r="393" spans="1:6" ht="15">
      <c r="A393" s="42" t="s">
        <v>624</v>
      </c>
      <c r="B393" s="117" t="s">
        <v>2137</v>
      </c>
      <c r="C393" s="41">
        <v>0</v>
      </c>
      <c r="D393" s="41">
        <v>0</v>
      </c>
      <c r="E393" s="36"/>
      <c r="F393" s="36"/>
    </row>
    <row r="394" spans="1:6" ht="15">
      <c r="A394" s="42" t="s">
        <v>627</v>
      </c>
      <c r="B394" s="117" t="s">
        <v>2138</v>
      </c>
      <c r="C394" s="41">
        <v>2</v>
      </c>
      <c r="D394" s="41">
        <v>2</v>
      </c>
      <c r="E394" s="36"/>
      <c r="F394" s="41">
        <v>0</v>
      </c>
    </row>
    <row r="395" spans="1:6" ht="15">
      <c r="A395" s="42" t="s">
        <v>630</v>
      </c>
      <c r="B395" s="117" t="s">
        <v>2139</v>
      </c>
      <c r="C395" s="41">
        <v>10</v>
      </c>
      <c r="D395" s="41">
        <v>10</v>
      </c>
      <c r="E395" s="36"/>
      <c r="F395" s="41">
        <v>0</v>
      </c>
    </row>
    <row r="396" spans="1:6" ht="15">
      <c r="A396" s="42" t="s">
        <v>636</v>
      </c>
      <c r="B396" s="117" t="s">
        <v>1842</v>
      </c>
      <c r="C396" s="41">
        <v>1</v>
      </c>
      <c r="D396" s="41">
        <v>1</v>
      </c>
      <c r="E396" s="36"/>
      <c r="F396" s="41">
        <v>0</v>
      </c>
    </row>
    <row r="397" spans="1:6" ht="15">
      <c r="A397" s="42" t="s">
        <v>638</v>
      </c>
      <c r="B397" s="117" t="s">
        <v>2140</v>
      </c>
      <c r="C397" s="41">
        <v>6</v>
      </c>
      <c r="D397" s="41">
        <v>6</v>
      </c>
      <c r="E397" s="36"/>
      <c r="F397" s="41">
        <v>0</v>
      </c>
    </row>
    <row r="398" spans="1:6" ht="15">
      <c r="A398" s="42" t="s">
        <v>642</v>
      </c>
      <c r="B398" s="117" t="s">
        <v>2141</v>
      </c>
      <c r="C398" s="41">
        <v>10</v>
      </c>
      <c r="D398" s="41">
        <v>10</v>
      </c>
      <c r="E398" s="36"/>
      <c r="F398" s="36"/>
    </row>
    <row r="399" spans="1:6" ht="15">
      <c r="A399" s="42" t="s">
        <v>645</v>
      </c>
      <c r="B399" s="117" t="s">
        <v>2142</v>
      </c>
      <c r="C399" s="41">
        <v>2</v>
      </c>
      <c r="D399" s="41">
        <v>2</v>
      </c>
      <c r="E399" s="36"/>
      <c r="F399" s="36"/>
    </row>
    <row r="400" spans="1:6" ht="15">
      <c r="A400" s="42" t="s">
        <v>648</v>
      </c>
      <c r="B400" s="117" t="s">
        <v>2143</v>
      </c>
      <c r="C400" s="41">
        <v>24</v>
      </c>
      <c r="D400" s="41">
        <v>24</v>
      </c>
      <c r="E400" s="36"/>
      <c r="F400" s="41">
        <v>0</v>
      </c>
    </row>
    <row r="401" spans="1:6" ht="15">
      <c r="A401" s="42" t="s">
        <v>654</v>
      </c>
      <c r="B401" s="117" t="s">
        <v>2144</v>
      </c>
      <c r="C401" s="41">
        <v>29</v>
      </c>
      <c r="D401" s="41">
        <v>29</v>
      </c>
      <c r="E401" s="36"/>
      <c r="F401" s="41">
        <v>0</v>
      </c>
    </row>
    <row r="402" spans="1:6" ht="15">
      <c r="A402" s="42" t="s">
        <v>657</v>
      </c>
      <c r="B402" s="117" t="s">
        <v>2145</v>
      </c>
      <c r="C402" s="41">
        <v>32</v>
      </c>
      <c r="D402" s="41">
        <v>32</v>
      </c>
      <c r="E402" s="36"/>
      <c r="F402" s="41">
        <v>0</v>
      </c>
    </row>
    <row r="403" spans="1:6" ht="15">
      <c r="A403" s="42" t="s">
        <v>660</v>
      </c>
      <c r="B403" s="117" t="s">
        <v>2146</v>
      </c>
      <c r="C403" s="41">
        <v>86</v>
      </c>
      <c r="D403" s="41">
        <v>86</v>
      </c>
      <c r="E403" s="36"/>
      <c r="F403" s="41">
        <v>0</v>
      </c>
    </row>
    <row r="404" spans="1:6" ht="15">
      <c r="A404" s="42" t="s">
        <v>662</v>
      </c>
      <c r="B404" s="117" t="s">
        <v>2147</v>
      </c>
      <c r="C404" s="41">
        <v>1</v>
      </c>
      <c r="D404" s="41">
        <v>1</v>
      </c>
      <c r="E404" s="36"/>
      <c r="F404" s="41">
        <v>0</v>
      </c>
    </row>
    <row r="405" spans="1:6" ht="15">
      <c r="A405" s="42" t="s">
        <v>665</v>
      </c>
      <c r="B405" s="117" t="s">
        <v>2148</v>
      </c>
      <c r="C405" s="41">
        <v>17</v>
      </c>
      <c r="D405" s="41">
        <v>17</v>
      </c>
      <c r="E405" s="36"/>
      <c r="F405" s="36"/>
    </row>
    <row r="406" spans="1:6" ht="15">
      <c r="A406" s="42" t="s">
        <v>668</v>
      </c>
      <c r="B406" s="117" t="s">
        <v>2149</v>
      </c>
      <c r="C406" s="41">
        <v>2</v>
      </c>
      <c r="D406" s="41">
        <v>2</v>
      </c>
      <c r="E406" s="36"/>
      <c r="F406" s="36"/>
    </row>
    <row r="407" spans="1:6" ht="15">
      <c r="A407" s="42" t="s">
        <v>671</v>
      </c>
      <c r="B407" s="117" t="s">
        <v>2150</v>
      </c>
      <c r="C407" s="41">
        <v>0</v>
      </c>
      <c r="D407" s="41">
        <v>0</v>
      </c>
      <c r="E407" s="36"/>
      <c r="F407" s="41">
        <v>0</v>
      </c>
    </row>
    <row r="408" spans="1:6" ht="15">
      <c r="A408" s="42" t="s">
        <v>674</v>
      </c>
      <c r="B408" s="117" t="s">
        <v>2151</v>
      </c>
      <c r="C408" s="41">
        <v>13</v>
      </c>
      <c r="D408" s="41">
        <v>13</v>
      </c>
      <c r="E408" s="36"/>
      <c r="F408" s="41">
        <v>0</v>
      </c>
    </row>
    <row r="409" spans="1:6" ht="15">
      <c r="A409" s="42" t="s">
        <v>677</v>
      </c>
      <c r="B409" s="117" t="s">
        <v>2152</v>
      </c>
      <c r="C409" s="41">
        <v>0</v>
      </c>
      <c r="D409" s="41">
        <v>0</v>
      </c>
      <c r="E409" s="36"/>
      <c r="F409" s="41">
        <v>0</v>
      </c>
    </row>
    <row r="410" spans="1:6" ht="15">
      <c r="A410" s="42" t="s">
        <v>680</v>
      </c>
      <c r="B410" s="117" t="s">
        <v>2153</v>
      </c>
      <c r="C410" s="41">
        <v>145</v>
      </c>
      <c r="D410" s="41">
        <v>143</v>
      </c>
      <c r="E410" s="41">
        <v>2</v>
      </c>
      <c r="F410" s="41">
        <v>0</v>
      </c>
    </row>
    <row r="411" spans="1:6" ht="15">
      <c r="A411" s="42" t="s">
        <v>686</v>
      </c>
      <c r="B411" s="117" t="s">
        <v>2154</v>
      </c>
      <c r="C411" s="41">
        <v>0</v>
      </c>
      <c r="D411" s="36"/>
      <c r="E411" s="36"/>
      <c r="F411" s="41">
        <v>0</v>
      </c>
    </row>
    <row r="412" spans="1:6" ht="15">
      <c r="A412" s="42" t="s">
        <v>689</v>
      </c>
      <c r="B412" s="117" t="s">
        <v>2155</v>
      </c>
      <c r="C412" s="41">
        <v>139</v>
      </c>
      <c r="D412" s="41">
        <v>139</v>
      </c>
      <c r="E412" s="36"/>
      <c r="F412" s="41">
        <v>0</v>
      </c>
    </row>
    <row r="413" spans="1:6" ht="15">
      <c r="A413" s="42" t="s">
        <v>692</v>
      </c>
      <c r="B413" s="117" t="s">
        <v>2156</v>
      </c>
      <c r="C413" s="41">
        <v>45</v>
      </c>
      <c r="D413" s="41">
        <v>45</v>
      </c>
      <c r="E413" s="36"/>
      <c r="F413" s="41">
        <v>0</v>
      </c>
    </row>
    <row r="414" spans="1:6" ht="15">
      <c r="A414" s="42" t="s">
        <v>695</v>
      </c>
      <c r="B414" s="117" t="s">
        <v>2157</v>
      </c>
      <c r="C414" s="41">
        <v>5</v>
      </c>
      <c r="D414" s="41">
        <v>5</v>
      </c>
      <c r="E414" s="36"/>
      <c r="F414" s="41">
        <v>0</v>
      </c>
    </row>
    <row r="415" spans="1:6" ht="15">
      <c r="A415" s="42" t="s">
        <v>698</v>
      </c>
      <c r="B415" s="117" t="s">
        <v>2088</v>
      </c>
      <c r="C415" s="41">
        <v>9</v>
      </c>
      <c r="D415" s="41">
        <v>9</v>
      </c>
      <c r="E415" s="36"/>
      <c r="F415" s="41">
        <v>0</v>
      </c>
    </row>
    <row r="416" spans="1:6" ht="15">
      <c r="A416" s="42" t="s">
        <v>700</v>
      </c>
      <c r="B416" s="117" t="s">
        <v>2158</v>
      </c>
      <c r="C416" s="41">
        <v>1</v>
      </c>
      <c r="D416" s="41">
        <v>1</v>
      </c>
      <c r="E416" s="36"/>
      <c r="F416" s="41">
        <v>0</v>
      </c>
    </row>
    <row r="417" spans="1:6" ht="15">
      <c r="A417" s="42" t="s">
        <v>706</v>
      </c>
      <c r="B417" s="117" t="s">
        <v>2159</v>
      </c>
      <c r="C417" s="41">
        <v>0</v>
      </c>
      <c r="D417" s="36"/>
      <c r="E417" s="36"/>
      <c r="F417" s="41">
        <v>0</v>
      </c>
    </row>
    <row r="418" spans="1:6" ht="15">
      <c r="A418" s="42" t="s">
        <v>709</v>
      </c>
      <c r="B418" s="117" t="s">
        <v>2160</v>
      </c>
      <c r="C418" s="41">
        <v>19</v>
      </c>
      <c r="D418" s="41">
        <v>19</v>
      </c>
      <c r="E418" s="36"/>
      <c r="F418" s="41">
        <v>0</v>
      </c>
    </row>
    <row r="419" spans="1:6" ht="15">
      <c r="A419" s="42" t="s">
        <v>712</v>
      </c>
      <c r="B419" s="117" t="s">
        <v>2161</v>
      </c>
      <c r="C419" s="41">
        <v>6</v>
      </c>
      <c r="D419" s="41">
        <v>6</v>
      </c>
      <c r="E419" s="36"/>
      <c r="F419" s="36"/>
    </row>
    <row r="420" spans="1:6" ht="15">
      <c r="A420" s="42" t="s">
        <v>715</v>
      </c>
      <c r="B420" s="117" t="s">
        <v>2162</v>
      </c>
      <c r="C420" s="41">
        <v>0</v>
      </c>
      <c r="D420" s="41">
        <v>0</v>
      </c>
      <c r="E420" s="36"/>
      <c r="F420" s="41">
        <v>0</v>
      </c>
    </row>
    <row r="421" spans="1:6" ht="15">
      <c r="A421" s="42" t="s">
        <v>718</v>
      </c>
      <c r="B421" s="117" t="s">
        <v>2163</v>
      </c>
      <c r="C421" s="41">
        <v>13</v>
      </c>
      <c r="D421" s="41">
        <v>13</v>
      </c>
      <c r="E421" s="36"/>
      <c r="F421" s="36"/>
    </row>
    <row r="422" spans="1:6" ht="15">
      <c r="A422" s="42" t="s">
        <v>721</v>
      </c>
      <c r="B422" s="117" t="s">
        <v>2164</v>
      </c>
      <c r="C422" s="41">
        <v>20</v>
      </c>
      <c r="D422" s="41">
        <v>20</v>
      </c>
      <c r="E422" s="36"/>
      <c r="F422" s="41">
        <v>0</v>
      </c>
    </row>
    <row r="423" spans="1:6" ht="15">
      <c r="A423" s="42" t="s">
        <v>724</v>
      </c>
      <c r="B423" s="117" t="s">
        <v>2165</v>
      </c>
      <c r="C423" s="41">
        <v>2</v>
      </c>
      <c r="D423" s="41">
        <v>2</v>
      </c>
      <c r="E423" s="36"/>
      <c r="F423" s="36"/>
    </row>
    <row r="424" spans="1:6" ht="15">
      <c r="A424" s="42" t="s">
        <v>727</v>
      </c>
      <c r="B424" s="117" t="s">
        <v>2166</v>
      </c>
      <c r="C424" s="41">
        <v>41</v>
      </c>
      <c r="D424" s="41">
        <v>41</v>
      </c>
      <c r="E424" s="36"/>
      <c r="F424" s="41">
        <v>0</v>
      </c>
    </row>
    <row r="425" spans="1:6" ht="15">
      <c r="A425" s="42" t="s">
        <v>730</v>
      </c>
      <c r="B425" s="117" t="s">
        <v>2167</v>
      </c>
      <c r="C425" s="41">
        <v>0</v>
      </c>
      <c r="D425" s="41">
        <v>0</v>
      </c>
      <c r="E425" s="36"/>
      <c r="F425" s="36"/>
    </row>
    <row r="426" spans="1:6" ht="15">
      <c r="A426" s="42" t="s">
        <v>736</v>
      </c>
      <c r="B426" s="117" t="s">
        <v>2168</v>
      </c>
      <c r="C426" s="41">
        <v>3</v>
      </c>
      <c r="D426" s="41">
        <v>3</v>
      </c>
      <c r="E426" s="36"/>
      <c r="F426" s="41">
        <v>0</v>
      </c>
    </row>
    <row r="427" spans="1:6" ht="15">
      <c r="A427" s="42" t="s">
        <v>740</v>
      </c>
      <c r="B427" s="117" t="s">
        <v>2169</v>
      </c>
      <c r="C427" s="41">
        <v>0</v>
      </c>
      <c r="D427" s="36"/>
      <c r="E427" s="36"/>
      <c r="F427" s="41">
        <v>0</v>
      </c>
    </row>
    <row r="428" spans="1:6" ht="15">
      <c r="A428" s="42" t="s">
        <v>743</v>
      </c>
      <c r="B428" s="117" t="s">
        <v>2170</v>
      </c>
      <c r="C428" s="41">
        <v>3</v>
      </c>
      <c r="D428" s="36"/>
      <c r="E428" s="36"/>
      <c r="F428" s="41">
        <v>3</v>
      </c>
    </row>
    <row r="429" spans="1:6" ht="15">
      <c r="A429" s="42" t="s">
        <v>746</v>
      </c>
      <c r="B429" s="117" t="s">
        <v>2171</v>
      </c>
      <c r="C429" s="41">
        <v>0</v>
      </c>
      <c r="D429" s="41">
        <v>0</v>
      </c>
      <c r="E429" s="36"/>
      <c r="F429" s="36"/>
    </row>
    <row r="430" spans="1:6" ht="15">
      <c r="A430" s="42" t="s">
        <v>749</v>
      </c>
      <c r="B430" s="117" t="s">
        <v>2172</v>
      </c>
      <c r="C430" s="41">
        <v>6</v>
      </c>
      <c r="D430" s="41">
        <v>6</v>
      </c>
      <c r="E430" s="36"/>
      <c r="F430" s="41">
        <v>0</v>
      </c>
    </row>
    <row r="431" spans="1:6" ht="15">
      <c r="A431" s="42" t="s">
        <v>752</v>
      </c>
      <c r="B431" s="117" t="s">
        <v>2173</v>
      </c>
      <c r="C431" s="41">
        <v>34</v>
      </c>
      <c r="D431" s="41">
        <v>34</v>
      </c>
      <c r="E431" s="36"/>
      <c r="F431" s="41">
        <v>0</v>
      </c>
    </row>
    <row r="432" spans="1:6" ht="15">
      <c r="A432" s="42" t="s">
        <v>755</v>
      </c>
      <c r="B432" s="117" t="s">
        <v>2174</v>
      </c>
      <c r="C432" s="41">
        <v>0</v>
      </c>
      <c r="D432" s="41">
        <v>0</v>
      </c>
      <c r="E432" s="36"/>
      <c r="F432" s="41">
        <v>0</v>
      </c>
    </row>
    <row r="433" spans="1:6" ht="15">
      <c r="A433" s="42" t="s">
        <v>758</v>
      </c>
      <c r="B433" s="117" t="s">
        <v>2175</v>
      </c>
      <c r="C433" s="41">
        <v>16</v>
      </c>
      <c r="D433" s="41">
        <v>4</v>
      </c>
      <c r="E433" s="41">
        <v>12</v>
      </c>
      <c r="F433" s="41">
        <v>0</v>
      </c>
    </row>
    <row r="434" spans="1:6" ht="15">
      <c r="A434" s="42" t="s">
        <v>761</v>
      </c>
      <c r="B434" s="117" t="s">
        <v>2176</v>
      </c>
      <c r="C434" s="41">
        <v>119</v>
      </c>
      <c r="D434" s="41">
        <v>105</v>
      </c>
      <c r="E434" s="41">
        <v>14</v>
      </c>
      <c r="F434" s="41">
        <v>0</v>
      </c>
    </row>
    <row r="435" spans="1:6" ht="15">
      <c r="A435" s="42" t="s">
        <v>764</v>
      </c>
      <c r="B435" s="117" t="s">
        <v>2177</v>
      </c>
      <c r="C435" s="41">
        <v>0</v>
      </c>
      <c r="D435" s="41">
        <v>0</v>
      </c>
      <c r="E435" s="36"/>
      <c r="F435" s="41">
        <v>0</v>
      </c>
    </row>
    <row r="436" spans="1:6" ht="15">
      <c r="A436" s="42" t="s">
        <v>770</v>
      </c>
      <c r="B436" s="117" t="s">
        <v>2178</v>
      </c>
      <c r="C436" s="41">
        <v>0</v>
      </c>
      <c r="D436" s="36"/>
      <c r="E436" s="36"/>
      <c r="F436" s="41">
        <v>0</v>
      </c>
    </row>
    <row r="437" spans="1:6" ht="15">
      <c r="A437" s="42" t="s">
        <v>773</v>
      </c>
      <c r="B437" s="117" t="s">
        <v>2179</v>
      </c>
      <c r="C437" s="41">
        <v>0</v>
      </c>
      <c r="D437" s="41">
        <v>0</v>
      </c>
      <c r="E437" s="36"/>
      <c r="F437" s="41">
        <v>0</v>
      </c>
    </row>
    <row r="438" spans="1:6" ht="15">
      <c r="A438" s="42" t="s">
        <v>776</v>
      </c>
      <c r="B438" s="117" t="s">
        <v>2180</v>
      </c>
      <c r="C438" s="41">
        <v>0</v>
      </c>
      <c r="D438" s="36"/>
      <c r="E438" s="36"/>
      <c r="F438" s="41">
        <v>0</v>
      </c>
    </row>
    <row r="439" spans="1:6" ht="15">
      <c r="A439" s="42" t="s">
        <v>779</v>
      </c>
      <c r="B439" s="117" t="s">
        <v>2181</v>
      </c>
      <c r="C439" s="41">
        <v>0</v>
      </c>
      <c r="D439" s="41">
        <v>0</v>
      </c>
      <c r="E439" s="36"/>
      <c r="F439" s="41">
        <v>0</v>
      </c>
    </row>
    <row r="440" spans="1:6" ht="15">
      <c r="A440" s="42" t="s">
        <v>782</v>
      </c>
      <c r="B440" s="117" t="s">
        <v>2182</v>
      </c>
      <c r="C440" s="41">
        <v>0</v>
      </c>
      <c r="D440" s="36"/>
      <c r="E440" s="36"/>
      <c r="F440" s="41">
        <v>0</v>
      </c>
    </row>
    <row r="441" spans="1:6" ht="15">
      <c r="A441" s="42" t="s">
        <v>785</v>
      </c>
      <c r="B441" s="117" t="s">
        <v>2183</v>
      </c>
      <c r="C441" s="41">
        <v>0</v>
      </c>
      <c r="D441" s="41">
        <v>0</v>
      </c>
      <c r="E441" s="36"/>
      <c r="F441" s="41">
        <v>0</v>
      </c>
    </row>
    <row r="442" spans="1:6" ht="15">
      <c r="A442" s="42" t="s">
        <v>788</v>
      </c>
      <c r="B442" s="117" t="s">
        <v>2184</v>
      </c>
      <c r="C442" s="41">
        <v>0</v>
      </c>
      <c r="D442" s="36"/>
      <c r="E442" s="36"/>
      <c r="F442" s="41">
        <v>0</v>
      </c>
    </row>
    <row r="443" spans="1:6" ht="15">
      <c r="A443" s="42" t="s">
        <v>791</v>
      </c>
      <c r="B443" s="117" t="s">
        <v>2185</v>
      </c>
      <c r="C443" s="41">
        <v>0</v>
      </c>
      <c r="D443" s="36"/>
      <c r="E443" s="36"/>
      <c r="F443" s="41">
        <v>0</v>
      </c>
    </row>
    <row r="444" spans="1:6" ht="15">
      <c r="A444" s="42" t="s">
        <v>794</v>
      </c>
      <c r="B444" s="117" t="s">
        <v>2186</v>
      </c>
      <c r="C444" s="41">
        <v>2</v>
      </c>
      <c r="D444" s="41">
        <v>2</v>
      </c>
      <c r="E444" s="36"/>
      <c r="F444" s="41">
        <v>0</v>
      </c>
    </row>
    <row r="445" spans="1:6" ht="15">
      <c r="A445" s="42" t="s">
        <v>797</v>
      </c>
      <c r="B445" s="117" t="s">
        <v>2187</v>
      </c>
      <c r="C445" s="41">
        <v>1</v>
      </c>
      <c r="D445" s="41">
        <v>1</v>
      </c>
      <c r="E445" s="36"/>
      <c r="F445" s="41">
        <v>0</v>
      </c>
    </row>
    <row r="446" spans="1:6" ht="15">
      <c r="A446" s="42" t="s">
        <v>800</v>
      </c>
      <c r="B446" s="117" t="s">
        <v>2188</v>
      </c>
      <c r="C446" s="41">
        <v>2</v>
      </c>
      <c r="D446" s="41">
        <v>2</v>
      </c>
      <c r="E446" s="36"/>
      <c r="F446" s="41">
        <v>0</v>
      </c>
    </row>
    <row r="447" spans="1:6" ht="15">
      <c r="A447" s="42" t="s">
        <v>803</v>
      </c>
      <c r="B447" s="117" t="s">
        <v>2189</v>
      </c>
      <c r="C447" s="41">
        <v>0</v>
      </c>
      <c r="D447" s="36"/>
      <c r="E447" s="36"/>
      <c r="F447" s="41">
        <v>0</v>
      </c>
    </row>
    <row r="448" spans="1:6" ht="15">
      <c r="A448" s="42" t="s">
        <v>806</v>
      </c>
      <c r="B448" s="117" t="s">
        <v>2190</v>
      </c>
      <c r="C448" s="41">
        <v>1</v>
      </c>
      <c r="D448" s="41">
        <v>1</v>
      </c>
      <c r="E448" s="36"/>
      <c r="F448" s="41">
        <v>0</v>
      </c>
    </row>
    <row r="449" spans="1:6" ht="15">
      <c r="A449" s="42" t="s">
        <v>809</v>
      </c>
      <c r="B449" s="117" t="s">
        <v>2191</v>
      </c>
      <c r="C449" s="41">
        <v>9</v>
      </c>
      <c r="D449" s="41">
        <v>9</v>
      </c>
      <c r="E449" s="36"/>
      <c r="F449" s="41">
        <v>0</v>
      </c>
    </row>
    <row r="450" spans="1:6" ht="15">
      <c r="A450" s="42" t="s">
        <v>812</v>
      </c>
      <c r="B450" s="117" t="s">
        <v>2192</v>
      </c>
      <c r="C450" s="41">
        <v>0</v>
      </c>
      <c r="D450" s="36"/>
      <c r="E450" s="36"/>
      <c r="F450" s="41">
        <v>0</v>
      </c>
    </row>
    <row r="451" spans="1:6" ht="15">
      <c r="A451" s="42" t="s">
        <v>815</v>
      </c>
      <c r="B451" s="117" t="s">
        <v>2193</v>
      </c>
      <c r="C451" s="41">
        <v>5</v>
      </c>
      <c r="D451" s="41">
        <v>5</v>
      </c>
      <c r="E451" s="36"/>
      <c r="F451" s="41">
        <v>0</v>
      </c>
    </row>
    <row r="452" spans="1:6" ht="15">
      <c r="A452" s="42" t="s">
        <v>818</v>
      </c>
      <c r="B452" s="117" t="s">
        <v>2194</v>
      </c>
      <c r="C452" s="41">
        <v>0</v>
      </c>
      <c r="D452" s="36"/>
      <c r="E452" s="36"/>
      <c r="F452" s="41">
        <v>0</v>
      </c>
    </row>
    <row r="453" spans="1:6" ht="15">
      <c r="A453" s="42" t="s">
        <v>825</v>
      </c>
      <c r="B453" s="117" t="s">
        <v>2195</v>
      </c>
      <c r="C453" s="41">
        <v>1</v>
      </c>
      <c r="D453" s="41">
        <v>1</v>
      </c>
      <c r="E453" s="36"/>
      <c r="F453" s="41">
        <v>0</v>
      </c>
    </row>
    <row r="454" spans="1:6" ht="15">
      <c r="A454" s="42" t="s">
        <v>828</v>
      </c>
      <c r="B454" s="117" t="s">
        <v>2196</v>
      </c>
      <c r="C454" s="41">
        <v>6</v>
      </c>
      <c r="D454" s="41">
        <v>5</v>
      </c>
      <c r="E454" s="41">
        <v>1</v>
      </c>
      <c r="F454" s="41">
        <v>0</v>
      </c>
    </row>
    <row r="455" spans="1:6" ht="15">
      <c r="A455" s="42" t="s">
        <v>831</v>
      </c>
      <c r="B455" s="117" t="s">
        <v>2197</v>
      </c>
      <c r="C455" s="41">
        <v>3</v>
      </c>
      <c r="D455" s="41">
        <v>3</v>
      </c>
      <c r="E455" s="36"/>
      <c r="F455" s="41">
        <v>0</v>
      </c>
    </row>
    <row r="456" spans="1:6" ht="15">
      <c r="A456" s="42" t="s">
        <v>834</v>
      </c>
      <c r="B456" s="117" t="s">
        <v>2198</v>
      </c>
      <c r="C456" s="41">
        <v>0</v>
      </c>
      <c r="D456" s="36"/>
      <c r="E456" s="36"/>
      <c r="F456" s="41">
        <v>0</v>
      </c>
    </row>
    <row r="457" spans="1:6" ht="15">
      <c r="A457" s="42" t="s">
        <v>838</v>
      </c>
      <c r="B457" s="117" t="s">
        <v>2199</v>
      </c>
      <c r="C457" s="41">
        <v>4</v>
      </c>
      <c r="D457" s="41">
        <v>4</v>
      </c>
      <c r="E457" s="36"/>
      <c r="F457" s="41">
        <v>0</v>
      </c>
    </row>
    <row r="458" spans="1:6" ht="15">
      <c r="A458" s="42" t="s">
        <v>841</v>
      </c>
      <c r="B458" s="117" t="s">
        <v>2200</v>
      </c>
      <c r="C458" s="41">
        <v>2</v>
      </c>
      <c r="D458" s="41">
        <v>2</v>
      </c>
      <c r="E458" s="36"/>
      <c r="F458" s="41">
        <v>0</v>
      </c>
    </row>
    <row r="459" spans="1:6" ht="15">
      <c r="A459" s="42" t="s">
        <v>844</v>
      </c>
      <c r="B459" s="117" t="s">
        <v>2201</v>
      </c>
      <c r="C459" s="41">
        <v>0</v>
      </c>
      <c r="D459" s="36"/>
      <c r="E459" s="36"/>
      <c r="F459" s="41">
        <v>0</v>
      </c>
    </row>
    <row r="460" spans="1:6" ht="15">
      <c r="A460" s="42" t="s">
        <v>847</v>
      </c>
      <c r="B460" s="117" t="s">
        <v>2202</v>
      </c>
      <c r="C460" s="41">
        <v>7</v>
      </c>
      <c r="D460" s="41">
        <v>7</v>
      </c>
      <c r="E460" s="36"/>
      <c r="F460" s="41">
        <v>0</v>
      </c>
    </row>
    <row r="461" spans="1:6" ht="15">
      <c r="A461" s="42" t="s">
        <v>850</v>
      </c>
      <c r="B461" s="117" t="s">
        <v>2203</v>
      </c>
      <c r="C461" s="41">
        <v>3</v>
      </c>
      <c r="D461" s="41">
        <v>3</v>
      </c>
      <c r="E461" s="36"/>
      <c r="F461" s="41">
        <v>0</v>
      </c>
    </row>
    <row r="462" spans="1:6" ht="15">
      <c r="A462" s="42" t="s">
        <v>853</v>
      </c>
      <c r="B462" s="117" t="s">
        <v>2204</v>
      </c>
      <c r="C462" s="41">
        <v>11</v>
      </c>
      <c r="D462" s="41">
        <v>11</v>
      </c>
      <c r="E462" s="36"/>
      <c r="F462" s="41">
        <v>0</v>
      </c>
    </row>
    <row r="463" spans="1:6" ht="15">
      <c r="A463" s="42" t="s">
        <v>856</v>
      </c>
      <c r="B463" s="117" t="s">
        <v>2205</v>
      </c>
      <c r="C463" s="41">
        <v>0</v>
      </c>
      <c r="D463" s="41">
        <v>0</v>
      </c>
      <c r="E463" s="36"/>
      <c r="F463" s="36"/>
    </row>
    <row r="464" spans="1:6" ht="15">
      <c r="A464" s="42" t="s">
        <v>859</v>
      </c>
      <c r="B464" s="117" t="s">
        <v>1969</v>
      </c>
      <c r="C464" s="41">
        <v>17</v>
      </c>
      <c r="D464" s="41">
        <v>17</v>
      </c>
      <c r="E464" s="36"/>
      <c r="F464" s="41">
        <v>0</v>
      </c>
    </row>
    <row r="465" spans="1:6" ht="15">
      <c r="A465" s="42" t="s">
        <v>861</v>
      </c>
      <c r="B465" s="117" t="s">
        <v>2206</v>
      </c>
      <c r="C465" s="41">
        <v>3</v>
      </c>
      <c r="D465" s="41">
        <v>3</v>
      </c>
      <c r="E465" s="36"/>
      <c r="F465" s="41">
        <v>0</v>
      </c>
    </row>
    <row r="466" spans="1:6" ht="15">
      <c r="A466" s="42" t="s">
        <v>865</v>
      </c>
      <c r="B466" s="117" t="s">
        <v>2207</v>
      </c>
      <c r="C466" s="41">
        <v>1</v>
      </c>
      <c r="D466" s="41">
        <v>1</v>
      </c>
      <c r="E466" s="36"/>
      <c r="F466" s="41">
        <v>0</v>
      </c>
    </row>
    <row r="467" spans="1:6" ht="15">
      <c r="A467" s="42" t="s">
        <v>868</v>
      </c>
      <c r="B467" s="117" t="s">
        <v>2208</v>
      </c>
      <c r="C467" s="41">
        <v>4</v>
      </c>
      <c r="D467" s="41">
        <v>4</v>
      </c>
      <c r="E467" s="36"/>
      <c r="F467" s="36"/>
    </row>
    <row r="468" spans="1:6" ht="15">
      <c r="A468" s="42" t="s">
        <v>871</v>
      </c>
      <c r="B468" s="117" t="s">
        <v>2209</v>
      </c>
      <c r="C468" s="41">
        <v>0</v>
      </c>
      <c r="D468" s="36"/>
      <c r="E468" s="36"/>
      <c r="F468" s="41">
        <v>0</v>
      </c>
    </row>
    <row r="469" spans="1:6" ht="15">
      <c r="A469" s="42" t="s">
        <v>874</v>
      </c>
      <c r="B469" s="117" t="s">
        <v>2210</v>
      </c>
      <c r="C469" s="41">
        <v>3</v>
      </c>
      <c r="D469" s="41">
        <v>3</v>
      </c>
      <c r="E469" s="36"/>
      <c r="F469" s="41">
        <v>0</v>
      </c>
    </row>
    <row r="470" spans="1:6" ht="15">
      <c r="A470" s="42" t="s">
        <v>877</v>
      </c>
      <c r="B470" s="117" t="s">
        <v>2211</v>
      </c>
      <c r="C470" s="41">
        <v>0</v>
      </c>
      <c r="D470" s="36"/>
      <c r="E470" s="41">
        <v>0</v>
      </c>
      <c r="F470" s="41">
        <v>0</v>
      </c>
    </row>
    <row r="471" spans="1:6" ht="15">
      <c r="A471" s="42" t="s">
        <v>880</v>
      </c>
      <c r="B471" s="117" t="s">
        <v>2212</v>
      </c>
      <c r="C471" s="41">
        <v>0</v>
      </c>
      <c r="D471" s="41">
        <v>0</v>
      </c>
      <c r="E471" s="36"/>
      <c r="F471" s="41">
        <v>0</v>
      </c>
    </row>
    <row r="472" spans="1:6" ht="15">
      <c r="A472" s="42" t="s">
        <v>882</v>
      </c>
      <c r="B472" s="117" t="s">
        <v>2213</v>
      </c>
      <c r="C472" s="41">
        <v>1</v>
      </c>
      <c r="D472" s="41">
        <v>1</v>
      </c>
      <c r="E472" s="36"/>
      <c r="F472" s="36"/>
    </row>
    <row r="473" spans="1:6" ht="15">
      <c r="A473" s="42" t="s">
        <v>885</v>
      </c>
      <c r="B473" s="117" t="s">
        <v>2214</v>
      </c>
      <c r="C473" s="41">
        <v>0</v>
      </c>
      <c r="D473" s="36"/>
      <c r="E473" s="36"/>
      <c r="F473" s="41">
        <v>0</v>
      </c>
    </row>
    <row r="474" spans="1:6" ht="15">
      <c r="A474" s="42" t="s">
        <v>888</v>
      </c>
      <c r="B474" s="117" t="s">
        <v>2215</v>
      </c>
      <c r="C474" s="41">
        <v>3</v>
      </c>
      <c r="D474" s="41">
        <v>3</v>
      </c>
      <c r="E474" s="36"/>
      <c r="F474" s="41">
        <v>0</v>
      </c>
    </row>
    <row r="475" spans="1:6" ht="15">
      <c r="A475" s="42" t="s">
        <v>893</v>
      </c>
      <c r="B475" s="117" t="s">
        <v>2216</v>
      </c>
      <c r="C475" s="41">
        <v>15</v>
      </c>
      <c r="D475" s="41">
        <v>15</v>
      </c>
      <c r="E475" s="36"/>
      <c r="F475" s="41">
        <v>0</v>
      </c>
    </row>
    <row r="476" spans="1:6" ht="15">
      <c r="A476" s="42" t="s">
        <v>896</v>
      </c>
      <c r="B476" s="117" t="s">
        <v>2217</v>
      </c>
      <c r="C476" s="41">
        <v>2</v>
      </c>
      <c r="D476" s="41">
        <v>2</v>
      </c>
      <c r="E476" s="36"/>
      <c r="F476" s="41">
        <v>0</v>
      </c>
    </row>
    <row r="477" spans="1:6" ht="15">
      <c r="A477" s="42" t="s">
        <v>900</v>
      </c>
      <c r="B477" s="117" t="s">
        <v>2218</v>
      </c>
      <c r="C477" s="41">
        <v>0</v>
      </c>
      <c r="D477" s="36"/>
      <c r="E477" s="36"/>
      <c r="F477" s="41">
        <v>0</v>
      </c>
    </row>
    <row r="478" spans="1:6" ht="15">
      <c r="A478" s="42" t="s">
        <v>903</v>
      </c>
      <c r="B478" s="117" t="s">
        <v>2219</v>
      </c>
      <c r="C478" s="41">
        <v>2</v>
      </c>
      <c r="D478" s="41">
        <v>2</v>
      </c>
      <c r="E478" s="36"/>
      <c r="F478" s="41">
        <v>0</v>
      </c>
    </row>
    <row r="479" spans="1:6" ht="15">
      <c r="A479" s="42" t="s">
        <v>906</v>
      </c>
      <c r="B479" s="117" t="s">
        <v>2220</v>
      </c>
      <c r="C479" s="41">
        <v>0</v>
      </c>
      <c r="D479" s="41">
        <v>0</v>
      </c>
      <c r="E479" s="36"/>
      <c r="F479" s="41">
        <v>0</v>
      </c>
    </row>
    <row r="480" spans="1:6" ht="15">
      <c r="A480" s="42" t="s">
        <v>909</v>
      </c>
      <c r="B480" s="117" t="s">
        <v>2221</v>
      </c>
      <c r="C480" s="41">
        <v>2</v>
      </c>
      <c r="D480" s="41">
        <v>2</v>
      </c>
      <c r="E480" s="36"/>
      <c r="F480" s="36"/>
    </row>
    <row r="481" spans="1:6" ht="15">
      <c r="A481" s="42" t="s">
        <v>912</v>
      </c>
      <c r="B481" s="117" t="s">
        <v>2222</v>
      </c>
      <c r="C481" s="41">
        <v>5</v>
      </c>
      <c r="D481" s="41">
        <v>5</v>
      </c>
      <c r="E481" s="36"/>
      <c r="F481" s="41">
        <v>0</v>
      </c>
    </row>
    <row r="482" spans="1:6" ht="15">
      <c r="A482" s="42" t="s">
        <v>915</v>
      </c>
      <c r="B482" s="117" t="s">
        <v>2223</v>
      </c>
      <c r="C482" s="41">
        <v>0</v>
      </c>
      <c r="D482" s="36"/>
      <c r="E482" s="36"/>
      <c r="F482" s="41">
        <v>0</v>
      </c>
    </row>
    <row r="483" spans="1:6" ht="15">
      <c r="A483" s="42" t="s">
        <v>918</v>
      </c>
      <c r="B483" s="117" t="s">
        <v>2224</v>
      </c>
      <c r="C483" s="41">
        <v>0</v>
      </c>
      <c r="D483" s="36"/>
      <c r="E483" s="36"/>
      <c r="F483" s="41">
        <v>0</v>
      </c>
    </row>
    <row r="484" spans="1:6" ht="15">
      <c r="A484" s="42" t="s">
        <v>921</v>
      </c>
      <c r="B484" s="117" t="s">
        <v>2225</v>
      </c>
      <c r="C484" s="41">
        <v>0</v>
      </c>
      <c r="D484" s="36"/>
      <c r="E484" s="36"/>
      <c r="F484" s="41">
        <v>0</v>
      </c>
    </row>
    <row r="485" spans="1:6" ht="15">
      <c r="A485" s="42" t="s">
        <v>924</v>
      </c>
      <c r="B485" s="117" t="s">
        <v>2226</v>
      </c>
      <c r="C485" s="41">
        <v>0</v>
      </c>
      <c r="D485" s="36"/>
      <c r="E485" s="36"/>
      <c r="F485" s="41">
        <v>0</v>
      </c>
    </row>
    <row r="486" spans="1:6" ht="15">
      <c r="A486" s="42" t="s">
        <v>927</v>
      </c>
      <c r="B486" s="117" t="s">
        <v>2227</v>
      </c>
      <c r="C486" s="41">
        <v>18</v>
      </c>
      <c r="D486" s="41">
        <v>18</v>
      </c>
      <c r="E486" s="36"/>
      <c r="F486" s="41">
        <v>0</v>
      </c>
    </row>
    <row r="487" spans="1:6" ht="15">
      <c r="A487" s="42" t="s">
        <v>930</v>
      </c>
      <c r="B487" s="117" t="s">
        <v>2228</v>
      </c>
      <c r="C487" s="41">
        <v>1</v>
      </c>
      <c r="D487" s="41">
        <v>1</v>
      </c>
      <c r="E487" s="36"/>
      <c r="F487" s="41">
        <v>0</v>
      </c>
    </row>
    <row r="488" spans="1:6" ht="15">
      <c r="A488" s="42" t="s">
        <v>933</v>
      </c>
      <c r="B488" s="117" t="s">
        <v>2229</v>
      </c>
      <c r="C488" s="41">
        <v>0</v>
      </c>
      <c r="D488" s="36"/>
      <c r="E488" s="36"/>
      <c r="F488" s="41">
        <v>0</v>
      </c>
    </row>
    <row r="489" spans="1:6" ht="15">
      <c r="A489" s="42" t="s">
        <v>936</v>
      </c>
      <c r="B489" s="117" t="s">
        <v>2230</v>
      </c>
      <c r="C489" s="41">
        <v>0</v>
      </c>
      <c r="D489" s="36"/>
      <c r="E489" s="36"/>
      <c r="F489" s="41">
        <v>0</v>
      </c>
    </row>
    <row r="490" spans="1:6" ht="15">
      <c r="A490" s="42" t="s">
        <v>939</v>
      </c>
      <c r="B490" s="117" t="s">
        <v>2231</v>
      </c>
      <c r="C490" s="41">
        <v>1</v>
      </c>
      <c r="D490" s="41">
        <v>1</v>
      </c>
      <c r="E490" s="36"/>
      <c r="F490" s="36"/>
    </row>
    <row r="491" spans="1:6" ht="15">
      <c r="A491" s="42" t="s">
        <v>942</v>
      </c>
      <c r="B491" s="117" t="s">
        <v>2232</v>
      </c>
      <c r="C491" s="41">
        <v>0</v>
      </c>
      <c r="D491" s="41">
        <v>0</v>
      </c>
      <c r="E491" s="36"/>
      <c r="F491" s="41">
        <v>0</v>
      </c>
    </row>
    <row r="492" spans="1:6" ht="15">
      <c r="A492" s="42" t="s">
        <v>945</v>
      </c>
      <c r="B492" s="117" t="s">
        <v>2233</v>
      </c>
      <c r="C492" s="41">
        <v>0</v>
      </c>
      <c r="D492" s="36"/>
      <c r="E492" s="36"/>
      <c r="F492" s="41">
        <v>0</v>
      </c>
    </row>
    <row r="493" spans="1:6" ht="15">
      <c r="A493" s="42" t="s">
        <v>948</v>
      </c>
      <c r="B493" s="117" t="s">
        <v>2234</v>
      </c>
      <c r="C493" s="41">
        <v>1</v>
      </c>
      <c r="D493" s="41">
        <v>1</v>
      </c>
      <c r="E493" s="36"/>
      <c r="F493" s="41">
        <v>0</v>
      </c>
    </row>
    <row r="494" spans="1:6" ht="15">
      <c r="A494" s="42" t="s">
        <v>951</v>
      </c>
      <c r="B494" s="117" t="s">
        <v>2235</v>
      </c>
      <c r="C494" s="41">
        <v>2</v>
      </c>
      <c r="D494" s="41">
        <v>2</v>
      </c>
      <c r="E494" s="36"/>
      <c r="F494" s="41">
        <v>0</v>
      </c>
    </row>
    <row r="495" spans="1:6" ht="15">
      <c r="A495" s="42" t="s">
        <v>954</v>
      </c>
      <c r="B495" s="117" t="s">
        <v>2236</v>
      </c>
      <c r="C495" s="41">
        <v>2</v>
      </c>
      <c r="D495" s="41">
        <v>2</v>
      </c>
      <c r="E495" s="36"/>
      <c r="F495" s="36"/>
    </row>
    <row r="496" spans="1:6" ht="15">
      <c r="A496" s="42" t="s">
        <v>957</v>
      </c>
      <c r="B496" s="117" t="s">
        <v>2237</v>
      </c>
      <c r="C496" s="41">
        <v>0</v>
      </c>
      <c r="D496" s="36"/>
      <c r="E496" s="36"/>
      <c r="F496" s="41">
        <v>0</v>
      </c>
    </row>
    <row r="497" spans="1:6" ht="15">
      <c r="A497" s="42" t="s">
        <v>960</v>
      </c>
      <c r="B497" s="117" t="s">
        <v>2238</v>
      </c>
      <c r="C497" s="41">
        <v>0</v>
      </c>
      <c r="D497" s="36"/>
      <c r="E497" s="36"/>
      <c r="F497" s="41">
        <v>0</v>
      </c>
    </row>
    <row r="498" spans="1:6" ht="15">
      <c r="A498" s="42" t="s">
        <v>963</v>
      </c>
      <c r="B498" s="117" t="s">
        <v>2239</v>
      </c>
      <c r="C498" s="41">
        <v>1</v>
      </c>
      <c r="D498" s="41">
        <v>1</v>
      </c>
      <c r="E498" s="36"/>
      <c r="F498" s="41">
        <v>0</v>
      </c>
    </row>
    <row r="499" spans="1:6" ht="15">
      <c r="A499" s="42" t="s">
        <v>977</v>
      </c>
      <c r="B499" s="117" t="s">
        <v>2240</v>
      </c>
      <c r="C499" s="41">
        <v>0</v>
      </c>
      <c r="D499" s="41">
        <v>0</v>
      </c>
      <c r="E499" s="36"/>
      <c r="F499" s="41">
        <v>0</v>
      </c>
    </row>
    <row r="500" spans="1:6" ht="15">
      <c r="A500" s="42" t="s">
        <v>979</v>
      </c>
      <c r="B500" s="117" t="s">
        <v>2241</v>
      </c>
      <c r="C500" s="41">
        <v>8</v>
      </c>
      <c r="D500" s="41">
        <v>7</v>
      </c>
      <c r="E500" s="41">
        <v>1</v>
      </c>
      <c r="F500" s="41">
        <v>0</v>
      </c>
    </row>
    <row r="501" spans="1:6" ht="15">
      <c r="A501" s="42" t="s">
        <v>983</v>
      </c>
      <c r="B501" s="117" t="s">
        <v>2242</v>
      </c>
      <c r="C501" s="41">
        <v>0</v>
      </c>
      <c r="D501" s="36"/>
      <c r="E501" s="36"/>
      <c r="F501" s="41">
        <v>0</v>
      </c>
    </row>
    <row r="502" spans="1:6" ht="15">
      <c r="A502" s="42" t="s">
        <v>986</v>
      </c>
      <c r="B502" s="117" t="s">
        <v>2243</v>
      </c>
      <c r="C502" s="41">
        <v>8</v>
      </c>
      <c r="D502" s="41">
        <v>8</v>
      </c>
      <c r="E502" s="36"/>
      <c r="F502" s="41">
        <v>0</v>
      </c>
    </row>
    <row r="503" spans="1:6" ht="15">
      <c r="A503" s="42" t="s">
        <v>989</v>
      </c>
      <c r="B503" s="117" t="s">
        <v>2244</v>
      </c>
      <c r="C503" s="41">
        <v>47</v>
      </c>
      <c r="D503" s="41">
        <v>44</v>
      </c>
      <c r="E503" s="41">
        <v>3</v>
      </c>
      <c r="F503" s="41">
        <v>0</v>
      </c>
    </row>
    <row r="504" spans="1:6" ht="15">
      <c r="A504" s="42" t="s">
        <v>992</v>
      </c>
      <c r="B504" s="117" t="s">
        <v>2245</v>
      </c>
      <c r="C504" s="41">
        <v>2</v>
      </c>
      <c r="D504" s="41">
        <v>2</v>
      </c>
      <c r="E504" s="36"/>
      <c r="F504" s="41">
        <v>0</v>
      </c>
    </row>
    <row r="505" spans="1:6" ht="15">
      <c r="A505" s="42" t="s">
        <v>995</v>
      </c>
      <c r="B505" s="117" t="s">
        <v>2246</v>
      </c>
      <c r="C505" s="41">
        <v>1</v>
      </c>
      <c r="D505" s="41">
        <v>1</v>
      </c>
      <c r="E505" s="36"/>
      <c r="F505" s="41">
        <v>0</v>
      </c>
    </row>
    <row r="506" spans="1:6" ht="15">
      <c r="A506" s="42" t="s">
        <v>998</v>
      </c>
      <c r="B506" s="117" t="s">
        <v>2247</v>
      </c>
      <c r="C506" s="41">
        <v>0</v>
      </c>
      <c r="D506" s="41">
        <v>0</v>
      </c>
      <c r="E506" s="36"/>
      <c r="F506" s="41">
        <v>0</v>
      </c>
    </row>
    <row r="507" spans="1:6" ht="15">
      <c r="A507" s="42" t="s">
        <v>1001</v>
      </c>
      <c r="B507" s="117" t="s">
        <v>2248</v>
      </c>
      <c r="C507" s="41">
        <v>1</v>
      </c>
      <c r="D507" s="41">
        <v>1</v>
      </c>
      <c r="E507" s="36"/>
      <c r="F507" s="41">
        <v>0</v>
      </c>
    </row>
    <row r="508" spans="1:6" ht="15">
      <c r="A508" s="42" t="s">
        <v>1004</v>
      </c>
      <c r="B508" s="117" t="s">
        <v>2249</v>
      </c>
      <c r="C508" s="41">
        <v>10</v>
      </c>
      <c r="D508" s="41">
        <v>10</v>
      </c>
      <c r="E508" s="36"/>
      <c r="F508" s="41">
        <v>0</v>
      </c>
    </row>
    <row r="509" spans="1:6" ht="15">
      <c r="A509" s="42" t="s">
        <v>1007</v>
      </c>
      <c r="B509" s="117" t="s">
        <v>2250</v>
      </c>
      <c r="C509" s="41">
        <v>3</v>
      </c>
      <c r="D509" s="41">
        <v>3</v>
      </c>
      <c r="E509" s="36"/>
      <c r="F509" s="41">
        <v>0</v>
      </c>
    </row>
    <row r="510" spans="1:6" ht="15">
      <c r="A510" s="42" t="s">
        <v>1010</v>
      </c>
      <c r="B510" s="117" t="s">
        <v>2251</v>
      </c>
      <c r="C510" s="41">
        <v>8</v>
      </c>
      <c r="D510" s="41">
        <v>8</v>
      </c>
      <c r="E510" s="36"/>
      <c r="F510" s="41">
        <v>0</v>
      </c>
    </row>
    <row r="511" spans="1:6" ht="15">
      <c r="A511" s="42" t="s">
        <v>1013</v>
      </c>
      <c r="B511" s="117" t="s">
        <v>2252</v>
      </c>
      <c r="C511" s="41">
        <v>2</v>
      </c>
      <c r="D511" s="41">
        <v>2</v>
      </c>
      <c r="E511" s="36"/>
      <c r="F511" s="41">
        <v>0</v>
      </c>
    </row>
    <row r="512" spans="1:6" ht="15">
      <c r="A512" s="42" t="s">
        <v>1016</v>
      </c>
      <c r="B512" s="117" t="s">
        <v>2253</v>
      </c>
      <c r="C512" s="41">
        <v>1</v>
      </c>
      <c r="D512" s="41">
        <v>1</v>
      </c>
      <c r="E512" s="41">
        <v>0</v>
      </c>
      <c r="F512" s="41">
        <v>0</v>
      </c>
    </row>
    <row r="513" spans="1:6" ht="15">
      <c r="A513" s="42" t="s">
        <v>1019</v>
      </c>
      <c r="B513" s="117" t="s">
        <v>2254</v>
      </c>
      <c r="C513" s="41">
        <v>7</v>
      </c>
      <c r="D513" s="41">
        <v>7</v>
      </c>
      <c r="E513" s="36"/>
      <c r="F513" s="41">
        <v>0</v>
      </c>
    </row>
    <row r="514" spans="1:6" ht="15">
      <c r="A514" s="42" t="s">
        <v>1022</v>
      </c>
      <c r="B514" s="117" t="s">
        <v>2255</v>
      </c>
      <c r="C514" s="41">
        <v>0</v>
      </c>
      <c r="D514" s="41">
        <v>0</v>
      </c>
      <c r="E514" s="36"/>
      <c r="F514" s="41">
        <v>0</v>
      </c>
    </row>
    <row r="515" spans="1:6" ht="15">
      <c r="A515" s="42" t="s">
        <v>1025</v>
      </c>
      <c r="B515" s="117" t="s">
        <v>2256</v>
      </c>
      <c r="C515" s="41">
        <v>10</v>
      </c>
      <c r="D515" s="41">
        <v>10</v>
      </c>
      <c r="E515" s="36"/>
      <c r="F515" s="41">
        <v>0</v>
      </c>
    </row>
    <row r="516" spans="1:6" ht="15">
      <c r="A516" s="42" t="s">
        <v>1028</v>
      </c>
      <c r="B516" s="117" t="s">
        <v>1876</v>
      </c>
      <c r="C516" s="41">
        <v>2</v>
      </c>
      <c r="D516" s="41">
        <v>2</v>
      </c>
      <c r="E516" s="36"/>
      <c r="F516" s="41">
        <v>0</v>
      </c>
    </row>
    <row r="517" spans="1:6" ht="15">
      <c r="A517" s="42" t="s">
        <v>1030</v>
      </c>
      <c r="B517" s="117" t="s">
        <v>2257</v>
      </c>
      <c r="C517" s="41">
        <v>15</v>
      </c>
      <c r="D517" s="41">
        <v>15</v>
      </c>
      <c r="E517" s="36"/>
      <c r="F517" s="41">
        <v>0</v>
      </c>
    </row>
    <row r="518" spans="1:6" ht="15">
      <c r="A518" s="42" t="s">
        <v>1033</v>
      </c>
      <c r="B518" s="117" t="s">
        <v>2021</v>
      </c>
      <c r="C518" s="41">
        <v>0</v>
      </c>
      <c r="D518" s="41">
        <v>0</v>
      </c>
      <c r="E518" s="36"/>
      <c r="F518" s="41">
        <v>0</v>
      </c>
    </row>
    <row r="519" spans="1:6" ht="15">
      <c r="A519" s="42" t="s">
        <v>1035</v>
      </c>
      <c r="B519" s="117" t="s">
        <v>2258</v>
      </c>
      <c r="C519" s="41">
        <v>24</v>
      </c>
      <c r="D519" s="41">
        <v>24</v>
      </c>
      <c r="E519" s="36"/>
      <c r="F519" s="41">
        <v>0</v>
      </c>
    </row>
    <row r="520" spans="1:6" ht="15">
      <c r="A520" s="42" t="s">
        <v>1041</v>
      </c>
      <c r="B520" s="117" t="s">
        <v>2259</v>
      </c>
      <c r="C520" s="41">
        <v>0</v>
      </c>
      <c r="D520" s="36"/>
      <c r="E520" s="36"/>
      <c r="F520" s="41">
        <v>0</v>
      </c>
    </row>
    <row r="521" spans="1:6" ht="15">
      <c r="A521" s="42" t="s">
        <v>1042</v>
      </c>
      <c r="B521" s="117" t="s">
        <v>2260</v>
      </c>
      <c r="C521" s="41">
        <v>0</v>
      </c>
      <c r="D521" s="36"/>
      <c r="E521" s="36"/>
      <c r="F521" s="41">
        <v>0</v>
      </c>
    </row>
    <row r="522" spans="1:6" ht="15">
      <c r="A522" s="42" t="s">
        <v>1044</v>
      </c>
      <c r="B522" s="117" t="s">
        <v>2261</v>
      </c>
      <c r="C522" s="41">
        <v>0</v>
      </c>
      <c r="D522" s="36"/>
      <c r="E522" s="36"/>
      <c r="F522" s="41">
        <v>0</v>
      </c>
    </row>
    <row r="523" spans="1:6" ht="15">
      <c r="A523" s="42" t="s">
        <v>1048</v>
      </c>
      <c r="B523" s="117" t="s">
        <v>1969</v>
      </c>
      <c r="C523" s="41">
        <v>0</v>
      </c>
      <c r="D523" s="36"/>
      <c r="E523" s="36"/>
      <c r="F523" s="41">
        <v>0</v>
      </c>
    </row>
    <row r="524" spans="1:6" ht="15">
      <c r="A524" s="42" t="s">
        <v>1051</v>
      </c>
      <c r="B524" s="117" t="s">
        <v>2262</v>
      </c>
      <c r="C524" s="41">
        <v>1</v>
      </c>
      <c r="D524" s="41">
        <v>1</v>
      </c>
      <c r="E524" s="36"/>
      <c r="F524" s="41">
        <v>0</v>
      </c>
    </row>
    <row r="525" spans="1:6" ht="15">
      <c r="A525" s="42" t="s">
        <v>1054</v>
      </c>
      <c r="B525" s="117" t="s">
        <v>1935</v>
      </c>
      <c r="C525" s="41">
        <v>4</v>
      </c>
      <c r="D525" s="41">
        <v>4</v>
      </c>
      <c r="E525" s="36"/>
      <c r="F525" s="41">
        <v>0</v>
      </c>
    </row>
    <row r="526" spans="1:6" ht="15">
      <c r="A526" s="42" t="s">
        <v>1057</v>
      </c>
      <c r="B526" s="117" t="s">
        <v>2263</v>
      </c>
      <c r="C526" s="41">
        <v>5</v>
      </c>
      <c r="D526" s="41">
        <v>5</v>
      </c>
      <c r="E526" s="36"/>
      <c r="F526" s="41">
        <v>0</v>
      </c>
    </row>
    <row r="527" spans="1:6" ht="15">
      <c r="A527" s="42" t="s">
        <v>1059</v>
      </c>
      <c r="B527" s="117" t="s">
        <v>2264</v>
      </c>
      <c r="C527" s="41">
        <v>1</v>
      </c>
      <c r="D527" s="41">
        <v>1</v>
      </c>
      <c r="E527" s="36"/>
      <c r="F527" s="41">
        <v>0</v>
      </c>
    </row>
    <row r="528" spans="1:6" ht="15">
      <c r="A528" s="42" t="s">
        <v>1062</v>
      </c>
      <c r="B528" s="117" t="s">
        <v>2265</v>
      </c>
      <c r="C528" s="41">
        <v>0</v>
      </c>
      <c r="D528" s="36"/>
      <c r="E528" s="36"/>
      <c r="F528" s="41">
        <v>0</v>
      </c>
    </row>
    <row r="529" spans="1:6" ht="15">
      <c r="A529" s="42" t="s">
        <v>1064</v>
      </c>
      <c r="B529" s="117" t="s">
        <v>2266</v>
      </c>
      <c r="C529" s="41">
        <v>0</v>
      </c>
      <c r="D529" s="36"/>
      <c r="E529" s="36"/>
      <c r="F529" s="41">
        <v>0</v>
      </c>
    </row>
    <row r="530" spans="1:6" ht="15">
      <c r="A530" s="42" t="s">
        <v>1070</v>
      </c>
      <c r="B530" s="117" t="s">
        <v>2267</v>
      </c>
      <c r="C530" s="41">
        <v>0</v>
      </c>
      <c r="D530" s="36"/>
      <c r="E530" s="36"/>
      <c r="F530" s="41">
        <v>0</v>
      </c>
    </row>
    <row r="531" spans="1:6" ht="15">
      <c r="A531" s="42" t="s">
        <v>1073</v>
      </c>
      <c r="B531" s="117" t="s">
        <v>2268</v>
      </c>
      <c r="C531" s="41">
        <v>0</v>
      </c>
      <c r="D531" s="36"/>
      <c r="E531" s="36"/>
      <c r="F531" s="41">
        <v>0</v>
      </c>
    </row>
    <row r="532" spans="1:6" ht="15">
      <c r="A532" s="42" t="s">
        <v>1076</v>
      </c>
      <c r="B532" s="117" t="s">
        <v>2269</v>
      </c>
      <c r="C532" s="41">
        <v>0</v>
      </c>
      <c r="D532" s="36"/>
      <c r="E532" s="36"/>
      <c r="F532" s="41">
        <v>0</v>
      </c>
    </row>
    <row r="533" spans="1:6" ht="15">
      <c r="A533" s="42" t="s">
        <v>1079</v>
      </c>
      <c r="B533" s="117" t="s">
        <v>1861</v>
      </c>
      <c r="C533" s="41">
        <v>2</v>
      </c>
      <c r="D533" s="41">
        <v>2</v>
      </c>
      <c r="E533" s="36"/>
      <c r="F533" s="36"/>
    </row>
    <row r="534" spans="1:6" ht="15">
      <c r="A534" s="42" t="s">
        <v>1082</v>
      </c>
      <c r="B534" s="117" t="s">
        <v>2270</v>
      </c>
      <c r="C534" s="41">
        <v>1</v>
      </c>
      <c r="D534" s="41">
        <v>1</v>
      </c>
      <c r="E534" s="36"/>
      <c r="F534" s="41">
        <v>0</v>
      </c>
    </row>
    <row r="535" spans="1:6" ht="15">
      <c r="A535" s="42" t="s">
        <v>1085</v>
      </c>
      <c r="B535" s="117" t="s">
        <v>2271</v>
      </c>
      <c r="C535" s="41">
        <v>3</v>
      </c>
      <c r="D535" s="41">
        <v>3</v>
      </c>
      <c r="E535" s="41">
        <v>0</v>
      </c>
      <c r="F535" s="41">
        <v>0</v>
      </c>
    </row>
    <row r="536" spans="1:6" ht="15">
      <c r="A536" s="42" t="s">
        <v>1088</v>
      </c>
      <c r="B536" s="117" t="s">
        <v>2272</v>
      </c>
      <c r="C536" s="41">
        <v>0</v>
      </c>
      <c r="D536" s="36"/>
      <c r="E536" s="36"/>
      <c r="F536" s="41">
        <v>0</v>
      </c>
    </row>
    <row r="537" spans="1:6" ht="15">
      <c r="A537" s="42" t="s">
        <v>1093</v>
      </c>
      <c r="B537" s="117" t="s">
        <v>1842</v>
      </c>
      <c r="C537" s="41">
        <v>0</v>
      </c>
      <c r="D537" s="41">
        <v>0</v>
      </c>
      <c r="E537" s="36"/>
      <c r="F537" s="41">
        <v>0</v>
      </c>
    </row>
    <row r="538" spans="1:6" ht="15">
      <c r="A538" s="42" t="s">
        <v>1096</v>
      </c>
      <c r="B538" s="117" t="s">
        <v>2273</v>
      </c>
      <c r="C538" s="41">
        <v>3</v>
      </c>
      <c r="D538" s="41">
        <v>3</v>
      </c>
      <c r="E538" s="36"/>
      <c r="F538" s="41">
        <v>0</v>
      </c>
    </row>
    <row r="539" spans="1:6" ht="15">
      <c r="A539" s="42"/>
      <c r="B539" s="117"/>
      <c r="C539" s="41"/>
      <c r="D539" s="41"/>
      <c r="E539" s="36"/>
      <c r="F539" s="36"/>
    </row>
    <row r="540" spans="1:6" ht="15">
      <c r="A540" s="42"/>
      <c r="B540" s="117"/>
      <c r="C540" s="41"/>
      <c r="D540" s="41"/>
      <c r="E540" s="36"/>
      <c r="F540" s="41"/>
    </row>
    <row r="541" spans="1:6" ht="15">
      <c r="A541" s="42"/>
      <c r="B541" s="117"/>
      <c r="C541" s="41"/>
      <c r="D541" s="41"/>
      <c r="E541" s="36"/>
      <c r="F541" s="41"/>
    </row>
    <row r="542" spans="1:6" ht="15">
      <c r="A542" s="42"/>
      <c r="B542" s="117"/>
      <c r="C542" s="41"/>
      <c r="D542" s="41"/>
      <c r="E542" s="36"/>
      <c r="F542" s="41"/>
    </row>
    <row r="543" spans="1:6" ht="15">
      <c r="A543" s="42"/>
      <c r="B543" s="117"/>
      <c r="C543" s="41"/>
      <c r="D543" s="36"/>
      <c r="E543" s="36"/>
      <c r="F543" s="41"/>
    </row>
    <row r="544" spans="1:6" ht="15">
      <c r="A544" s="42"/>
      <c r="B544" s="117"/>
      <c r="C544" s="41"/>
      <c r="D544" s="41"/>
      <c r="E544" s="36"/>
      <c r="F544" s="41"/>
    </row>
    <row r="545" spans="1:6" ht="15">
      <c r="A545" s="42"/>
      <c r="B545" s="117"/>
      <c r="C545" s="41"/>
      <c r="D545" s="41"/>
      <c r="E545" s="36"/>
      <c r="F545" s="41"/>
    </row>
    <row r="546" spans="1:6" ht="15">
      <c r="A546" s="42"/>
      <c r="B546" s="40"/>
      <c r="C546" s="41"/>
      <c r="D546" s="36"/>
      <c r="E546" s="36"/>
      <c r="F546" s="41"/>
    </row>
    <row r="547" spans="1:6" ht="15">
      <c r="A547" s="42"/>
      <c r="B547" s="40"/>
      <c r="C547" s="41"/>
      <c r="D547" s="41"/>
      <c r="E547" s="36"/>
      <c r="F547" s="41"/>
    </row>
    <row r="548" spans="1:6" ht="15">
      <c r="A548" s="42"/>
      <c r="B548" s="40"/>
      <c r="C548" s="41"/>
      <c r="D548" s="36"/>
      <c r="E548" s="36"/>
      <c r="F548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  <col min="11" max="11" width="1.33203125" style="0" customWidth="1"/>
    <col min="12" max="12" width="18.3359375" style="0" customWidth="1"/>
    <col min="13" max="13" width="12.21484375" style="0" customWidth="1"/>
    <col min="14" max="14" width="9.99609375" style="0" customWidth="1"/>
    <col min="15" max="15" width="12.6640625" style="0" customWidth="1"/>
    <col min="16" max="16" width="11.21484375" style="0" customWidth="1"/>
    <col min="17" max="17" width="9.3359375" style="0" customWidth="1"/>
    <col min="18" max="18" width="1.4375" style="0" customWidth="1"/>
  </cols>
  <sheetData>
    <row r="1" spans="2:11" ht="16.5" thickBot="1">
      <c r="B1" s="23" t="str">
        <f>demos!A1</f>
        <v>Housing units demolished, 2021</v>
      </c>
      <c r="K1" s="55" t="s">
        <v>1745</v>
      </c>
    </row>
    <row r="2" spans="2:18" ht="16.5" thickTop="1">
      <c r="B2" s="24" t="str">
        <f>demos!A2</f>
        <v>Source: New Jersey Department of Community Affairs, 08/08/2022</v>
      </c>
      <c r="K2" s="76"/>
      <c r="L2" s="77" t="str">
        <f>B1</f>
        <v>Housing units demolished, 2021</v>
      </c>
      <c r="M2" s="78"/>
      <c r="N2" s="78"/>
      <c r="O2" s="78"/>
      <c r="P2" s="78"/>
      <c r="Q2" s="78"/>
      <c r="R2" s="79"/>
    </row>
    <row r="3" spans="11:18" ht="15">
      <c r="K3" s="84"/>
      <c r="L3" s="61" t="s">
        <v>1744</v>
      </c>
      <c r="M3" s="62"/>
      <c r="N3" s="62"/>
      <c r="O3" s="62"/>
      <c r="P3" s="62"/>
      <c r="Q3" s="62"/>
      <c r="R3" s="85"/>
    </row>
    <row r="4" spans="11:18" ht="15.75" thickBot="1">
      <c r="K4" s="86"/>
      <c r="L4" s="89" t="str">
        <f>B2</f>
        <v>Source: New Jersey Department of Community Affairs, 08/08/2022</v>
      </c>
      <c r="M4" s="87"/>
      <c r="N4" s="87"/>
      <c r="O4" s="87"/>
      <c r="P4" s="87"/>
      <c r="Q4" s="87"/>
      <c r="R4" s="88"/>
    </row>
    <row r="5" spans="2:18" ht="16.5" thickBot="1" thickTop="1">
      <c r="B5" s="26" t="s">
        <v>1105</v>
      </c>
      <c r="C5" s="4" t="s">
        <v>966</v>
      </c>
      <c r="D5" s="27" t="s">
        <v>1704</v>
      </c>
      <c r="E5" s="28" t="s">
        <v>1705</v>
      </c>
      <c r="F5" s="28" t="s">
        <v>1706</v>
      </c>
      <c r="G5" s="28" t="s">
        <v>1707</v>
      </c>
      <c r="K5" s="94"/>
      <c r="L5" s="58" t="str">
        <f aca="true" t="shared" si="0" ref="L5:L25">B5</f>
        <v>AREA NAME</v>
      </c>
      <c r="M5" s="58" t="str">
        <f aca="true" t="shared" si="1" ref="M5:M25">C5</f>
        <v>county</v>
      </c>
      <c r="N5" s="59" t="str">
        <f aca="true" t="shared" si="2" ref="N5:N25">D5</f>
        <v>Total</v>
      </c>
      <c r="O5" s="59" t="str">
        <f aca="true" t="shared" si="3" ref="O5:O25">E5</f>
        <v> 1&amp;2 family</v>
      </c>
      <c r="P5" s="59" t="str">
        <f aca="true" t="shared" si="4" ref="P5:P25">F5</f>
        <v>Multifamily</v>
      </c>
      <c r="Q5" s="59" t="str">
        <f aca="true" t="shared" si="5" ref="Q5:Q25">G5</f>
        <v>Mixed use</v>
      </c>
      <c r="R5" s="95"/>
    </row>
    <row r="6" spans="1:18" ht="15.75" thickTop="1">
      <c r="A6" s="30">
        <v>1</v>
      </c>
      <c r="B6" s="48" t="s">
        <v>159</v>
      </c>
      <c r="C6" s="46" t="s">
        <v>141</v>
      </c>
      <c r="D6" s="44">
        <v>270</v>
      </c>
      <c r="E6" s="44">
        <v>203</v>
      </c>
      <c r="F6" s="44">
        <v>67</v>
      </c>
      <c r="G6" s="44">
        <v>0</v>
      </c>
      <c r="H6" s="29"/>
      <c r="K6" s="80"/>
      <c r="L6" s="63" t="str">
        <f t="shared" si="0"/>
        <v>Jersey City</v>
      </c>
      <c r="M6" s="63" t="str">
        <f t="shared" si="1"/>
        <v>Hudson</v>
      </c>
      <c r="N6" s="63">
        <f t="shared" si="2"/>
        <v>270</v>
      </c>
      <c r="O6" s="63">
        <f t="shared" si="3"/>
        <v>203</v>
      </c>
      <c r="P6" s="63">
        <f t="shared" si="4"/>
        <v>67</v>
      </c>
      <c r="Q6" s="67">
        <f t="shared" si="5"/>
        <v>0</v>
      </c>
      <c r="R6" s="81"/>
    </row>
    <row r="7" spans="1:18" ht="15">
      <c r="A7" s="30">
        <v>2</v>
      </c>
      <c r="B7" s="48" t="s">
        <v>1527</v>
      </c>
      <c r="C7" s="46" t="s">
        <v>1503</v>
      </c>
      <c r="D7" s="44">
        <v>235</v>
      </c>
      <c r="E7" s="44">
        <v>232</v>
      </c>
      <c r="F7" s="44">
        <v>2</v>
      </c>
      <c r="G7" s="44">
        <v>1</v>
      </c>
      <c r="K7" s="80"/>
      <c r="L7" s="48" t="str">
        <f t="shared" si="0"/>
        <v>Camden City</v>
      </c>
      <c r="M7" s="48" t="str">
        <f t="shared" si="1"/>
        <v>Camden</v>
      </c>
      <c r="N7" s="48">
        <f t="shared" si="2"/>
        <v>235</v>
      </c>
      <c r="O7" s="48">
        <f t="shared" si="3"/>
        <v>232</v>
      </c>
      <c r="P7" s="48">
        <f t="shared" si="4"/>
        <v>2</v>
      </c>
      <c r="Q7" s="68">
        <f t="shared" si="5"/>
        <v>1</v>
      </c>
      <c r="R7" s="81"/>
    </row>
    <row r="8" spans="1:18" ht="15">
      <c r="A8" s="30">
        <v>3</v>
      </c>
      <c r="B8" s="48" t="s">
        <v>1639</v>
      </c>
      <c r="C8" s="46" t="s">
        <v>1615</v>
      </c>
      <c r="D8" s="44">
        <v>223</v>
      </c>
      <c r="E8" s="44">
        <v>216</v>
      </c>
      <c r="F8" s="44">
        <v>7</v>
      </c>
      <c r="G8" s="44">
        <v>0</v>
      </c>
      <c r="K8" s="80"/>
      <c r="L8" s="48" t="str">
        <f t="shared" si="0"/>
        <v>Ocean City</v>
      </c>
      <c r="M8" s="48" t="str">
        <f t="shared" si="1"/>
        <v>Cape May</v>
      </c>
      <c r="N8" s="48">
        <f t="shared" si="2"/>
        <v>223</v>
      </c>
      <c r="O8" s="48">
        <f t="shared" si="3"/>
        <v>216</v>
      </c>
      <c r="P8" s="48">
        <f t="shared" si="4"/>
        <v>7</v>
      </c>
      <c r="Q8" s="68">
        <f t="shared" si="5"/>
        <v>0</v>
      </c>
      <c r="R8" s="81"/>
    </row>
    <row r="9" spans="1:18" ht="15">
      <c r="A9" s="30">
        <v>4</v>
      </c>
      <c r="B9" s="48" t="s">
        <v>681</v>
      </c>
      <c r="C9" s="46" t="s">
        <v>640</v>
      </c>
      <c r="D9" s="44">
        <v>145</v>
      </c>
      <c r="E9" s="44">
        <v>143</v>
      </c>
      <c r="F9" s="44">
        <v>2</v>
      </c>
      <c r="G9" s="44">
        <v>0</v>
      </c>
      <c r="K9" s="80"/>
      <c r="L9" s="48" t="str">
        <f t="shared" si="0"/>
        <v>Lakewood Township</v>
      </c>
      <c r="M9" s="48" t="str">
        <f t="shared" si="1"/>
        <v>Ocean</v>
      </c>
      <c r="N9" s="48">
        <f t="shared" si="2"/>
        <v>145</v>
      </c>
      <c r="O9" s="48">
        <f t="shared" si="3"/>
        <v>143</v>
      </c>
      <c r="P9" s="48">
        <f t="shared" si="4"/>
        <v>2</v>
      </c>
      <c r="Q9" s="68">
        <f t="shared" si="5"/>
        <v>0</v>
      </c>
      <c r="R9" s="81"/>
    </row>
    <row r="10" spans="1:18" ht="15">
      <c r="A10" s="30">
        <v>5</v>
      </c>
      <c r="B10" s="48" t="s">
        <v>690</v>
      </c>
      <c r="C10" s="46" t="s">
        <v>640</v>
      </c>
      <c r="D10" s="44">
        <v>139</v>
      </c>
      <c r="E10" s="44">
        <v>139</v>
      </c>
      <c r="F10" s="44">
        <v>0</v>
      </c>
      <c r="G10" s="44">
        <v>0</v>
      </c>
      <c r="K10" s="80"/>
      <c r="L10" s="48" t="str">
        <f t="shared" si="0"/>
        <v>Long Beach Township</v>
      </c>
      <c r="M10" s="48" t="str">
        <f t="shared" si="1"/>
        <v>Ocean</v>
      </c>
      <c r="N10" s="48">
        <f t="shared" si="2"/>
        <v>139</v>
      </c>
      <c r="O10" s="48">
        <f t="shared" si="3"/>
        <v>139</v>
      </c>
      <c r="P10" s="48">
        <f t="shared" si="4"/>
        <v>0</v>
      </c>
      <c r="Q10" s="68">
        <f t="shared" si="5"/>
        <v>0</v>
      </c>
      <c r="R10" s="81"/>
    </row>
    <row r="11" spans="1:18" ht="15">
      <c r="A11" s="30">
        <v>6</v>
      </c>
      <c r="B11" s="48" t="s">
        <v>762</v>
      </c>
      <c r="C11" s="46" t="s">
        <v>738</v>
      </c>
      <c r="D11" s="44">
        <v>119</v>
      </c>
      <c r="E11" s="44">
        <v>105</v>
      </c>
      <c r="F11" s="44">
        <v>14</v>
      </c>
      <c r="G11" s="44">
        <v>0</v>
      </c>
      <c r="K11" s="80"/>
      <c r="L11" s="48" t="str">
        <f t="shared" si="0"/>
        <v>Paterson City</v>
      </c>
      <c r="M11" s="48" t="str">
        <f t="shared" si="1"/>
        <v>Passaic</v>
      </c>
      <c r="N11" s="48">
        <f t="shared" si="2"/>
        <v>119</v>
      </c>
      <c r="O11" s="48">
        <f t="shared" si="3"/>
        <v>105</v>
      </c>
      <c r="P11" s="48">
        <f t="shared" si="4"/>
        <v>14</v>
      </c>
      <c r="Q11" s="68">
        <f t="shared" si="5"/>
        <v>0</v>
      </c>
      <c r="R11" s="81"/>
    </row>
    <row r="12" spans="1:18" ht="15">
      <c r="A12" s="30">
        <v>7</v>
      </c>
      <c r="B12" s="48" t="s">
        <v>47</v>
      </c>
      <c r="C12" s="46" t="s">
        <v>9</v>
      </c>
      <c r="D12" s="44">
        <v>115</v>
      </c>
      <c r="E12" s="44">
        <v>48</v>
      </c>
      <c r="F12" s="44">
        <v>67</v>
      </c>
      <c r="G12" s="44">
        <v>0</v>
      </c>
      <c r="K12" s="80"/>
      <c r="L12" s="48" t="str">
        <f t="shared" si="0"/>
        <v>Newark City</v>
      </c>
      <c r="M12" s="48" t="str">
        <f t="shared" si="1"/>
        <v>Essex</v>
      </c>
      <c r="N12" s="48">
        <f t="shared" si="2"/>
        <v>115</v>
      </c>
      <c r="O12" s="48">
        <f t="shared" si="3"/>
        <v>48</v>
      </c>
      <c r="P12" s="48">
        <f t="shared" si="4"/>
        <v>67</v>
      </c>
      <c r="Q12" s="68">
        <f t="shared" si="5"/>
        <v>0</v>
      </c>
      <c r="R12" s="81"/>
    </row>
    <row r="13" spans="1:18" ht="15">
      <c r="A13" s="30">
        <v>8</v>
      </c>
      <c r="B13" s="48" t="s">
        <v>1152</v>
      </c>
      <c r="C13" s="46" t="s">
        <v>1106</v>
      </c>
      <c r="D13" s="44">
        <v>95</v>
      </c>
      <c r="E13" s="44">
        <v>76</v>
      </c>
      <c r="F13" s="44">
        <v>19</v>
      </c>
      <c r="G13" s="44">
        <v>0</v>
      </c>
      <c r="K13" s="80"/>
      <c r="L13" s="48" t="str">
        <f t="shared" si="0"/>
        <v>Margate City</v>
      </c>
      <c r="M13" s="48" t="str">
        <f t="shared" si="1"/>
        <v>Atlantic</v>
      </c>
      <c r="N13" s="48">
        <f t="shared" si="2"/>
        <v>95</v>
      </c>
      <c r="O13" s="48">
        <f t="shared" si="3"/>
        <v>76</v>
      </c>
      <c r="P13" s="48">
        <f t="shared" si="4"/>
        <v>19</v>
      </c>
      <c r="Q13" s="68">
        <f t="shared" si="5"/>
        <v>0</v>
      </c>
      <c r="R13" s="81"/>
    </row>
    <row r="14" spans="1:18" ht="15">
      <c r="A14" s="30">
        <v>9</v>
      </c>
      <c r="B14" s="48" t="s">
        <v>1</v>
      </c>
      <c r="C14" s="46" t="s">
        <v>640</v>
      </c>
      <c r="D14" s="44">
        <v>86</v>
      </c>
      <c r="E14" s="44">
        <v>86</v>
      </c>
      <c r="F14" s="44">
        <v>0</v>
      </c>
      <c r="G14" s="44">
        <v>0</v>
      </c>
      <c r="K14" s="80"/>
      <c r="L14" s="48" t="str">
        <f t="shared" si="0"/>
        <v>Toms River Township</v>
      </c>
      <c r="M14" s="48" t="str">
        <f t="shared" si="1"/>
        <v>Ocean</v>
      </c>
      <c r="N14" s="48">
        <f t="shared" si="2"/>
        <v>86</v>
      </c>
      <c r="O14" s="48">
        <f t="shared" si="3"/>
        <v>86</v>
      </c>
      <c r="P14" s="48">
        <f t="shared" si="4"/>
        <v>0</v>
      </c>
      <c r="Q14" s="68">
        <f t="shared" si="5"/>
        <v>0</v>
      </c>
      <c r="R14" s="81"/>
    </row>
    <row r="15" spans="1:18" ht="15">
      <c r="A15" s="30">
        <v>10</v>
      </c>
      <c r="B15" s="48" t="s">
        <v>1618</v>
      </c>
      <c r="C15" s="46" t="s">
        <v>1615</v>
      </c>
      <c r="D15" s="44">
        <v>75</v>
      </c>
      <c r="E15" s="44">
        <v>75</v>
      </c>
      <c r="F15" s="44">
        <v>0</v>
      </c>
      <c r="G15" s="44">
        <v>0</v>
      </c>
      <c r="K15" s="80"/>
      <c r="L15" s="48" t="str">
        <f t="shared" si="0"/>
        <v>Avalon Borough</v>
      </c>
      <c r="M15" s="48" t="str">
        <f t="shared" si="1"/>
        <v>Cape May</v>
      </c>
      <c r="N15" s="48">
        <f t="shared" si="2"/>
        <v>75</v>
      </c>
      <c r="O15" s="48">
        <f t="shared" si="3"/>
        <v>75</v>
      </c>
      <c r="P15" s="48">
        <f t="shared" si="4"/>
        <v>0</v>
      </c>
      <c r="Q15" s="68">
        <f t="shared" si="5"/>
        <v>0</v>
      </c>
      <c r="R15" s="81"/>
    </row>
    <row r="16" spans="1:18" ht="15">
      <c r="A16" s="30">
        <v>11</v>
      </c>
      <c r="B16" s="48" t="s">
        <v>1266</v>
      </c>
      <c r="C16" s="46" t="s">
        <v>1173</v>
      </c>
      <c r="D16" s="44">
        <v>65</v>
      </c>
      <c r="E16" s="44">
        <v>23</v>
      </c>
      <c r="F16" s="44">
        <v>42</v>
      </c>
      <c r="G16" s="44">
        <v>0</v>
      </c>
      <c r="K16" s="80"/>
      <c r="L16" s="48" t="str">
        <f t="shared" si="0"/>
        <v>Lodi Borough</v>
      </c>
      <c r="M16" s="48" t="str">
        <f t="shared" si="1"/>
        <v>Bergen</v>
      </c>
      <c r="N16" s="48">
        <f t="shared" si="2"/>
        <v>65</v>
      </c>
      <c r="O16" s="48">
        <f t="shared" si="3"/>
        <v>23</v>
      </c>
      <c r="P16" s="48">
        <f t="shared" si="4"/>
        <v>42</v>
      </c>
      <c r="Q16" s="68">
        <f t="shared" si="5"/>
        <v>0</v>
      </c>
      <c r="R16" s="81"/>
    </row>
    <row r="17" spans="1:18" ht="15">
      <c r="A17" s="30">
        <v>12</v>
      </c>
      <c r="B17" s="48" t="s">
        <v>1230</v>
      </c>
      <c r="C17" s="46" t="s">
        <v>1173</v>
      </c>
      <c r="D17" s="44">
        <v>64</v>
      </c>
      <c r="E17" s="44">
        <v>28</v>
      </c>
      <c r="F17" s="44">
        <v>36</v>
      </c>
      <c r="G17" s="44">
        <v>0</v>
      </c>
      <c r="K17" s="80"/>
      <c r="L17" s="48" t="str">
        <f t="shared" si="0"/>
        <v>Fort Lee Borough</v>
      </c>
      <c r="M17" s="48" t="str">
        <f t="shared" si="1"/>
        <v>Bergen</v>
      </c>
      <c r="N17" s="48">
        <f t="shared" si="2"/>
        <v>64</v>
      </c>
      <c r="O17" s="48">
        <f t="shared" si="3"/>
        <v>28</v>
      </c>
      <c r="P17" s="48">
        <f t="shared" si="4"/>
        <v>36</v>
      </c>
      <c r="Q17" s="68">
        <f t="shared" si="5"/>
        <v>0</v>
      </c>
      <c r="R17" s="81"/>
    </row>
    <row r="18" spans="1:18" ht="15">
      <c r="A18" s="30">
        <v>13</v>
      </c>
      <c r="B18" s="48" t="s">
        <v>306</v>
      </c>
      <c r="C18" s="46" t="s">
        <v>291</v>
      </c>
      <c r="D18" s="44">
        <v>56</v>
      </c>
      <c r="E18" s="44">
        <v>56</v>
      </c>
      <c r="F18" s="44">
        <v>0</v>
      </c>
      <c r="G18" s="44">
        <v>0</v>
      </c>
      <c r="K18" s="80"/>
      <c r="L18" s="48" t="str">
        <f t="shared" si="0"/>
        <v>Edison Township</v>
      </c>
      <c r="M18" s="48" t="str">
        <f t="shared" si="1"/>
        <v>Middlesex</v>
      </c>
      <c r="N18" s="48">
        <f t="shared" si="2"/>
        <v>56</v>
      </c>
      <c r="O18" s="48">
        <f t="shared" si="3"/>
        <v>56</v>
      </c>
      <c r="P18" s="48">
        <f t="shared" si="4"/>
        <v>0</v>
      </c>
      <c r="Q18" s="68">
        <f t="shared" si="5"/>
        <v>0</v>
      </c>
      <c r="R18" s="81"/>
    </row>
    <row r="19" spans="1:18" ht="15">
      <c r="A19" s="30">
        <v>14</v>
      </c>
      <c r="B19" s="48" t="s">
        <v>1115</v>
      </c>
      <c r="C19" s="46" t="s">
        <v>1106</v>
      </c>
      <c r="D19" s="44">
        <v>54</v>
      </c>
      <c r="E19" s="44">
        <v>41</v>
      </c>
      <c r="F19" s="44">
        <v>0</v>
      </c>
      <c r="G19" s="44">
        <v>13</v>
      </c>
      <c r="K19" s="80"/>
      <c r="L19" s="48" t="str">
        <f t="shared" si="0"/>
        <v>Brigantine City</v>
      </c>
      <c r="M19" s="48" t="str">
        <f t="shared" si="1"/>
        <v>Atlantic</v>
      </c>
      <c r="N19" s="48">
        <f t="shared" si="2"/>
        <v>54</v>
      </c>
      <c r="O19" s="48">
        <f t="shared" si="3"/>
        <v>41</v>
      </c>
      <c r="P19" s="48">
        <f t="shared" si="4"/>
        <v>0</v>
      </c>
      <c r="Q19" s="68">
        <f t="shared" si="5"/>
        <v>13</v>
      </c>
      <c r="R19" s="81"/>
    </row>
    <row r="20" spans="1:18" ht="15">
      <c r="A20" s="30">
        <v>15</v>
      </c>
      <c r="B20" s="48" t="s">
        <v>1642</v>
      </c>
      <c r="C20" s="46" t="s">
        <v>1615</v>
      </c>
      <c r="D20" s="44">
        <v>49</v>
      </c>
      <c r="E20" s="44">
        <v>49</v>
      </c>
      <c r="F20" s="44">
        <v>0</v>
      </c>
      <c r="G20" s="44">
        <v>0</v>
      </c>
      <c r="K20" s="80"/>
      <c r="L20" s="48" t="str">
        <f t="shared" si="0"/>
        <v>Sea Isle City</v>
      </c>
      <c r="M20" s="48" t="str">
        <f t="shared" si="1"/>
        <v>Cape May</v>
      </c>
      <c r="N20" s="48">
        <f t="shared" si="2"/>
        <v>49</v>
      </c>
      <c r="O20" s="48">
        <f t="shared" si="3"/>
        <v>49</v>
      </c>
      <c r="P20" s="48">
        <f t="shared" si="4"/>
        <v>0</v>
      </c>
      <c r="Q20" s="68">
        <f t="shared" si="5"/>
        <v>0</v>
      </c>
      <c r="R20" s="81"/>
    </row>
    <row r="21" spans="1:18" ht="15">
      <c r="A21" s="30">
        <v>16</v>
      </c>
      <c r="B21" s="48" t="s">
        <v>991</v>
      </c>
      <c r="C21" s="46" t="s">
        <v>980</v>
      </c>
      <c r="D21" s="44">
        <v>47</v>
      </c>
      <c r="E21" s="44">
        <v>44</v>
      </c>
      <c r="F21" s="44">
        <v>3</v>
      </c>
      <c r="G21" s="44">
        <v>0</v>
      </c>
      <c r="K21" s="80"/>
      <c r="L21" s="48" t="str">
        <f t="shared" si="0"/>
        <v>Elizabeth City</v>
      </c>
      <c r="M21" s="48" t="str">
        <f t="shared" si="1"/>
        <v>Union</v>
      </c>
      <c r="N21" s="48">
        <f t="shared" si="2"/>
        <v>47</v>
      </c>
      <c r="O21" s="48">
        <f t="shared" si="3"/>
        <v>44</v>
      </c>
      <c r="P21" s="48">
        <f t="shared" si="4"/>
        <v>3</v>
      </c>
      <c r="Q21" s="68">
        <f t="shared" si="5"/>
        <v>0</v>
      </c>
      <c r="R21" s="81"/>
    </row>
    <row r="22" spans="1:18" ht="15">
      <c r="A22" s="30">
        <v>17</v>
      </c>
      <c r="B22" s="48" t="s">
        <v>693</v>
      </c>
      <c r="C22" s="46" t="s">
        <v>640</v>
      </c>
      <c r="D22" s="44">
        <v>45</v>
      </c>
      <c r="E22" s="44">
        <v>45</v>
      </c>
      <c r="F22" s="44">
        <v>0</v>
      </c>
      <c r="G22" s="44">
        <v>0</v>
      </c>
      <c r="K22" s="80"/>
      <c r="L22" s="48" t="str">
        <f t="shared" si="0"/>
        <v>Manchester Township</v>
      </c>
      <c r="M22" s="48" t="str">
        <f t="shared" si="1"/>
        <v>Ocean</v>
      </c>
      <c r="N22" s="48">
        <f t="shared" si="2"/>
        <v>45</v>
      </c>
      <c r="O22" s="48">
        <f t="shared" si="3"/>
        <v>45</v>
      </c>
      <c r="P22" s="48">
        <f t="shared" si="4"/>
        <v>0</v>
      </c>
      <c r="Q22" s="68">
        <f t="shared" si="5"/>
        <v>0</v>
      </c>
      <c r="R22" s="81"/>
    </row>
    <row r="23" spans="1:18" ht="15">
      <c r="A23" s="30">
        <v>18</v>
      </c>
      <c r="B23" s="48" t="s">
        <v>728</v>
      </c>
      <c r="C23" s="46" t="s">
        <v>640</v>
      </c>
      <c r="D23" s="44">
        <v>41</v>
      </c>
      <c r="E23" s="44">
        <v>41</v>
      </c>
      <c r="F23" s="44">
        <v>0</v>
      </c>
      <c r="G23" s="44">
        <v>0</v>
      </c>
      <c r="K23" s="80"/>
      <c r="L23" s="48" t="str">
        <f t="shared" si="0"/>
        <v>Stafford Township</v>
      </c>
      <c r="M23" s="48" t="str">
        <f t="shared" si="1"/>
        <v>Ocean</v>
      </c>
      <c r="N23" s="48">
        <f t="shared" si="2"/>
        <v>41</v>
      </c>
      <c r="O23" s="48">
        <f t="shared" si="3"/>
        <v>41</v>
      </c>
      <c r="P23" s="48">
        <f t="shared" si="4"/>
        <v>0</v>
      </c>
      <c r="Q23" s="68">
        <f t="shared" si="5"/>
        <v>0</v>
      </c>
      <c r="R23" s="81"/>
    </row>
    <row r="24" spans="1:18" ht="15">
      <c r="A24" s="30">
        <v>19</v>
      </c>
      <c r="B24" s="48" t="s">
        <v>1142</v>
      </c>
      <c r="C24" s="46" t="s">
        <v>256</v>
      </c>
      <c r="D24" s="44">
        <v>39</v>
      </c>
      <c r="E24" s="44">
        <v>39</v>
      </c>
      <c r="F24" s="44">
        <v>0</v>
      </c>
      <c r="G24" s="44">
        <v>0</v>
      </c>
      <c r="K24" s="80"/>
      <c r="L24" s="48" t="str">
        <f t="shared" si="0"/>
        <v>Hamilton Township</v>
      </c>
      <c r="M24" s="48" t="str">
        <f t="shared" si="1"/>
        <v>Mercer</v>
      </c>
      <c r="N24" s="48">
        <f t="shared" si="2"/>
        <v>39</v>
      </c>
      <c r="O24" s="48">
        <f t="shared" si="3"/>
        <v>39</v>
      </c>
      <c r="P24" s="48">
        <f t="shared" si="4"/>
        <v>0</v>
      </c>
      <c r="Q24" s="68">
        <f t="shared" si="5"/>
        <v>0</v>
      </c>
      <c r="R24" s="81"/>
    </row>
    <row r="25" spans="1:18" ht="15">
      <c r="A25" s="30">
        <v>20</v>
      </c>
      <c r="B25" s="48" t="s">
        <v>1169</v>
      </c>
      <c r="C25" s="46" t="s">
        <v>1106</v>
      </c>
      <c r="D25" s="44">
        <v>35</v>
      </c>
      <c r="E25" s="44">
        <v>35</v>
      </c>
      <c r="F25" s="44">
        <v>0</v>
      </c>
      <c r="G25" s="44">
        <v>0</v>
      </c>
      <c r="K25" s="80"/>
      <c r="L25" s="48" t="str">
        <f t="shared" si="0"/>
        <v>Ventnor City</v>
      </c>
      <c r="M25" s="48" t="str">
        <f t="shared" si="1"/>
        <v>Atlantic</v>
      </c>
      <c r="N25" s="48">
        <f t="shared" si="2"/>
        <v>35</v>
      </c>
      <c r="O25" s="48">
        <f t="shared" si="3"/>
        <v>35</v>
      </c>
      <c r="P25" s="48">
        <f t="shared" si="4"/>
        <v>0</v>
      </c>
      <c r="Q25" s="68">
        <f t="shared" si="5"/>
        <v>0</v>
      </c>
      <c r="R25" s="81"/>
    </row>
    <row r="26" spans="11:18" ht="15">
      <c r="K26" s="80"/>
      <c r="L26" s="65"/>
      <c r="M26" s="65"/>
      <c r="N26" s="65"/>
      <c r="O26" s="65"/>
      <c r="P26" s="65"/>
      <c r="Q26" s="69"/>
      <c r="R26" s="81"/>
    </row>
    <row r="27" spans="2:18" ht="15">
      <c r="B27" s="5" t="s">
        <v>4</v>
      </c>
      <c r="C27" s="5"/>
      <c r="D27" s="31">
        <f>SUM(D6:D25)</f>
        <v>1997</v>
      </c>
      <c r="E27" s="31">
        <f>SUM(E6:E25)</f>
        <v>1724</v>
      </c>
      <c r="F27" s="31">
        <f>SUM(F6:F25)</f>
        <v>259</v>
      </c>
      <c r="G27" s="31">
        <f>SUM(G6:G25)</f>
        <v>14</v>
      </c>
      <c r="K27" s="80"/>
      <c r="L27" s="48" t="str">
        <f>B27</f>
        <v>Top Municipalities</v>
      </c>
      <c r="M27" s="48"/>
      <c r="N27" s="64">
        <f aca="true" t="shared" si="6" ref="N27:Q29">D27</f>
        <v>1997</v>
      </c>
      <c r="O27" s="64">
        <f t="shared" si="6"/>
        <v>1724</v>
      </c>
      <c r="P27" s="64">
        <f t="shared" si="6"/>
        <v>259</v>
      </c>
      <c r="Q27" s="70">
        <f t="shared" si="6"/>
        <v>14</v>
      </c>
      <c r="R27" s="81"/>
    </row>
    <row r="28" spans="2:18" ht="15">
      <c r="B28" s="5" t="s">
        <v>3</v>
      </c>
      <c r="D28" s="32">
        <f>demos!F30</f>
        <v>4002</v>
      </c>
      <c r="E28" s="32">
        <f>demos!G30</f>
        <v>3668</v>
      </c>
      <c r="F28" s="32">
        <f>demos!H30</f>
        <v>304</v>
      </c>
      <c r="G28" s="32">
        <f>demos!I30</f>
        <v>30</v>
      </c>
      <c r="K28" s="80"/>
      <c r="L28" s="48" t="str">
        <f>B28</f>
        <v>New Jersey</v>
      </c>
      <c r="M28" s="48"/>
      <c r="N28" s="64">
        <f t="shared" si="6"/>
        <v>4002</v>
      </c>
      <c r="O28" s="64">
        <f t="shared" si="6"/>
        <v>3668</v>
      </c>
      <c r="P28" s="64">
        <f t="shared" si="6"/>
        <v>304</v>
      </c>
      <c r="Q28" s="70">
        <f t="shared" si="6"/>
        <v>30</v>
      </c>
      <c r="R28" s="81"/>
    </row>
    <row r="29" spans="2:18" ht="15">
      <c r="B29" s="5" t="s">
        <v>5</v>
      </c>
      <c r="D29" s="33">
        <f>D27/D28</f>
        <v>0.49900049975012495</v>
      </c>
      <c r="E29" s="33">
        <f>E27/E28</f>
        <v>0.47001090512540894</v>
      </c>
      <c r="F29" s="33">
        <f>F27/F28</f>
        <v>0.8519736842105263</v>
      </c>
      <c r="G29" s="33">
        <f>G27/G28</f>
        <v>0.4666666666666667</v>
      </c>
      <c r="K29" s="80"/>
      <c r="L29" s="48" t="str">
        <f>B29</f>
        <v>Top as % of State</v>
      </c>
      <c r="M29" s="48"/>
      <c r="N29" s="66">
        <f t="shared" si="6"/>
        <v>0.49900049975012495</v>
      </c>
      <c r="O29" s="66">
        <f t="shared" si="6"/>
        <v>0.47001090512540894</v>
      </c>
      <c r="P29" s="66">
        <f t="shared" si="6"/>
        <v>0.8519736842105263</v>
      </c>
      <c r="Q29" s="71">
        <f t="shared" si="6"/>
        <v>0.4666666666666667</v>
      </c>
      <c r="R29" s="81"/>
    </row>
    <row r="30" spans="11:18" ht="15.75" thickBot="1">
      <c r="K30" s="90"/>
      <c r="L30" s="93"/>
      <c r="M30" s="93"/>
      <c r="N30" s="93"/>
      <c r="O30" s="93"/>
      <c r="P30" s="93"/>
      <c r="Q30" s="93"/>
      <c r="R30" s="92"/>
    </row>
    <row r="31" spans="11:17" ht="15.75" thickTop="1">
      <c r="K31" s="8"/>
      <c r="L31" s="8"/>
      <c r="M31" s="8"/>
      <c r="N31" s="8"/>
      <c r="O31" s="8"/>
      <c r="P31" s="8"/>
      <c r="Q3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102" customWidth="1"/>
    <col min="23" max="23" width="2.10546875" style="0" customWidth="1"/>
    <col min="24" max="24" width="16.6640625" style="0" customWidth="1"/>
    <col min="29" max="29" width="1.2265625" style="0" customWidth="1"/>
    <col min="30" max="30" width="6.5546875" style="102" customWidth="1"/>
    <col min="31" max="31" width="1.5625" style="0" customWidth="1"/>
  </cols>
  <sheetData>
    <row r="1" spans="1:23" ht="16.5" customHeight="1" thickBot="1">
      <c r="A1" s="3" t="s">
        <v>1753</v>
      </c>
      <c r="B1"/>
      <c r="C1"/>
      <c r="D1"/>
      <c r="W1" s="55" t="s">
        <v>1729</v>
      </c>
    </row>
    <row r="2" spans="1:31" ht="20.25" customHeight="1" thickTop="1">
      <c r="A2" s="6" t="s">
        <v>2276</v>
      </c>
      <c r="B2"/>
      <c r="C2"/>
      <c r="D2"/>
      <c r="W2" s="76"/>
      <c r="X2" s="77" t="str">
        <f>A1</f>
        <v>Housing units demolished, 2021</v>
      </c>
      <c r="Y2" s="78"/>
      <c r="Z2" s="78"/>
      <c r="AA2" s="78"/>
      <c r="AB2" s="78"/>
      <c r="AC2" s="78"/>
      <c r="AD2" s="108"/>
      <c r="AE2" s="79"/>
    </row>
    <row r="3" spans="2:31" ht="18.75" customHeight="1" thickBot="1">
      <c r="B3"/>
      <c r="C3"/>
      <c r="D3"/>
      <c r="F3" s="6"/>
      <c r="G3" s="6"/>
      <c r="H3" s="6"/>
      <c r="I3" s="6"/>
      <c r="W3" s="86"/>
      <c r="X3" s="89" t="str">
        <f>A2</f>
        <v>Source: New Jersey Department of Community Affairs, 08/08/2022</v>
      </c>
      <c r="Y3" s="87"/>
      <c r="Z3" s="87"/>
      <c r="AA3" s="87"/>
      <c r="AB3" s="87"/>
      <c r="AC3" s="87"/>
      <c r="AD3" s="109"/>
      <c r="AE3" s="88"/>
    </row>
    <row r="4" spans="2:31" ht="12.75" customHeight="1" thickTop="1">
      <c r="B4" s="10">
        <v>1980</v>
      </c>
      <c r="C4" s="11" t="s">
        <v>862</v>
      </c>
      <c r="D4"/>
      <c r="F4" s="9"/>
      <c r="G4" s="6"/>
      <c r="H4" s="6"/>
      <c r="I4" s="6"/>
      <c r="W4" s="80"/>
      <c r="X4" s="8"/>
      <c r="Y4" s="8"/>
      <c r="Z4" s="8"/>
      <c r="AA4" s="8"/>
      <c r="AB4" s="8"/>
      <c r="AC4" s="8"/>
      <c r="AD4" s="103"/>
      <c r="AE4" s="81"/>
    </row>
    <row r="5" spans="1:31" s="8" customFormat="1" ht="12.75" customHeight="1">
      <c r="A5"/>
      <c r="B5" s="10" t="s">
        <v>964</v>
      </c>
      <c r="C5" s="11" t="s">
        <v>968</v>
      </c>
      <c r="D5"/>
      <c r="E5"/>
      <c r="F5" s="15"/>
      <c r="G5" s="6"/>
      <c r="H5" s="6"/>
      <c r="I5" s="12"/>
      <c r="K5" s="103"/>
      <c r="W5" s="80"/>
      <c r="Y5" s="56"/>
      <c r="Z5" s="56"/>
      <c r="AA5" s="56"/>
      <c r="AB5" s="56"/>
      <c r="AC5" s="56"/>
      <c r="AD5" s="110"/>
      <c r="AE5" s="81"/>
    </row>
    <row r="6" spans="1:31" s="7" customFormat="1" ht="12.75" customHeight="1" thickBot="1">
      <c r="A6" s="4" t="s">
        <v>967</v>
      </c>
      <c r="B6" s="13" t="s">
        <v>965</v>
      </c>
      <c r="C6" s="4" t="s">
        <v>969</v>
      </c>
      <c r="D6" s="4" t="s">
        <v>966</v>
      </c>
      <c r="E6" s="14" t="s">
        <v>1105</v>
      </c>
      <c r="F6" s="118" t="s">
        <v>1704</v>
      </c>
      <c r="G6" s="119" t="s">
        <v>1705</v>
      </c>
      <c r="H6" s="119" t="s">
        <v>1706</v>
      </c>
      <c r="I6" s="119" t="s">
        <v>1707</v>
      </c>
      <c r="K6" s="104" t="s">
        <v>1708</v>
      </c>
      <c r="W6" s="82"/>
      <c r="X6" s="58" t="str">
        <f aca="true" t="shared" si="0" ref="X6:X28">D6</f>
        <v>county</v>
      </c>
      <c r="Y6" s="59" t="str">
        <f aca="true" t="shared" si="1" ref="Y6:Y28">F6</f>
        <v>Total</v>
      </c>
      <c r="Z6" s="59" t="str">
        <f aca="true" t="shared" si="2" ref="Z6:Z28">G6</f>
        <v> 1&amp;2 family</v>
      </c>
      <c r="AA6" s="59" t="str">
        <f aca="true" t="shared" si="3" ref="AA6:AA28">H6</f>
        <v>Multifamily</v>
      </c>
      <c r="AB6" s="59" t="str">
        <f aca="true" t="shared" si="4" ref="AB6:AB28">I6</f>
        <v>Mixed use</v>
      </c>
      <c r="AC6" s="57"/>
      <c r="AD6" s="111" t="str">
        <f>K6</f>
        <v>rank</v>
      </c>
      <c r="AE6" s="83"/>
    </row>
    <row r="7" spans="2:31" s="7" customFormat="1" ht="12.75" customHeight="1" thickTop="1">
      <c r="B7" s="16"/>
      <c r="D7" s="5" t="s">
        <v>1106</v>
      </c>
      <c r="E7" s="20"/>
      <c r="F7" s="21">
        <f>SUM(F32:F54)</f>
        <v>258</v>
      </c>
      <c r="G7" s="21">
        <f>SUM(G32:G54)</f>
        <v>222</v>
      </c>
      <c r="H7" s="21">
        <f>SUM(H32:H54)</f>
        <v>19</v>
      </c>
      <c r="I7" s="21">
        <f>SUM(I32:I54)</f>
        <v>17</v>
      </c>
      <c r="K7" s="128">
        <v>7</v>
      </c>
      <c r="M7" s="125"/>
      <c r="N7" s="126"/>
      <c r="O7" s="21"/>
      <c r="P7" s="128"/>
      <c r="Q7" s="25"/>
      <c r="W7" s="82"/>
      <c r="X7" s="5" t="str">
        <f t="shared" si="0"/>
        <v>Atlantic</v>
      </c>
      <c r="Y7" s="21">
        <f t="shared" si="1"/>
        <v>258</v>
      </c>
      <c r="Z7" s="21">
        <f t="shared" si="2"/>
        <v>222</v>
      </c>
      <c r="AA7" s="21">
        <f t="shared" si="3"/>
        <v>19</v>
      </c>
      <c r="AB7" s="21">
        <f t="shared" si="4"/>
        <v>17</v>
      </c>
      <c r="AD7" s="112">
        <f>K7</f>
        <v>7</v>
      </c>
      <c r="AE7" s="83"/>
    </row>
    <row r="8" spans="2:31" s="7" customFormat="1" ht="12.75" customHeight="1">
      <c r="B8" s="16"/>
      <c r="D8" s="5" t="s">
        <v>1173</v>
      </c>
      <c r="E8" s="20"/>
      <c r="F8" s="21">
        <f>SUM(F55:F124)</f>
        <v>459</v>
      </c>
      <c r="G8" s="21">
        <f>SUM(G55:G124)</f>
        <v>370</v>
      </c>
      <c r="H8" s="21">
        <f>SUM(H55:H124)</f>
        <v>86</v>
      </c>
      <c r="I8" s="21">
        <f>SUM(I55:I124)</f>
        <v>3</v>
      </c>
      <c r="K8" s="128">
        <v>3</v>
      </c>
      <c r="M8" s="125"/>
      <c r="N8" s="126"/>
      <c r="O8" s="21"/>
      <c r="P8" s="128"/>
      <c r="Q8" s="25"/>
      <c r="W8" s="82"/>
      <c r="X8" s="5" t="str">
        <f t="shared" si="0"/>
        <v>Bergen</v>
      </c>
      <c r="Y8" s="21">
        <f t="shared" si="1"/>
        <v>459</v>
      </c>
      <c r="Z8" s="21">
        <f t="shared" si="2"/>
        <v>370</v>
      </c>
      <c r="AA8" s="21">
        <f t="shared" si="3"/>
        <v>86</v>
      </c>
      <c r="AB8" s="21">
        <f t="shared" si="4"/>
        <v>3</v>
      </c>
      <c r="AD8" s="112">
        <f aca="true" t="shared" si="5" ref="AD8:AD27">K8</f>
        <v>3</v>
      </c>
      <c r="AE8" s="83"/>
    </row>
    <row r="9" spans="2:31" s="7" customFormat="1" ht="12.75" customHeight="1">
      <c r="B9" s="16"/>
      <c r="D9" s="5" t="s">
        <v>1384</v>
      </c>
      <c r="E9" s="20"/>
      <c r="F9" s="21">
        <f>SUM(F125:F164)</f>
        <v>49</v>
      </c>
      <c r="G9" s="21">
        <f>SUM(G125:G164)</f>
        <v>48</v>
      </c>
      <c r="H9" s="21">
        <f>SUM(H125:H164)</f>
        <v>0</v>
      </c>
      <c r="I9" s="21">
        <f>SUM(I125:I164)</f>
        <v>1</v>
      </c>
      <c r="K9" s="128">
        <v>16</v>
      </c>
      <c r="M9" s="125"/>
      <c r="N9" s="126"/>
      <c r="O9" s="21"/>
      <c r="P9" s="128"/>
      <c r="Q9" s="25"/>
      <c r="W9" s="82"/>
      <c r="X9" s="5" t="str">
        <f t="shared" si="0"/>
        <v>Burlington</v>
      </c>
      <c r="Y9" s="21">
        <f t="shared" si="1"/>
        <v>49</v>
      </c>
      <c r="Z9" s="21">
        <f t="shared" si="2"/>
        <v>48</v>
      </c>
      <c r="AA9" s="21">
        <f t="shared" si="3"/>
        <v>0</v>
      </c>
      <c r="AB9" s="21">
        <f t="shared" si="4"/>
        <v>1</v>
      </c>
      <c r="AD9" s="112">
        <f t="shared" si="5"/>
        <v>16</v>
      </c>
      <c r="AE9" s="83"/>
    </row>
    <row r="10" spans="2:31" s="7" customFormat="1" ht="12.75" customHeight="1">
      <c r="B10" s="16"/>
      <c r="D10" s="5" t="s">
        <v>1503</v>
      </c>
      <c r="E10" s="20"/>
      <c r="F10" s="21">
        <f>SUM(F165:F201)</f>
        <v>263</v>
      </c>
      <c r="G10" s="21">
        <f>SUM(G165:G201)</f>
        <v>260</v>
      </c>
      <c r="H10" s="21">
        <f>SUM(H165:H201)</f>
        <v>2</v>
      </c>
      <c r="I10" s="21">
        <f>SUM(I165:I201)</f>
        <v>1</v>
      </c>
      <c r="K10" s="128">
        <v>6</v>
      </c>
      <c r="M10" s="125"/>
      <c r="N10" s="126"/>
      <c r="O10" s="21"/>
      <c r="P10" s="128"/>
      <c r="Q10" s="25"/>
      <c r="W10" s="82"/>
      <c r="X10" s="5" t="str">
        <f t="shared" si="0"/>
        <v>Camden</v>
      </c>
      <c r="Y10" s="21">
        <f t="shared" si="1"/>
        <v>263</v>
      </c>
      <c r="Z10" s="21">
        <f t="shared" si="2"/>
        <v>260</v>
      </c>
      <c r="AA10" s="21">
        <f t="shared" si="3"/>
        <v>2</v>
      </c>
      <c r="AB10" s="21">
        <f t="shared" si="4"/>
        <v>1</v>
      </c>
      <c r="AD10" s="112">
        <f t="shared" si="5"/>
        <v>6</v>
      </c>
      <c r="AE10" s="83"/>
    </row>
    <row r="11" spans="2:31" s="7" customFormat="1" ht="12.75" customHeight="1">
      <c r="B11" s="16"/>
      <c r="D11" s="5" t="s">
        <v>1615</v>
      </c>
      <c r="E11" s="20"/>
      <c r="F11" s="21">
        <f>SUM(F202:F217)</f>
        <v>507</v>
      </c>
      <c r="G11" s="21">
        <f>SUM(G202:G217)</f>
        <v>497</v>
      </c>
      <c r="H11" s="21">
        <f>SUM(H202:H217)</f>
        <v>8</v>
      </c>
      <c r="I11" s="21">
        <f>SUM(I202:I217)</f>
        <v>2</v>
      </c>
      <c r="K11" s="128">
        <v>2</v>
      </c>
      <c r="M11" s="125"/>
      <c r="N11" s="126"/>
      <c r="O11" s="21"/>
      <c r="P11" s="128"/>
      <c r="Q11" s="25"/>
      <c r="W11" s="82"/>
      <c r="X11" s="5" t="str">
        <f t="shared" si="0"/>
        <v>Cape May</v>
      </c>
      <c r="Y11" s="21">
        <f t="shared" si="1"/>
        <v>507</v>
      </c>
      <c r="Z11" s="21">
        <f t="shared" si="2"/>
        <v>497</v>
      </c>
      <c r="AA11" s="21">
        <f t="shared" si="3"/>
        <v>8</v>
      </c>
      <c r="AB11" s="21">
        <f t="shared" si="4"/>
        <v>2</v>
      </c>
      <c r="AD11" s="112">
        <f t="shared" si="5"/>
        <v>2</v>
      </c>
      <c r="AE11" s="83"/>
    </row>
    <row r="12" spans="2:31" s="7" customFormat="1" ht="12.75" customHeight="1">
      <c r="B12" s="16"/>
      <c r="D12" s="5" t="s">
        <v>1664</v>
      </c>
      <c r="E12" s="20"/>
      <c r="F12" s="21">
        <f>SUM(F218:F231)</f>
        <v>33</v>
      </c>
      <c r="G12" s="21">
        <f>SUM(G218:G231)</f>
        <v>33</v>
      </c>
      <c r="H12" s="21">
        <f>SUM(H218:H231)</f>
        <v>0</v>
      </c>
      <c r="I12" s="21">
        <f>SUM(I218:I231)</f>
        <v>0</v>
      </c>
      <c r="K12" s="128">
        <v>19</v>
      </c>
      <c r="M12" s="125"/>
      <c r="N12" s="126"/>
      <c r="O12" s="21"/>
      <c r="P12" s="128"/>
      <c r="Q12" s="25"/>
      <c r="W12" s="82"/>
      <c r="X12" s="5" t="str">
        <f t="shared" si="0"/>
        <v>Cumberland</v>
      </c>
      <c r="Y12" s="21">
        <f t="shared" si="1"/>
        <v>33</v>
      </c>
      <c r="Z12" s="21">
        <f t="shared" si="2"/>
        <v>33</v>
      </c>
      <c r="AA12" s="21">
        <f t="shared" si="3"/>
        <v>0</v>
      </c>
      <c r="AB12" s="21">
        <f t="shared" si="4"/>
        <v>0</v>
      </c>
      <c r="AD12" s="112">
        <f t="shared" si="5"/>
        <v>19</v>
      </c>
      <c r="AE12" s="83"/>
    </row>
    <row r="13" spans="2:31" s="7" customFormat="1" ht="12.75" customHeight="1">
      <c r="B13" s="16"/>
      <c r="D13" s="5" t="s">
        <v>9</v>
      </c>
      <c r="E13" s="20"/>
      <c r="F13" s="21">
        <f>SUM(F232:F253)</f>
        <v>211</v>
      </c>
      <c r="G13" s="21">
        <f>SUM(G232:G253)</f>
        <v>141</v>
      </c>
      <c r="H13" s="21">
        <f>SUM(H232:H253)</f>
        <v>70</v>
      </c>
      <c r="I13" s="21">
        <f>SUM(I232:I253)</f>
        <v>0</v>
      </c>
      <c r="K13" s="128">
        <v>8</v>
      </c>
      <c r="M13" s="125"/>
      <c r="N13" s="126"/>
      <c r="O13" s="21"/>
      <c r="P13" s="128"/>
      <c r="Q13" s="25"/>
      <c r="W13" s="82"/>
      <c r="X13" s="5" t="str">
        <f t="shared" si="0"/>
        <v>Essex</v>
      </c>
      <c r="Y13" s="21">
        <f t="shared" si="1"/>
        <v>211</v>
      </c>
      <c r="Z13" s="21">
        <f t="shared" si="2"/>
        <v>141</v>
      </c>
      <c r="AA13" s="21">
        <f t="shared" si="3"/>
        <v>70</v>
      </c>
      <c r="AB13" s="21">
        <f t="shared" si="4"/>
        <v>0</v>
      </c>
      <c r="AD13" s="112">
        <f t="shared" si="5"/>
        <v>8</v>
      </c>
      <c r="AE13" s="83"/>
    </row>
    <row r="14" spans="2:31" s="7" customFormat="1" ht="12.75" customHeight="1">
      <c r="B14" s="16"/>
      <c r="D14" s="5" t="s">
        <v>71</v>
      </c>
      <c r="E14" s="20"/>
      <c r="F14" s="21">
        <f>SUM(F254:F277)</f>
        <v>55</v>
      </c>
      <c r="G14" s="21">
        <f>SUM(G254:G277)</f>
        <v>55</v>
      </c>
      <c r="H14" s="21">
        <f>SUM(H254:H277)</f>
        <v>0</v>
      </c>
      <c r="I14" s="21">
        <f>SUM(I254:I277)</f>
        <v>0</v>
      </c>
      <c r="K14" s="128">
        <v>15</v>
      </c>
      <c r="M14" s="125"/>
      <c r="N14" s="126"/>
      <c r="O14" s="21"/>
      <c r="P14" s="128"/>
      <c r="Q14" s="25"/>
      <c r="W14" s="82"/>
      <c r="X14" s="5" t="str">
        <f t="shared" si="0"/>
        <v>Gloucester</v>
      </c>
      <c r="Y14" s="21">
        <f t="shared" si="1"/>
        <v>55</v>
      </c>
      <c r="Z14" s="21">
        <f t="shared" si="2"/>
        <v>55</v>
      </c>
      <c r="AA14" s="21">
        <f t="shared" si="3"/>
        <v>0</v>
      </c>
      <c r="AB14" s="21">
        <f t="shared" si="4"/>
        <v>0</v>
      </c>
      <c r="AD14" s="112">
        <f t="shared" si="5"/>
        <v>15</v>
      </c>
      <c r="AE14" s="83"/>
    </row>
    <row r="15" spans="2:31" s="7" customFormat="1" ht="12.75" customHeight="1">
      <c r="B15" s="16"/>
      <c r="D15" s="5" t="s">
        <v>141</v>
      </c>
      <c r="E15" s="20"/>
      <c r="F15" s="21">
        <f>SUM(F278:F289)</f>
        <v>295</v>
      </c>
      <c r="G15" s="21">
        <f>SUM(G278:G289)</f>
        <v>227</v>
      </c>
      <c r="H15" s="21">
        <f>SUM(H278:H289)</f>
        <v>68</v>
      </c>
      <c r="I15" s="21">
        <f>SUM(I278:I289)</f>
        <v>0</v>
      </c>
      <c r="K15" s="128">
        <v>5</v>
      </c>
      <c r="M15" s="125"/>
      <c r="N15" s="126"/>
      <c r="O15" s="21"/>
      <c r="P15" s="128"/>
      <c r="Q15" s="25"/>
      <c r="W15" s="82"/>
      <c r="X15" s="5" t="str">
        <f t="shared" si="0"/>
        <v>Hudson</v>
      </c>
      <c r="Y15" s="21">
        <f t="shared" si="1"/>
        <v>295</v>
      </c>
      <c r="Z15" s="21">
        <f t="shared" si="2"/>
        <v>227</v>
      </c>
      <c r="AA15" s="21">
        <f t="shared" si="3"/>
        <v>68</v>
      </c>
      <c r="AB15" s="21">
        <f t="shared" si="4"/>
        <v>0</v>
      </c>
      <c r="AD15" s="112">
        <f t="shared" si="5"/>
        <v>5</v>
      </c>
      <c r="AE15" s="83"/>
    </row>
    <row r="16" spans="2:31" s="7" customFormat="1" ht="12.75" customHeight="1">
      <c r="B16" s="16"/>
      <c r="D16" s="5" t="s">
        <v>178</v>
      </c>
      <c r="E16" s="20"/>
      <c r="F16" s="21">
        <f>SUM(F290:F315)</f>
        <v>39</v>
      </c>
      <c r="G16" s="21">
        <f>SUM(G290:G315)</f>
        <v>31</v>
      </c>
      <c r="H16" s="21">
        <f>SUM(H290:H315)</f>
        <v>8</v>
      </c>
      <c r="I16" s="21">
        <f>SUM(I290:I315)</f>
        <v>0</v>
      </c>
      <c r="K16" s="128">
        <v>17</v>
      </c>
      <c r="M16" s="125"/>
      <c r="N16" s="126"/>
      <c r="O16" s="21"/>
      <c r="P16" s="128"/>
      <c r="Q16" s="25"/>
      <c r="W16" s="82"/>
      <c r="X16" s="5" t="str">
        <f t="shared" si="0"/>
        <v>Hunterdon</v>
      </c>
      <c r="Y16" s="21">
        <f t="shared" si="1"/>
        <v>39</v>
      </c>
      <c r="Z16" s="21">
        <f t="shared" si="2"/>
        <v>31</v>
      </c>
      <c r="AA16" s="21">
        <f t="shared" si="3"/>
        <v>8</v>
      </c>
      <c r="AB16" s="21">
        <f t="shared" si="4"/>
        <v>0</v>
      </c>
      <c r="AD16" s="112">
        <f t="shared" si="5"/>
        <v>17</v>
      </c>
      <c r="AE16" s="83"/>
    </row>
    <row r="17" spans="2:31" s="7" customFormat="1" ht="12.75" customHeight="1">
      <c r="B17" s="16"/>
      <c r="D17" s="5" t="s">
        <v>256</v>
      </c>
      <c r="E17" s="20"/>
      <c r="F17" s="21">
        <f>SUM(F316:F328)</f>
        <v>71</v>
      </c>
      <c r="G17" s="21">
        <f>SUM(G316:G328)</f>
        <v>70</v>
      </c>
      <c r="H17" s="21">
        <f>SUM(H316:H328)</f>
        <v>0</v>
      </c>
      <c r="I17" s="21">
        <f>SUM(I316:I328)</f>
        <v>1</v>
      </c>
      <c r="K17" s="128">
        <v>14</v>
      </c>
      <c r="M17" s="125"/>
      <c r="N17" s="126"/>
      <c r="O17" s="21"/>
      <c r="P17" s="128"/>
      <c r="Q17" s="25"/>
      <c r="W17" s="82"/>
      <c r="X17" s="5" t="str">
        <f t="shared" si="0"/>
        <v>Mercer</v>
      </c>
      <c r="Y17" s="21">
        <f t="shared" si="1"/>
        <v>71</v>
      </c>
      <c r="Z17" s="21">
        <f t="shared" si="2"/>
        <v>70</v>
      </c>
      <c r="AA17" s="21">
        <f t="shared" si="3"/>
        <v>0</v>
      </c>
      <c r="AB17" s="21">
        <f t="shared" si="4"/>
        <v>1</v>
      </c>
      <c r="AD17" s="112">
        <f t="shared" si="5"/>
        <v>14</v>
      </c>
      <c r="AE17" s="83"/>
    </row>
    <row r="18" spans="2:31" s="7" customFormat="1" ht="12.75" customHeight="1">
      <c r="B18" s="16"/>
      <c r="D18" s="5" t="s">
        <v>291</v>
      </c>
      <c r="E18" s="20"/>
      <c r="F18" s="21">
        <f>SUM(F329:F353)</f>
        <v>163</v>
      </c>
      <c r="G18" s="21">
        <f>SUM(G329:G353)</f>
        <v>154</v>
      </c>
      <c r="H18" s="21">
        <f>SUM(H329:H353)</f>
        <v>9</v>
      </c>
      <c r="I18" s="21">
        <f>SUM(I329:I353)</f>
        <v>0</v>
      </c>
      <c r="K18" s="128">
        <v>10</v>
      </c>
      <c r="M18" s="125"/>
      <c r="N18" s="126"/>
      <c r="O18" s="21"/>
      <c r="P18" s="128"/>
      <c r="Q18" s="25"/>
      <c r="W18" s="82"/>
      <c r="X18" s="5" t="str">
        <f t="shared" si="0"/>
        <v>Middlesex</v>
      </c>
      <c r="Y18" s="21">
        <f t="shared" si="1"/>
        <v>163</v>
      </c>
      <c r="Z18" s="21">
        <f t="shared" si="2"/>
        <v>154</v>
      </c>
      <c r="AA18" s="21">
        <f t="shared" si="3"/>
        <v>9</v>
      </c>
      <c r="AB18" s="21">
        <f t="shared" si="4"/>
        <v>0</v>
      </c>
      <c r="AD18" s="112">
        <f t="shared" si="5"/>
        <v>10</v>
      </c>
      <c r="AE18" s="83"/>
    </row>
    <row r="19" spans="2:31" s="7" customFormat="1" ht="12.75" customHeight="1">
      <c r="B19" s="16"/>
      <c r="D19" s="5" t="s">
        <v>365</v>
      </c>
      <c r="E19" s="20"/>
      <c r="F19" s="21">
        <f>SUM(F354:F406)</f>
        <v>321</v>
      </c>
      <c r="G19" s="21">
        <f>SUM(G354:G406)</f>
        <v>318</v>
      </c>
      <c r="H19" s="21">
        <f>SUM(H354:H406)</f>
        <v>1</v>
      </c>
      <c r="I19" s="21">
        <f>SUM(I354:I406)</f>
        <v>2</v>
      </c>
      <c r="K19" s="128">
        <v>4</v>
      </c>
      <c r="M19" s="125"/>
      <c r="N19" s="126"/>
      <c r="O19" s="21"/>
      <c r="P19" s="128"/>
      <c r="Q19" s="25"/>
      <c r="W19" s="82"/>
      <c r="X19" s="5" t="str">
        <f t="shared" si="0"/>
        <v>Monmouth</v>
      </c>
      <c r="Y19" s="21">
        <f t="shared" si="1"/>
        <v>321</v>
      </c>
      <c r="Z19" s="21">
        <f t="shared" si="2"/>
        <v>318</v>
      </c>
      <c r="AA19" s="21">
        <f t="shared" si="3"/>
        <v>1</v>
      </c>
      <c r="AB19" s="21">
        <f t="shared" si="4"/>
        <v>2</v>
      </c>
      <c r="AD19" s="112">
        <f t="shared" si="5"/>
        <v>4</v>
      </c>
      <c r="AE19" s="83"/>
    </row>
    <row r="20" spans="2:31" s="7" customFormat="1" ht="12.75" customHeight="1">
      <c r="B20" s="16"/>
      <c r="D20" s="5" t="s">
        <v>523</v>
      </c>
      <c r="E20" s="20"/>
      <c r="F20" s="21">
        <f>SUM(F407:F445)</f>
        <v>126</v>
      </c>
      <c r="G20" s="21">
        <f>SUM(G407:G445)</f>
        <v>126</v>
      </c>
      <c r="H20" s="21">
        <f>SUM(H407:H445)</f>
        <v>0</v>
      </c>
      <c r="I20" s="21">
        <f>SUM(I407:I445)</f>
        <v>0</v>
      </c>
      <c r="K20" s="128">
        <v>12</v>
      </c>
      <c r="M20" s="125"/>
      <c r="N20" s="126"/>
      <c r="O20" s="21"/>
      <c r="P20" s="128"/>
      <c r="Q20" s="25"/>
      <c r="W20" s="82"/>
      <c r="X20" s="5" t="str">
        <f t="shared" si="0"/>
        <v>Morris</v>
      </c>
      <c r="Y20" s="21">
        <f t="shared" si="1"/>
        <v>126</v>
      </c>
      <c r="Z20" s="21">
        <f t="shared" si="2"/>
        <v>126</v>
      </c>
      <c r="AA20" s="21">
        <f t="shared" si="3"/>
        <v>0</v>
      </c>
      <c r="AB20" s="21">
        <f t="shared" si="4"/>
        <v>0</v>
      </c>
      <c r="AD20" s="112">
        <f t="shared" si="5"/>
        <v>12</v>
      </c>
      <c r="AE20" s="83"/>
    </row>
    <row r="21" spans="2:31" s="7" customFormat="1" ht="12.75" customHeight="1">
      <c r="B21" s="16"/>
      <c r="D21" s="5" t="s">
        <v>640</v>
      </c>
      <c r="E21" s="20"/>
      <c r="F21" s="21">
        <f>SUM(F446:F478)</f>
        <v>664</v>
      </c>
      <c r="G21" s="21">
        <f>SUM(G446:G478)</f>
        <v>662</v>
      </c>
      <c r="H21" s="21">
        <f>SUM(H446:H478)</f>
        <v>2</v>
      </c>
      <c r="I21" s="21">
        <f>SUM(I446:I478)</f>
        <v>0</v>
      </c>
      <c r="K21" s="128">
        <v>1</v>
      </c>
      <c r="M21" s="125"/>
      <c r="N21" s="126"/>
      <c r="O21" s="21"/>
      <c r="P21" s="128"/>
      <c r="Q21" s="25"/>
      <c r="W21" s="82"/>
      <c r="X21" s="5" t="str">
        <f t="shared" si="0"/>
        <v>Ocean</v>
      </c>
      <c r="Y21" s="21">
        <f t="shared" si="1"/>
        <v>664</v>
      </c>
      <c r="Z21" s="21">
        <f t="shared" si="2"/>
        <v>662</v>
      </c>
      <c r="AA21" s="21">
        <f t="shared" si="3"/>
        <v>2</v>
      </c>
      <c r="AB21" s="21">
        <f t="shared" si="4"/>
        <v>0</v>
      </c>
      <c r="AD21" s="112">
        <f t="shared" si="5"/>
        <v>1</v>
      </c>
      <c r="AE21" s="83"/>
    </row>
    <row r="22" spans="2:31" s="7" customFormat="1" ht="12.75" customHeight="1">
      <c r="B22" s="16"/>
      <c r="D22" s="5" t="s">
        <v>738</v>
      </c>
      <c r="E22" s="20"/>
      <c r="F22" s="21">
        <f>SUM(F479:F494)</f>
        <v>178</v>
      </c>
      <c r="G22" s="21">
        <f>SUM(G479:G494)</f>
        <v>149</v>
      </c>
      <c r="H22" s="21">
        <f>SUM(H479:H494)</f>
        <v>26</v>
      </c>
      <c r="I22" s="21">
        <f>SUM(I479:I494)</f>
        <v>3</v>
      </c>
      <c r="K22" s="128">
        <v>9</v>
      </c>
      <c r="M22" s="125"/>
      <c r="N22" s="126"/>
      <c r="O22" s="21"/>
      <c r="P22" s="128"/>
      <c r="Q22" s="25"/>
      <c r="W22" s="82"/>
      <c r="X22" s="5" t="str">
        <f t="shared" si="0"/>
        <v>Passaic</v>
      </c>
      <c r="Y22" s="21">
        <f t="shared" si="1"/>
        <v>178</v>
      </c>
      <c r="Z22" s="21">
        <f t="shared" si="2"/>
        <v>149</v>
      </c>
      <c r="AA22" s="21">
        <f t="shared" si="3"/>
        <v>26</v>
      </c>
      <c r="AB22" s="21">
        <f t="shared" si="4"/>
        <v>3</v>
      </c>
      <c r="AD22" s="112">
        <f t="shared" si="5"/>
        <v>9</v>
      </c>
      <c r="AE22" s="83"/>
    </row>
    <row r="23" spans="2:31" s="7" customFormat="1" ht="12.75" customHeight="1">
      <c r="B23" s="16"/>
      <c r="D23" s="5" t="s">
        <v>786</v>
      </c>
      <c r="E23" s="20"/>
      <c r="F23" s="21">
        <f>SUM(F495:F509)</f>
        <v>30</v>
      </c>
      <c r="G23" s="21">
        <f>SUM(G495:G509)</f>
        <v>29</v>
      </c>
      <c r="H23" s="21">
        <f>SUM(H495:H509)</f>
        <v>1</v>
      </c>
      <c r="I23" s="21">
        <f>SUM(I495:I509)</f>
        <v>0</v>
      </c>
      <c r="K23" s="128">
        <v>20</v>
      </c>
      <c r="M23" s="125"/>
      <c r="N23" s="126"/>
      <c r="O23" s="21"/>
      <c r="P23" s="128"/>
      <c r="Q23" s="25"/>
      <c r="W23" s="82"/>
      <c r="X23" s="5" t="str">
        <f t="shared" si="0"/>
        <v>Salem</v>
      </c>
      <c r="Y23" s="21">
        <f t="shared" si="1"/>
        <v>30</v>
      </c>
      <c r="Z23" s="21">
        <f t="shared" si="2"/>
        <v>29</v>
      </c>
      <c r="AA23" s="21">
        <f t="shared" si="3"/>
        <v>1</v>
      </c>
      <c r="AB23" s="21">
        <f t="shared" si="4"/>
        <v>0</v>
      </c>
      <c r="AD23" s="112">
        <f t="shared" si="5"/>
        <v>20</v>
      </c>
      <c r="AE23" s="83"/>
    </row>
    <row r="24" spans="2:31" s="7" customFormat="1" ht="12.75" customHeight="1">
      <c r="B24" s="16"/>
      <c r="D24" s="5" t="s">
        <v>836</v>
      </c>
      <c r="E24" s="20"/>
      <c r="F24" s="21">
        <f>SUM(F510:F530)</f>
        <v>76</v>
      </c>
      <c r="G24" s="21">
        <f>SUM(G510:G530)</f>
        <v>76</v>
      </c>
      <c r="H24" s="21">
        <f>SUM(H510:H530)</f>
        <v>0</v>
      </c>
      <c r="I24" s="21">
        <f>SUM(I510:I530)</f>
        <v>0</v>
      </c>
      <c r="K24" s="128">
        <v>13</v>
      </c>
      <c r="M24" s="125"/>
      <c r="N24" s="126"/>
      <c r="O24" s="21"/>
      <c r="P24" s="128"/>
      <c r="Q24" s="25"/>
      <c r="W24" s="82"/>
      <c r="X24" s="5" t="str">
        <f t="shared" si="0"/>
        <v>Somerset</v>
      </c>
      <c r="Y24" s="21">
        <f t="shared" si="1"/>
        <v>76</v>
      </c>
      <c r="Z24" s="21">
        <f t="shared" si="2"/>
        <v>76</v>
      </c>
      <c r="AA24" s="21">
        <f t="shared" si="3"/>
        <v>0</v>
      </c>
      <c r="AB24" s="21">
        <f t="shared" si="4"/>
        <v>0</v>
      </c>
      <c r="AD24" s="112">
        <f t="shared" si="5"/>
        <v>13</v>
      </c>
      <c r="AE24" s="83"/>
    </row>
    <row r="25" spans="2:31" s="7" customFormat="1" ht="12.75" customHeight="1">
      <c r="B25" s="16"/>
      <c r="D25" s="5" t="s">
        <v>898</v>
      </c>
      <c r="E25" s="20"/>
      <c r="F25" s="21">
        <f>SUM(F531:F554)</f>
        <v>35</v>
      </c>
      <c r="G25" s="21">
        <f>SUM(G531:G554)</f>
        <v>35</v>
      </c>
      <c r="H25" s="21">
        <f>SUM(H531:H554)</f>
        <v>0</v>
      </c>
      <c r="I25" s="21">
        <f>SUM(I531:I554)</f>
        <v>0</v>
      </c>
      <c r="K25" s="128">
        <v>18</v>
      </c>
      <c r="M25" s="125"/>
      <c r="N25" s="126"/>
      <c r="O25" s="21"/>
      <c r="P25" s="128"/>
      <c r="Q25" s="25"/>
      <c r="W25" s="82"/>
      <c r="X25" s="5" t="str">
        <f t="shared" si="0"/>
        <v>Sussex</v>
      </c>
      <c r="Y25" s="21">
        <f t="shared" si="1"/>
        <v>35</v>
      </c>
      <c r="Z25" s="21">
        <f t="shared" si="2"/>
        <v>35</v>
      </c>
      <c r="AA25" s="21">
        <f t="shared" si="3"/>
        <v>0</v>
      </c>
      <c r="AB25" s="21">
        <f t="shared" si="4"/>
        <v>0</v>
      </c>
      <c r="AD25" s="112">
        <f t="shared" si="5"/>
        <v>18</v>
      </c>
      <c r="AE25" s="83"/>
    </row>
    <row r="26" spans="2:31" s="7" customFormat="1" ht="12.75" customHeight="1">
      <c r="B26" s="16"/>
      <c r="D26" s="5" t="s">
        <v>980</v>
      </c>
      <c r="E26" s="20"/>
      <c r="F26" s="21">
        <f>SUM(F555:F575)</f>
        <v>149</v>
      </c>
      <c r="G26" s="21">
        <f>SUM(G555:G575)</f>
        <v>145</v>
      </c>
      <c r="H26" s="21">
        <f>SUM(H555:H575)</f>
        <v>4</v>
      </c>
      <c r="I26" s="21">
        <f>SUM(I555:I575)</f>
        <v>0</v>
      </c>
      <c r="K26" s="128">
        <v>11</v>
      </c>
      <c r="M26" s="125"/>
      <c r="N26" s="126"/>
      <c r="O26" s="21"/>
      <c r="P26" s="128"/>
      <c r="Q26" s="25"/>
      <c r="W26" s="82"/>
      <c r="X26" s="5" t="str">
        <f t="shared" si="0"/>
        <v>Union</v>
      </c>
      <c r="Y26" s="21">
        <f t="shared" si="1"/>
        <v>149</v>
      </c>
      <c r="Z26" s="21">
        <f t="shared" si="2"/>
        <v>145</v>
      </c>
      <c r="AA26" s="21">
        <f t="shared" si="3"/>
        <v>4</v>
      </c>
      <c r="AB26" s="21">
        <f t="shared" si="4"/>
        <v>0</v>
      </c>
      <c r="AD26" s="112">
        <f t="shared" si="5"/>
        <v>11</v>
      </c>
      <c r="AE26" s="83"/>
    </row>
    <row r="27" spans="2:31" s="7" customFormat="1" ht="12.75" customHeight="1">
      <c r="B27" s="16"/>
      <c r="D27" s="5" t="s">
        <v>1045</v>
      </c>
      <c r="E27" s="20"/>
      <c r="F27" s="21">
        <f>SUM(F576:F598)</f>
        <v>20</v>
      </c>
      <c r="G27" s="21">
        <f>SUM(G576:G598)</f>
        <v>20</v>
      </c>
      <c r="H27" s="21">
        <f>SUM(H576:H598)</f>
        <v>0</v>
      </c>
      <c r="I27" s="21">
        <f>SUM(I576:I598)</f>
        <v>0</v>
      </c>
      <c r="K27" s="128">
        <v>21</v>
      </c>
      <c r="M27" s="125"/>
      <c r="N27" s="126"/>
      <c r="O27" s="21"/>
      <c r="P27" s="128"/>
      <c r="Q27" s="25"/>
      <c r="W27" s="82"/>
      <c r="X27" s="5" t="str">
        <f t="shared" si="0"/>
        <v>Warren</v>
      </c>
      <c r="Y27" s="21">
        <f t="shared" si="1"/>
        <v>20</v>
      </c>
      <c r="Z27" s="21">
        <f t="shared" si="2"/>
        <v>20</v>
      </c>
      <c r="AA27" s="21">
        <f t="shared" si="3"/>
        <v>0</v>
      </c>
      <c r="AB27" s="21">
        <f t="shared" si="4"/>
        <v>0</v>
      </c>
      <c r="AD27" s="112">
        <f t="shared" si="5"/>
        <v>21</v>
      </c>
      <c r="AE27" s="83"/>
    </row>
    <row r="28" spans="2:31" s="7" customFormat="1" ht="12.75" customHeight="1">
      <c r="B28" s="16"/>
      <c r="D28" s="5" t="s">
        <v>2</v>
      </c>
      <c r="E28" s="20"/>
      <c r="F28" s="21">
        <f>F599</f>
        <v>0</v>
      </c>
      <c r="G28" s="21">
        <f>G599</f>
        <v>0</v>
      </c>
      <c r="H28" s="21">
        <f>H599</f>
        <v>0</v>
      </c>
      <c r="I28" s="21">
        <f>I599</f>
        <v>0</v>
      </c>
      <c r="K28" s="105"/>
      <c r="M28" s="127"/>
      <c r="N28" s="17"/>
      <c r="O28" s="60"/>
      <c r="P28" s="25"/>
      <c r="W28" s="82"/>
      <c r="X28" s="5" t="str">
        <f t="shared" si="0"/>
        <v>State buildings</v>
      </c>
      <c r="Y28" s="21">
        <f t="shared" si="1"/>
        <v>0</v>
      </c>
      <c r="Z28" s="21">
        <f t="shared" si="2"/>
        <v>0</v>
      </c>
      <c r="AA28" s="21">
        <f t="shared" si="3"/>
        <v>0</v>
      </c>
      <c r="AB28" s="21">
        <f t="shared" si="4"/>
        <v>0</v>
      </c>
      <c r="AD28" s="112"/>
      <c r="AE28" s="83"/>
    </row>
    <row r="29" spans="2:31" s="7" customFormat="1" ht="12.75" customHeight="1">
      <c r="B29" s="16"/>
      <c r="K29" s="105"/>
      <c r="W29" s="82"/>
      <c r="AD29" s="105"/>
      <c r="AE29" s="83"/>
    </row>
    <row r="30" spans="2:31" s="7" customFormat="1" ht="12.75" customHeight="1">
      <c r="B30" s="16"/>
      <c r="D30" s="7" t="s">
        <v>3</v>
      </c>
      <c r="E30" s="20"/>
      <c r="F30" s="60">
        <f>SUM(F7:F28)</f>
        <v>4002</v>
      </c>
      <c r="G30" s="60">
        <f>SUM(G7:G28)</f>
        <v>3668</v>
      </c>
      <c r="H30" s="60">
        <f>SUM(H7:H28)</f>
        <v>304</v>
      </c>
      <c r="I30" s="60">
        <f>SUM(I7:I28)</f>
        <v>30</v>
      </c>
      <c r="K30" s="105"/>
      <c r="W30" s="82"/>
      <c r="AD30" s="105"/>
      <c r="AE30" s="83"/>
    </row>
    <row r="31" spans="2:31" s="7" customFormat="1" ht="12.75" customHeight="1">
      <c r="B31" s="16"/>
      <c r="E31" s="17"/>
      <c r="F31" s="18"/>
      <c r="G31" s="19"/>
      <c r="H31" s="19"/>
      <c r="I31" s="19"/>
      <c r="K31" s="105"/>
      <c r="W31" s="82"/>
      <c r="X31" s="5"/>
      <c r="Y31" s="21"/>
      <c r="Z31" s="21"/>
      <c r="AA31" s="21"/>
      <c r="AB31" s="21"/>
      <c r="AD31" s="112"/>
      <c r="AE31" s="83"/>
    </row>
    <row r="32" spans="1:31" ht="15">
      <c r="A32" s="46">
        <v>1</v>
      </c>
      <c r="B32" s="47" t="s">
        <v>1107</v>
      </c>
      <c r="C32" s="46" t="s">
        <v>1108</v>
      </c>
      <c r="D32" s="46" t="s">
        <v>1106</v>
      </c>
      <c r="E32" s="48" t="s">
        <v>1109</v>
      </c>
      <c r="F32" s="44">
        <v>1</v>
      </c>
      <c r="G32" s="44">
        <v>1</v>
      </c>
      <c r="H32" s="44">
        <v>0</v>
      </c>
      <c r="I32" s="44">
        <v>0</v>
      </c>
      <c r="J32" s="34"/>
      <c r="L32" s="42"/>
      <c r="M32" s="117"/>
      <c r="N32" s="41"/>
      <c r="O32" s="41"/>
      <c r="P32" s="36"/>
      <c r="Q32" s="41"/>
      <c r="W32" s="80"/>
      <c r="X32" s="7" t="str">
        <f>D30</f>
        <v>New Jersey</v>
      </c>
      <c r="Y32" s="60">
        <f>F30</f>
        <v>4002</v>
      </c>
      <c r="Z32" s="60">
        <f>G30</f>
        <v>3668</v>
      </c>
      <c r="AA32" s="60">
        <f>H30</f>
        <v>304</v>
      </c>
      <c r="AB32" s="60">
        <f>I30</f>
        <v>30</v>
      </c>
      <c r="AC32" s="7"/>
      <c r="AD32" s="113"/>
      <c r="AE32" s="81"/>
    </row>
    <row r="33" spans="1:31" ht="15.75" thickBot="1">
      <c r="A33" s="46">
        <v>2</v>
      </c>
      <c r="B33" s="47" t="s">
        <v>1110</v>
      </c>
      <c r="C33" s="46" t="s">
        <v>1111</v>
      </c>
      <c r="D33" s="46" t="s">
        <v>1106</v>
      </c>
      <c r="E33" s="48" t="s">
        <v>1112</v>
      </c>
      <c r="F33" s="45">
        <v>0</v>
      </c>
      <c r="G33" s="45">
        <v>0</v>
      </c>
      <c r="H33" s="45">
        <v>0</v>
      </c>
      <c r="I33" s="45">
        <v>0</v>
      </c>
      <c r="J33" s="34"/>
      <c r="L33" s="42"/>
      <c r="M33" s="117"/>
      <c r="N33" s="41"/>
      <c r="O33" s="41"/>
      <c r="P33" s="41"/>
      <c r="Q33" s="41"/>
      <c r="W33" s="90"/>
      <c r="X33" s="91"/>
      <c r="Y33" s="91"/>
      <c r="Z33" s="91"/>
      <c r="AA33" s="91"/>
      <c r="AB33" s="91"/>
      <c r="AC33" s="91"/>
      <c r="AD33" s="114"/>
      <c r="AE33" s="92"/>
    </row>
    <row r="34" spans="1:31" ht="15.75" thickTop="1">
      <c r="A34" s="46">
        <v>3</v>
      </c>
      <c r="B34" s="47" t="s">
        <v>1113</v>
      </c>
      <c r="C34" s="46" t="s">
        <v>1114</v>
      </c>
      <c r="D34" s="46" t="s">
        <v>1106</v>
      </c>
      <c r="E34" s="48" t="s">
        <v>1115</v>
      </c>
      <c r="F34" s="44">
        <v>54</v>
      </c>
      <c r="G34" s="44">
        <v>41</v>
      </c>
      <c r="H34" s="44">
        <v>0</v>
      </c>
      <c r="I34" s="44">
        <v>13</v>
      </c>
      <c r="J34" s="34"/>
      <c r="L34" s="42"/>
      <c r="M34" s="117"/>
      <c r="N34" s="41"/>
      <c r="O34" s="41"/>
      <c r="P34" s="36"/>
      <c r="Q34" s="41"/>
      <c r="W34" s="76"/>
      <c r="X34" s="78"/>
      <c r="Y34" s="78"/>
      <c r="Z34" s="78"/>
      <c r="AA34" s="78"/>
      <c r="AB34" s="78"/>
      <c r="AC34" s="78"/>
      <c r="AD34" s="108"/>
      <c r="AE34" s="79"/>
    </row>
    <row r="35" spans="1:31" ht="15">
      <c r="A35" s="46">
        <v>4</v>
      </c>
      <c r="B35" s="47" t="s">
        <v>1116</v>
      </c>
      <c r="C35" s="46" t="s">
        <v>1117</v>
      </c>
      <c r="D35" s="46" t="s">
        <v>1106</v>
      </c>
      <c r="E35" s="48" t="s">
        <v>1118</v>
      </c>
      <c r="F35" s="44">
        <v>4</v>
      </c>
      <c r="G35" s="44">
        <v>2</v>
      </c>
      <c r="H35" s="44">
        <v>0</v>
      </c>
      <c r="I35" s="44">
        <v>2</v>
      </c>
      <c r="J35" s="34"/>
      <c r="L35" s="42"/>
      <c r="M35" s="117"/>
      <c r="N35" s="41"/>
      <c r="O35" s="41"/>
      <c r="P35" s="36"/>
      <c r="Q35" s="41"/>
      <c r="W35" s="84"/>
      <c r="X35" s="96" t="s">
        <v>1754</v>
      </c>
      <c r="Y35" s="124">
        <v>3599</v>
      </c>
      <c r="Z35" s="124">
        <v>2987</v>
      </c>
      <c r="AA35" s="124">
        <v>579</v>
      </c>
      <c r="AB35" s="124">
        <v>33</v>
      </c>
      <c r="AC35" s="62"/>
      <c r="AD35" s="115"/>
      <c r="AE35" s="85"/>
    </row>
    <row r="36" spans="1:31" ht="15">
      <c r="A36" s="46">
        <v>5</v>
      </c>
      <c r="B36" s="47" t="s">
        <v>1119</v>
      </c>
      <c r="C36" s="46" t="s">
        <v>1120</v>
      </c>
      <c r="D36" s="46" t="s">
        <v>1106</v>
      </c>
      <c r="E36" s="48" t="s">
        <v>1121</v>
      </c>
      <c r="F36" s="44">
        <v>2</v>
      </c>
      <c r="G36" s="44">
        <v>2</v>
      </c>
      <c r="H36" s="44">
        <v>0</v>
      </c>
      <c r="I36" s="44">
        <v>0</v>
      </c>
      <c r="J36" s="34"/>
      <c r="L36" s="42"/>
      <c r="M36" s="117"/>
      <c r="N36" s="41"/>
      <c r="O36" s="41"/>
      <c r="P36" s="36"/>
      <c r="Q36" s="41"/>
      <c r="W36" s="84"/>
      <c r="X36" s="96" t="s">
        <v>1752</v>
      </c>
      <c r="Y36" s="75">
        <v>4090</v>
      </c>
      <c r="Z36" s="75">
        <v>3719</v>
      </c>
      <c r="AA36" s="75">
        <v>335</v>
      </c>
      <c r="AB36" s="75">
        <v>36</v>
      </c>
      <c r="AC36" s="62"/>
      <c r="AD36" s="115"/>
      <c r="AE36" s="85"/>
    </row>
    <row r="37" spans="1:31" ht="15">
      <c r="A37" s="46">
        <v>6</v>
      </c>
      <c r="B37" s="47" t="s">
        <v>1122</v>
      </c>
      <c r="C37" s="46" t="s">
        <v>1123</v>
      </c>
      <c r="D37" s="46" t="s">
        <v>1106</v>
      </c>
      <c r="E37" s="48" t="s">
        <v>1124</v>
      </c>
      <c r="F37" s="44">
        <v>0</v>
      </c>
      <c r="G37" s="44">
        <v>0</v>
      </c>
      <c r="H37" s="44">
        <v>0</v>
      </c>
      <c r="I37" s="44">
        <v>0</v>
      </c>
      <c r="J37" s="34"/>
      <c r="L37" s="42"/>
      <c r="M37" s="117"/>
      <c r="N37" s="41"/>
      <c r="O37" s="36"/>
      <c r="P37" s="36"/>
      <c r="Q37" s="41"/>
      <c r="W37" s="84"/>
      <c r="X37" s="96" t="s">
        <v>1751</v>
      </c>
      <c r="Y37" s="75">
        <v>4252</v>
      </c>
      <c r="Z37" s="75">
        <v>3997</v>
      </c>
      <c r="AA37" s="75">
        <v>202</v>
      </c>
      <c r="AB37" s="75">
        <v>53</v>
      </c>
      <c r="AC37" s="101"/>
      <c r="AD37" s="115"/>
      <c r="AE37" s="85"/>
    </row>
    <row r="38" spans="1:31" ht="15">
      <c r="A38" s="46">
        <v>7</v>
      </c>
      <c r="B38" s="47" t="s">
        <v>1125</v>
      </c>
      <c r="C38" s="46" t="s">
        <v>1126</v>
      </c>
      <c r="D38" s="46" t="s">
        <v>1106</v>
      </c>
      <c r="E38" s="48" t="s">
        <v>1127</v>
      </c>
      <c r="F38" s="44">
        <v>0</v>
      </c>
      <c r="G38" s="44">
        <v>0</v>
      </c>
      <c r="H38" s="44">
        <v>0</v>
      </c>
      <c r="I38" s="44">
        <v>0</v>
      </c>
      <c r="J38" s="34"/>
      <c r="L38" s="42"/>
      <c r="M38" s="117"/>
      <c r="N38" s="41"/>
      <c r="O38" s="41"/>
      <c r="P38" s="36"/>
      <c r="Q38" s="41"/>
      <c r="W38" s="84"/>
      <c r="X38" s="96" t="s">
        <v>1747</v>
      </c>
      <c r="Y38" s="75">
        <v>4715</v>
      </c>
      <c r="Z38" s="75">
        <v>4257</v>
      </c>
      <c r="AA38" s="75">
        <v>369</v>
      </c>
      <c r="AB38" s="75">
        <v>89</v>
      </c>
      <c r="AC38" s="62"/>
      <c r="AD38" s="115"/>
      <c r="AE38" s="85"/>
    </row>
    <row r="39" spans="1:31" ht="15">
      <c r="A39" s="46">
        <v>8</v>
      </c>
      <c r="B39" s="47" t="s">
        <v>1128</v>
      </c>
      <c r="C39" s="46" t="s">
        <v>1129</v>
      </c>
      <c r="D39" s="46" t="s">
        <v>1106</v>
      </c>
      <c r="E39" s="48" t="s">
        <v>1130</v>
      </c>
      <c r="F39" s="44">
        <v>9</v>
      </c>
      <c r="G39" s="44">
        <v>9</v>
      </c>
      <c r="H39" s="44">
        <v>0</v>
      </c>
      <c r="I39" s="44">
        <v>0</v>
      </c>
      <c r="J39" s="34"/>
      <c r="L39" s="42"/>
      <c r="M39" s="117"/>
      <c r="N39" s="41"/>
      <c r="O39" s="41"/>
      <c r="P39" s="36"/>
      <c r="Q39" s="41"/>
      <c r="W39" s="100"/>
      <c r="X39" s="96" t="s">
        <v>1749</v>
      </c>
      <c r="Y39" s="75">
        <v>5457</v>
      </c>
      <c r="Z39" s="75">
        <v>4494</v>
      </c>
      <c r="AA39" s="75">
        <v>797</v>
      </c>
      <c r="AB39" s="75">
        <v>166</v>
      </c>
      <c r="AC39" s="98"/>
      <c r="AD39" s="116"/>
      <c r="AE39" s="99"/>
    </row>
    <row r="40" spans="1:31" ht="15">
      <c r="A40" s="46">
        <v>9</v>
      </c>
      <c r="B40" s="47" t="s">
        <v>1131</v>
      </c>
      <c r="C40" s="46" t="s">
        <v>1132</v>
      </c>
      <c r="D40" s="46" t="s">
        <v>1106</v>
      </c>
      <c r="E40" s="48" t="s">
        <v>1133</v>
      </c>
      <c r="F40" s="44">
        <v>1</v>
      </c>
      <c r="G40" s="44">
        <v>1</v>
      </c>
      <c r="H40" s="44">
        <v>0</v>
      </c>
      <c r="I40" s="44">
        <v>0</v>
      </c>
      <c r="J40" s="34"/>
      <c r="L40" s="42"/>
      <c r="M40" s="117"/>
      <c r="N40" s="41"/>
      <c r="O40" s="41"/>
      <c r="P40" s="36"/>
      <c r="Q40" s="41"/>
      <c r="W40" s="84"/>
      <c r="X40" s="96" t="s">
        <v>1748</v>
      </c>
      <c r="Y40" s="97">
        <v>5651</v>
      </c>
      <c r="Z40" s="97">
        <v>4672</v>
      </c>
      <c r="AA40" s="97">
        <v>823</v>
      </c>
      <c r="AB40" s="97">
        <v>156</v>
      </c>
      <c r="AC40" s="62"/>
      <c r="AD40" s="115"/>
      <c r="AE40" s="85"/>
    </row>
    <row r="41" spans="1:31" ht="15">
      <c r="A41" s="46">
        <v>10</v>
      </c>
      <c r="B41" s="47" t="s">
        <v>1134</v>
      </c>
      <c r="C41" s="46" t="s">
        <v>1135</v>
      </c>
      <c r="D41" s="46" t="s">
        <v>1106</v>
      </c>
      <c r="E41" s="48" t="s">
        <v>1136</v>
      </c>
      <c r="F41" s="44">
        <v>1</v>
      </c>
      <c r="G41" s="44">
        <v>1</v>
      </c>
      <c r="H41" s="44">
        <v>0</v>
      </c>
      <c r="I41" s="44">
        <v>0</v>
      </c>
      <c r="J41" s="34"/>
      <c r="L41" s="42"/>
      <c r="M41" s="117"/>
      <c r="N41" s="41"/>
      <c r="O41" s="41"/>
      <c r="P41" s="36"/>
      <c r="Q41" s="41"/>
      <c r="W41" s="84"/>
      <c r="X41" s="72" t="s">
        <v>1746</v>
      </c>
      <c r="Y41" s="75">
        <v>5232</v>
      </c>
      <c r="Z41" s="75">
        <v>4922</v>
      </c>
      <c r="AA41" s="75">
        <v>181</v>
      </c>
      <c r="AB41" s="75">
        <v>129</v>
      </c>
      <c r="AC41" s="62"/>
      <c r="AD41" s="115"/>
      <c r="AE41" s="85"/>
    </row>
    <row r="42" spans="1:31" ht="15">
      <c r="A42" s="46">
        <v>11</v>
      </c>
      <c r="B42" s="47" t="s">
        <v>1137</v>
      </c>
      <c r="C42" s="46" t="s">
        <v>1138</v>
      </c>
      <c r="D42" s="46" t="s">
        <v>1106</v>
      </c>
      <c r="E42" s="48" t="s">
        <v>1139</v>
      </c>
      <c r="F42" s="44">
        <v>11</v>
      </c>
      <c r="G42" s="44">
        <v>11</v>
      </c>
      <c r="H42" s="44">
        <v>0</v>
      </c>
      <c r="I42" s="44">
        <v>0</v>
      </c>
      <c r="J42" s="34"/>
      <c r="L42" s="42"/>
      <c r="M42" s="117"/>
      <c r="N42" s="41"/>
      <c r="O42" s="41"/>
      <c r="P42" s="36"/>
      <c r="Q42" s="41"/>
      <c r="W42" s="84"/>
      <c r="X42" s="72" t="s">
        <v>1743</v>
      </c>
      <c r="Y42" s="73">
        <v>7295</v>
      </c>
      <c r="Z42" s="73">
        <v>6986</v>
      </c>
      <c r="AA42" s="74">
        <v>189</v>
      </c>
      <c r="AB42" s="74">
        <v>120</v>
      </c>
      <c r="AC42" s="62"/>
      <c r="AD42" s="115"/>
      <c r="AE42" s="85"/>
    </row>
    <row r="43" spans="1:31" ht="15">
      <c r="A43" s="46">
        <v>12</v>
      </c>
      <c r="B43" s="47" t="s">
        <v>1140</v>
      </c>
      <c r="C43" s="46" t="s">
        <v>1141</v>
      </c>
      <c r="D43" s="46" t="s">
        <v>1106</v>
      </c>
      <c r="E43" s="48" t="s">
        <v>1142</v>
      </c>
      <c r="F43" s="44">
        <v>5</v>
      </c>
      <c r="G43" s="44">
        <v>5</v>
      </c>
      <c r="H43" s="44">
        <v>0</v>
      </c>
      <c r="I43" s="44">
        <v>0</v>
      </c>
      <c r="J43" s="34"/>
      <c r="L43" s="42"/>
      <c r="M43" s="117"/>
      <c r="N43" s="41"/>
      <c r="O43" s="41"/>
      <c r="P43" s="36"/>
      <c r="Q43" s="41"/>
      <c r="W43" s="84"/>
      <c r="X43" s="72" t="s">
        <v>1730</v>
      </c>
      <c r="Y43" s="73">
        <v>3222</v>
      </c>
      <c r="Z43" s="73">
        <v>2646</v>
      </c>
      <c r="AA43" s="74">
        <v>500</v>
      </c>
      <c r="AB43" s="74">
        <v>76</v>
      </c>
      <c r="AC43" s="62"/>
      <c r="AD43" s="115"/>
      <c r="AE43" s="85"/>
    </row>
    <row r="44" spans="1:31" ht="15">
      <c r="A44" s="46">
        <v>13</v>
      </c>
      <c r="B44" s="47" t="s">
        <v>1143</v>
      </c>
      <c r="C44" s="46" t="s">
        <v>1144</v>
      </c>
      <c r="D44" s="46" t="s">
        <v>1106</v>
      </c>
      <c r="E44" s="48" t="s">
        <v>1712</v>
      </c>
      <c r="F44" s="44">
        <v>18</v>
      </c>
      <c r="G44" s="44">
        <v>16</v>
      </c>
      <c r="H44" s="44">
        <v>0</v>
      </c>
      <c r="I44" s="44">
        <v>2</v>
      </c>
      <c r="J44" s="34"/>
      <c r="L44" s="42"/>
      <c r="M44" s="117"/>
      <c r="N44" s="41"/>
      <c r="O44" s="41"/>
      <c r="P44" s="36"/>
      <c r="Q44" s="41"/>
      <c r="W44" s="84"/>
      <c r="X44" s="72" t="s">
        <v>1731</v>
      </c>
      <c r="Y44" s="73">
        <v>3067</v>
      </c>
      <c r="Z44" s="73">
        <v>2631</v>
      </c>
      <c r="AA44" s="74">
        <v>370</v>
      </c>
      <c r="AB44" s="74">
        <v>66</v>
      </c>
      <c r="AC44" s="62"/>
      <c r="AD44" s="115"/>
      <c r="AE44" s="85"/>
    </row>
    <row r="45" spans="1:31" ht="15">
      <c r="A45" s="46">
        <v>14</v>
      </c>
      <c r="B45" s="47" t="s">
        <v>1145</v>
      </c>
      <c r="C45" s="46" t="s">
        <v>1146</v>
      </c>
      <c r="D45" s="46" t="s">
        <v>1106</v>
      </c>
      <c r="E45" s="48" t="s">
        <v>1147</v>
      </c>
      <c r="F45" s="44">
        <v>3</v>
      </c>
      <c r="G45" s="44">
        <v>3</v>
      </c>
      <c r="H45" s="44">
        <v>0</v>
      </c>
      <c r="I45" s="44">
        <v>0</v>
      </c>
      <c r="J45" s="34"/>
      <c r="L45" s="42"/>
      <c r="M45" s="117"/>
      <c r="N45" s="41"/>
      <c r="O45" s="41"/>
      <c r="P45" s="36"/>
      <c r="Q45" s="36"/>
      <c r="W45" s="84"/>
      <c r="X45" s="72" t="s">
        <v>1732</v>
      </c>
      <c r="Y45" s="73">
        <v>4415</v>
      </c>
      <c r="Z45" s="73">
        <v>2830</v>
      </c>
      <c r="AA45" s="73">
        <v>1513</v>
      </c>
      <c r="AB45" s="74">
        <v>72</v>
      </c>
      <c r="AC45" s="62"/>
      <c r="AD45" s="115"/>
      <c r="AE45" s="85"/>
    </row>
    <row r="46" spans="1:31" ht="15">
      <c r="A46" s="46">
        <v>15</v>
      </c>
      <c r="B46" s="47" t="s">
        <v>1148</v>
      </c>
      <c r="C46" s="46" t="s">
        <v>1149</v>
      </c>
      <c r="D46" s="46" t="s">
        <v>1106</v>
      </c>
      <c r="E46" s="48" t="s">
        <v>1713</v>
      </c>
      <c r="F46" s="44">
        <v>16</v>
      </c>
      <c r="G46" s="44">
        <v>16</v>
      </c>
      <c r="H46" s="44">
        <v>0</v>
      </c>
      <c r="I46" s="44">
        <v>0</v>
      </c>
      <c r="J46" s="34"/>
      <c r="L46" s="42"/>
      <c r="M46" s="117"/>
      <c r="N46" s="41"/>
      <c r="O46" s="41"/>
      <c r="P46" s="36"/>
      <c r="Q46" s="36"/>
      <c r="W46" s="84"/>
      <c r="X46" s="72" t="s">
        <v>1733</v>
      </c>
      <c r="Y46" s="73">
        <v>3040</v>
      </c>
      <c r="Z46" s="73">
        <v>2628</v>
      </c>
      <c r="AA46" s="74">
        <v>318</v>
      </c>
      <c r="AB46" s="74">
        <v>94</v>
      </c>
      <c r="AC46" s="62"/>
      <c r="AD46" s="115"/>
      <c r="AE46" s="85"/>
    </row>
    <row r="47" spans="1:31" ht="15">
      <c r="A47" s="46">
        <v>16</v>
      </c>
      <c r="B47" s="47" t="s">
        <v>1150</v>
      </c>
      <c r="C47" s="46" t="s">
        <v>1151</v>
      </c>
      <c r="D47" s="46" t="s">
        <v>1106</v>
      </c>
      <c r="E47" s="48" t="s">
        <v>1152</v>
      </c>
      <c r="F47" s="44">
        <v>95</v>
      </c>
      <c r="G47" s="44">
        <v>76</v>
      </c>
      <c r="H47" s="44">
        <v>19</v>
      </c>
      <c r="I47" s="44">
        <v>0</v>
      </c>
      <c r="J47" s="34"/>
      <c r="L47" s="42"/>
      <c r="M47" s="117"/>
      <c r="N47" s="41"/>
      <c r="O47" s="41"/>
      <c r="P47" s="41"/>
      <c r="Q47" s="41"/>
      <c r="W47" s="84"/>
      <c r="X47" s="72" t="s">
        <v>1734</v>
      </c>
      <c r="Y47" s="73">
        <v>4455</v>
      </c>
      <c r="Z47" s="73">
        <v>3538</v>
      </c>
      <c r="AA47" s="74">
        <v>800</v>
      </c>
      <c r="AB47" s="74">
        <v>117</v>
      </c>
      <c r="AC47" s="62"/>
      <c r="AD47" s="115"/>
      <c r="AE47" s="85"/>
    </row>
    <row r="48" spans="1:31" ht="15">
      <c r="A48" s="46">
        <v>17</v>
      </c>
      <c r="B48" s="47" t="s">
        <v>1153</v>
      </c>
      <c r="C48" s="46" t="s">
        <v>1154</v>
      </c>
      <c r="D48" s="46" t="s">
        <v>1106</v>
      </c>
      <c r="E48" s="48" t="s">
        <v>1714</v>
      </c>
      <c r="F48" s="44">
        <v>3</v>
      </c>
      <c r="G48" s="44">
        <v>3</v>
      </c>
      <c r="H48" s="44">
        <v>0</v>
      </c>
      <c r="I48" s="44">
        <v>0</v>
      </c>
      <c r="J48" s="34"/>
      <c r="L48" s="42"/>
      <c r="M48" s="117"/>
      <c r="N48" s="41"/>
      <c r="O48" s="41"/>
      <c r="P48" s="36"/>
      <c r="Q48" s="41"/>
      <c r="W48" s="84"/>
      <c r="X48" s="72" t="s">
        <v>1735</v>
      </c>
      <c r="Y48" s="73">
        <v>5022</v>
      </c>
      <c r="Z48" s="73">
        <v>4389</v>
      </c>
      <c r="AA48" s="74">
        <v>425</v>
      </c>
      <c r="AB48" s="74">
        <v>208</v>
      </c>
      <c r="AC48" s="62"/>
      <c r="AD48" s="115"/>
      <c r="AE48" s="85"/>
    </row>
    <row r="49" spans="1:31" ht="15">
      <c r="A49" s="46">
        <v>18</v>
      </c>
      <c r="B49" s="47" t="s">
        <v>1155</v>
      </c>
      <c r="C49" s="46" t="s">
        <v>1156</v>
      </c>
      <c r="D49" s="46" t="s">
        <v>1106</v>
      </c>
      <c r="E49" s="48" t="s">
        <v>1157</v>
      </c>
      <c r="F49" s="44">
        <v>0</v>
      </c>
      <c r="G49" s="44">
        <v>0</v>
      </c>
      <c r="H49" s="44">
        <v>0</v>
      </c>
      <c r="I49" s="44">
        <v>0</v>
      </c>
      <c r="J49" s="34"/>
      <c r="L49" s="42"/>
      <c r="M49" s="117"/>
      <c r="N49" s="41"/>
      <c r="O49" s="41"/>
      <c r="P49" s="36"/>
      <c r="Q49" s="41"/>
      <c r="W49" s="84"/>
      <c r="X49" s="72" t="s">
        <v>1736</v>
      </c>
      <c r="Y49" s="73">
        <v>6460</v>
      </c>
      <c r="Z49" s="73">
        <v>5705</v>
      </c>
      <c r="AA49" s="74">
        <v>561</v>
      </c>
      <c r="AB49" s="74">
        <v>194</v>
      </c>
      <c r="AC49" s="62"/>
      <c r="AD49" s="115"/>
      <c r="AE49" s="85"/>
    </row>
    <row r="50" spans="1:31" ht="15">
      <c r="A50" s="46">
        <v>19</v>
      </c>
      <c r="B50" s="47" t="s">
        <v>1158</v>
      </c>
      <c r="C50" s="46" t="s">
        <v>1159</v>
      </c>
      <c r="D50" s="46" t="s">
        <v>1106</v>
      </c>
      <c r="E50" s="48" t="s">
        <v>1160</v>
      </c>
      <c r="F50" s="44">
        <v>0</v>
      </c>
      <c r="G50" s="44">
        <v>0</v>
      </c>
      <c r="H50" s="44">
        <v>0</v>
      </c>
      <c r="I50" s="44">
        <v>0</v>
      </c>
      <c r="J50" s="34"/>
      <c r="L50" s="42"/>
      <c r="M50" s="117"/>
      <c r="N50" s="41"/>
      <c r="O50" s="36"/>
      <c r="P50" s="36"/>
      <c r="Q50" s="41"/>
      <c r="W50" s="84"/>
      <c r="X50" s="72" t="s">
        <v>1737</v>
      </c>
      <c r="Y50" s="73">
        <v>6926</v>
      </c>
      <c r="Z50" s="73">
        <v>5969</v>
      </c>
      <c r="AA50" s="74">
        <v>657</v>
      </c>
      <c r="AB50" s="74">
        <v>300</v>
      </c>
      <c r="AC50" s="62"/>
      <c r="AD50" s="115"/>
      <c r="AE50" s="85"/>
    </row>
    <row r="51" spans="1:31" ht="15">
      <c r="A51" s="46">
        <v>20</v>
      </c>
      <c r="B51" s="47" t="s">
        <v>1161</v>
      </c>
      <c r="C51" s="46" t="s">
        <v>1162</v>
      </c>
      <c r="D51" s="46" t="s">
        <v>1106</v>
      </c>
      <c r="E51" s="48" t="s">
        <v>1163</v>
      </c>
      <c r="F51" s="44">
        <v>0</v>
      </c>
      <c r="G51" s="44">
        <v>0</v>
      </c>
      <c r="H51" s="44">
        <v>0</v>
      </c>
      <c r="I51" s="44">
        <v>0</v>
      </c>
      <c r="J51" s="34"/>
      <c r="L51" s="42"/>
      <c r="M51" s="117"/>
      <c r="N51" s="41"/>
      <c r="O51" s="41"/>
      <c r="P51" s="36"/>
      <c r="Q51" s="36"/>
      <c r="W51" s="84"/>
      <c r="X51" s="72" t="s">
        <v>1738</v>
      </c>
      <c r="Y51" s="73">
        <v>6706</v>
      </c>
      <c r="Z51" s="73">
        <v>5289</v>
      </c>
      <c r="AA51" s="73">
        <v>1035</v>
      </c>
      <c r="AB51" s="74">
        <v>382</v>
      </c>
      <c r="AC51" s="62"/>
      <c r="AD51" s="115"/>
      <c r="AE51" s="85"/>
    </row>
    <row r="52" spans="1:31" ht="15">
      <c r="A52" s="46">
        <v>21</v>
      </c>
      <c r="B52" s="47" t="s">
        <v>1164</v>
      </c>
      <c r="C52" s="46" t="s">
        <v>1165</v>
      </c>
      <c r="D52" s="46" t="s">
        <v>1106</v>
      </c>
      <c r="E52" s="48" t="s">
        <v>1166</v>
      </c>
      <c r="F52" s="44">
        <v>0</v>
      </c>
      <c r="G52" s="44">
        <v>0</v>
      </c>
      <c r="H52" s="44">
        <v>0</v>
      </c>
      <c r="I52" s="44">
        <v>0</v>
      </c>
      <c r="J52" s="34"/>
      <c r="L52" s="42"/>
      <c r="M52" s="117"/>
      <c r="N52" s="41"/>
      <c r="O52" s="41"/>
      <c r="P52" s="41"/>
      <c r="Q52" s="36"/>
      <c r="W52" s="84"/>
      <c r="X52" s="72" t="s">
        <v>1739</v>
      </c>
      <c r="Y52" s="73">
        <v>5006</v>
      </c>
      <c r="Z52" s="73">
        <v>4147</v>
      </c>
      <c r="AA52" s="74">
        <v>632</v>
      </c>
      <c r="AB52" s="74">
        <v>227</v>
      </c>
      <c r="AC52" s="62"/>
      <c r="AD52" s="115"/>
      <c r="AE52" s="85"/>
    </row>
    <row r="53" spans="1:31" ht="15">
      <c r="A53" s="46">
        <v>22</v>
      </c>
      <c r="B53" s="47" t="s">
        <v>1167</v>
      </c>
      <c r="C53" s="46" t="s">
        <v>1168</v>
      </c>
      <c r="D53" s="46" t="s">
        <v>1106</v>
      </c>
      <c r="E53" s="48" t="s">
        <v>1169</v>
      </c>
      <c r="F53" s="44">
        <v>35</v>
      </c>
      <c r="G53" s="44">
        <v>35</v>
      </c>
      <c r="H53" s="44">
        <v>0</v>
      </c>
      <c r="I53" s="44">
        <v>0</v>
      </c>
      <c r="J53" s="34"/>
      <c r="L53" s="42"/>
      <c r="M53" s="117"/>
      <c r="N53" s="41"/>
      <c r="O53" s="41"/>
      <c r="P53" s="36"/>
      <c r="Q53" s="41"/>
      <c r="W53" s="84"/>
      <c r="X53" s="72" t="s">
        <v>1740</v>
      </c>
      <c r="Y53" s="73">
        <v>5182</v>
      </c>
      <c r="Z53" s="73">
        <v>3536</v>
      </c>
      <c r="AA53" s="73">
        <v>1387</v>
      </c>
      <c r="AB53" s="74">
        <v>259</v>
      </c>
      <c r="AC53" s="62"/>
      <c r="AD53" s="115"/>
      <c r="AE53" s="85"/>
    </row>
    <row r="54" spans="1:31" ht="15">
      <c r="A54" s="46">
        <v>23</v>
      </c>
      <c r="B54" s="47" t="s">
        <v>1170</v>
      </c>
      <c r="C54" s="46" t="s">
        <v>1171</v>
      </c>
      <c r="D54" s="46" t="s">
        <v>1106</v>
      </c>
      <c r="E54" s="48" t="s">
        <v>1172</v>
      </c>
      <c r="F54" s="44">
        <v>0</v>
      </c>
      <c r="G54" s="44">
        <v>0</v>
      </c>
      <c r="H54" s="44">
        <v>0</v>
      </c>
      <c r="I54" s="44">
        <v>0</v>
      </c>
      <c r="J54" s="34"/>
      <c r="L54" s="42"/>
      <c r="M54" s="117"/>
      <c r="N54" s="41"/>
      <c r="O54" s="36"/>
      <c r="P54" s="36"/>
      <c r="Q54" s="41"/>
      <c r="W54" s="84"/>
      <c r="X54" s="72" t="s">
        <v>1741</v>
      </c>
      <c r="Y54" s="73">
        <v>4471</v>
      </c>
      <c r="Z54" s="73">
        <v>3438</v>
      </c>
      <c r="AA54" s="74">
        <v>856</v>
      </c>
      <c r="AB54" s="74">
        <v>177</v>
      </c>
      <c r="AC54" s="62"/>
      <c r="AD54" s="115"/>
      <c r="AE54" s="85"/>
    </row>
    <row r="55" spans="1:31" ht="15.75" thickBot="1">
      <c r="A55" s="46">
        <v>24</v>
      </c>
      <c r="B55" s="47" t="s">
        <v>1174</v>
      </c>
      <c r="C55" s="46" t="s">
        <v>1175</v>
      </c>
      <c r="D55" s="46" t="s">
        <v>1173</v>
      </c>
      <c r="E55" s="48" t="s">
        <v>1176</v>
      </c>
      <c r="F55" s="44">
        <v>0</v>
      </c>
      <c r="G55" s="44">
        <v>0</v>
      </c>
      <c r="H55" s="44">
        <v>0</v>
      </c>
      <c r="I55" s="44">
        <v>0</v>
      </c>
      <c r="J55" s="34"/>
      <c r="L55" s="42"/>
      <c r="M55" s="117"/>
      <c r="N55" s="41"/>
      <c r="O55" s="41"/>
      <c r="P55" s="36"/>
      <c r="Q55" s="41"/>
      <c r="W55" s="86"/>
      <c r="X55" s="72" t="s">
        <v>1742</v>
      </c>
      <c r="Y55" s="73">
        <v>4304</v>
      </c>
      <c r="Z55" s="73">
        <v>3304</v>
      </c>
      <c r="AA55" s="74">
        <v>859</v>
      </c>
      <c r="AB55" s="74">
        <v>141</v>
      </c>
      <c r="AC55" s="87"/>
      <c r="AD55" s="109"/>
      <c r="AE55" s="88"/>
    </row>
    <row r="56" spans="1:17" ht="15.75" thickTop="1">
      <c r="A56" s="46">
        <v>25</v>
      </c>
      <c r="B56" s="47" t="s">
        <v>1177</v>
      </c>
      <c r="C56" s="46" t="s">
        <v>1178</v>
      </c>
      <c r="D56" s="46" t="s">
        <v>1173</v>
      </c>
      <c r="E56" s="48" t="s">
        <v>1179</v>
      </c>
      <c r="F56" s="44">
        <v>2</v>
      </c>
      <c r="G56" s="44">
        <v>2</v>
      </c>
      <c r="H56" s="44">
        <v>0</v>
      </c>
      <c r="I56" s="44">
        <v>0</v>
      </c>
      <c r="J56" s="34"/>
      <c r="L56" s="42"/>
      <c r="M56" s="117"/>
      <c r="N56" s="41"/>
      <c r="O56" s="41"/>
      <c r="P56" s="36"/>
      <c r="Q56" s="41"/>
    </row>
    <row r="57" spans="1:17" ht="15">
      <c r="A57" s="46">
        <v>26</v>
      </c>
      <c r="B57" s="47" t="s">
        <v>1180</v>
      </c>
      <c r="C57" s="46" t="s">
        <v>1181</v>
      </c>
      <c r="D57" s="46" t="s">
        <v>1173</v>
      </c>
      <c r="E57" s="48" t="s">
        <v>1182</v>
      </c>
      <c r="F57" s="44">
        <v>0</v>
      </c>
      <c r="G57" s="44">
        <v>0</v>
      </c>
      <c r="H57" s="44">
        <v>0</v>
      </c>
      <c r="I57" s="44">
        <v>0</v>
      </c>
      <c r="J57" s="34"/>
      <c r="L57" s="42"/>
      <c r="M57" s="117"/>
      <c r="N57" s="41"/>
      <c r="O57" s="41"/>
      <c r="P57" s="36"/>
      <c r="Q57" s="41"/>
    </row>
    <row r="58" spans="1:17" ht="15">
      <c r="A58" s="46">
        <v>27</v>
      </c>
      <c r="B58" s="47" t="s">
        <v>1183</v>
      </c>
      <c r="C58" s="46" t="s">
        <v>1184</v>
      </c>
      <c r="D58" s="46" t="s">
        <v>1173</v>
      </c>
      <c r="E58" s="48" t="s">
        <v>1185</v>
      </c>
      <c r="F58" s="44">
        <v>2</v>
      </c>
      <c r="G58" s="44">
        <v>2</v>
      </c>
      <c r="H58" s="44">
        <v>0</v>
      </c>
      <c r="I58" s="44">
        <v>0</v>
      </c>
      <c r="J58" s="34"/>
      <c r="L58" s="42"/>
      <c r="M58" s="117"/>
      <c r="N58" s="41"/>
      <c r="O58" s="41"/>
      <c r="P58" s="36"/>
      <c r="Q58" s="41"/>
    </row>
    <row r="59" spans="1:17" ht="15">
      <c r="A59" s="46">
        <v>28</v>
      </c>
      <c r="B59" s="47" t="s">
        <v>1186</v>
      </c>
      <c r="C59" s="46" t="s">
        <v>1187</v>
      </c>
      <c r="D59" s="46" t="s">
        <v>1173</v>
      </c>
      <c r="E59" s="48" t="s">
        <v>1188</v>
      </c>
      <c r="F59" s="44">
        <v>3</v>
      </c>
      <c r="G59" s="44">
        <v>3</v>
      </c>
      <c r="H59" s="44">
        <v>0</v>
      </c>
      <c r="I59" s="44">
        <v>0</v>
      </c>
      <c r="J59" s="34"/>
      <c r="L59" s="42"/>
      <c r="M59" s="117"/>
      <c r="N59" s="41"/>
      <c r="O59" s="41"/>
      <c r="P59" s="36"/>
      <c r="Q59" s="41"/>
    </row>
    <row r="60" spans="1:17" ht="15">
      <c r="A60" s="46">
        <v>29</v>
      </c>
      <c r="B60" s="47" t="s">
        <v>1189</v>
      </c>
      <c r="C60" s="46" t="s">
        <v>1190</v>
      </c>
      <c r="D60" s="46" t="s">
        <v>1173</v>
      </c>
      <c r="E60" s="48" t="s">
        <v>1191</v>
      </c>
      <c r="F60" s="44">
        <v>18</v>
      </c>
      <c r="G60" s="44">
        <v>18</v>
      </c>
      <c r="H60" s="44">
        <v>0</v>
      </c>
      <c r="I60" s="44">
        <v>0</v>
      </c>
      <c r="J60" s="34"/>
      <c r="L60" s="42"/>
      <c r="M60" s="117"/>
      <c r="N60" s="41"/>
      <c r="O60" s="41"/>
      <c r="P60" s="36"/>
      <c r="Q60" s="41"/>
    </row>
    <row r="61" spans="1:17" ht="15">
      <c r="A61" s="46">
        <v>30</v>
      </c>
      <c r="B61" s="47" t="s">
        <v>1192</v>
      </c>
      <c r="C61" s="46" t="s">
        <v>1193</v>
      </c>
      <c r="D61" s="46" t="s">
        <v>1173</v>
      </c>
      <c r="E61" s="48" t="s">
        <v>1194</v>
      </c>
      <c r="F61" s="44">
        <v>11</v>
      </c>
      <c r="G61" s="44">
        <v>11</v>
      </c>
      <c r="H61" s="44">
        <v>0</v>
      </c>
      <c r="I61" s="44">
        <v>0</v>
      </c>
      <c r="J61" s="34"/>
      <c r="L61" s="42"/>
      <c r="M61" s="117"/>
      <c r="N61" s="41"/>
      <c r="O61" s="41"/>
      <c r="P61" s="36"/>
      <c r="Q61" s="41"/>
    </row>
    <row r="62" spans="1:17" ht="15">
      <c r="A62" s="46">
        <v>31</v>
      </c>
      <c r="B62" s="47" t="s">
        <v>1195</v>
      </c>
      <c r="C62" s="46" t="s">
        <v>1196</v>
      </c>
      <c r="D62" s="46" t="s">
        <v>1173</v>
      </c>
      <c r="E62" s="48" t="s">
        <v>1197</v>
      </c>
      <c r="F62" s="44">
        <v>10</v>
      </c>
      <c r="G62" s="44">
        <v>10</v>
      </c>
      <c r="H62" s="44">
        <v>0</v>
      </c>
      <c r="I62" s="44">
        <v>0</v>
      </c>
      <c r="J62" s="34"/>
      <c r="L62" s="42"/>
      <c r="M62" s="117"/>
      <c r="N62" s="41"/>
      <c r="O62" s="41"/>
      <c r="P62" s="36"/>
      <c r="Q62" s="41"/>
    </row>
    <row r="63" spans="1:17" ht="15">
      <c r="A63" s="46">
        <v>32</v>
      </c>
      <c r="B63" s="47" t="s">
        <v>1198</v>
      </c>
      <c r="C63" s="46" t="s">
        <v>1199</v>
      </c>
      <c r="D63" s="46" t="s">
        <v>1173</v>
      </c>
      <c r="E63" s="48" t="s">
        <v>1200</v>
      </c>
      <c r="F63" s="44">
        <v>13</v>
      </c>
      <c r="G63" s="44">
        <v>13</v>
      </c>
      <c r="H63" s="44">
        <v>0</v>
      </c>
      <c r="I63" s="44">
        <v>0</v>
      </c>
      <c r="J63" s="34"/>
      <c r="K63" s="106"/>
      <c r="L63" s="42"/>
      <c r="M63" s="117"/>
      <c r="N63" s="41"/>
      <c r="O63" s="41"/>
      <c r="P63" s="36"/>
      <c r="Q63" s="36"/>
    </row>
    <row r="64" spans="1:17" ht="15">
      <c r="A64" s="46">
        <v>33</v>
      </c>
      <c r="B64" s="47" t="s">
        <v>1201</v>
      </c>
      <c r="C64" s="46" t="s">
        <v>1202</v>
      </c>
      <c r="D64" s="46" t="s">
        <v>1173</v>
      </c>
      <c r="E64" s="48" t="s">
        <v>1203</v>
      </c>
      <c r="F64" s="44">
        <v>1</v>
      </c>
      <c r="G64" s="44">
        <v>1</v>
      </c>
      <c r="H64" s="44">
        <v>0</v>
      </c>
      <c r="I64" s="44">
        <v>0</v>
      </c>
      <c r="J64" s="34"/>
      <c r="L64" s="42"/>
      <c r="M64" s="117"/>
      <c r="N64" s="41"/>
      <c r="O64" s="41"/>
      <c r="P64" s="36"/>
      <c r="Q64" s="36"/>
    </row>
    <row r="65" spans="1:17" ht="15">
      <c r="A65" s="46">
        <v>34</v>
      </c>
      <c r="B65" s="47" t="s">
        <v>1204</v>
      </c>
      <c r="C65" s="46" t="s">
        <v>1205</v>
      </c>
      <c r="D65" s="46" t="s">
        <v>1173</v>
      </c>
      <c r="E65" s="48" t="s">
        <v>1206</v>
      </c>
      <c r="F65" s="44">
        <v>1</v>
      </c>
      <c r="G65" s="44">
        <v>1</v>
      </c>
      <c r="H65" s="44">
        <v>0</v>
      </c>
      <c r="I65" s="44">
        <v>0</v>
      </c>
      <c r="J65" s="34"/>
      <c r="L65" s="42"/>
      <c r="M65" s="117"/>
      <c r="N65" s="41"/>
      <c r="O65" s="41"/>
      <c r="P65" s="36"/>
      <c r="Q65" s="41"/>
    </row>
    <row r="66" spans="1:17" ht="15">
      <c r="A66" s="46">
        <v>35</v>
      </c>
      <c r="B66" s="47" t="s">
        <v>1207</v>
      </c>
      <c r="C66" s="46" t="s">
        <v>1208</v>
      </c>
      <c r="D66" s="46" t="s">
        <v>1173</v>
      </c>
      <c r="E66" s="48" t="s">
        <v>1209</v>
      </c>
      <c r="F66" s="44">
        <v>0</v>
      </c>
      <c r="G66" s="44">
        <v>0</v>
      </c>
      <c r="H66" s="44">
        <v>0</v>
      </c>
      <c r="I66" s="44">
        <v>0</v>
      </c>
      <c r="J66" s="34"/>
      <c r="L66" s="42"/>
      <c r="M66" s="117"/>
      <c r="N66" s="41"/>
      <c r="O66" s="36"/>
      <c r="P66" s="36"/>
      <c r="Q66" s="41"/>
    </row>
    <row r="67" spans="1:17" ht="15">
      <c r="A67" s="46">
        <v>36</v>
      </c>
      <c r="B67" s="47" t="s">
        <v>1210</v>
      </c>
      <c r="C67" s="46" t="s">
        <v>1211</v>
      </c>
      <c r="D67" s="46" t="s">
        <v>1173</v>
      </c>
      <c r="E67" s="48" t="s">
        <v>1212</v>
      </c>
      <c r="F67" s="44">
        <v>10</v>
      </c>
      <c r="G67" s="44">
        <v>10</v>
      </c>
      <c r="H67" s="44">
        <v>0</v>
      </c>
      <c r="I67" s="44">
        <v>0</v>
      </c>
      <c r="J67" s="34"/>
      <c r="L67" s="42"/>
      <c r="M67" s="117"/>
      <c r="N67" s="41"/>
      <c r="O67" s="41"/>
      <c r="P67" s="36"/>
      <c r="Q67" s="41"/>
    </row>
    <row r="68" spans="1:17" ht="15">
      <c r="A68" s="46">
        <v>37</v>
      </c>
      <c r="B68" s="47" t="s">
        <v>1213</v>
      </c>
      <c r="C68" s="46" t="s">
        <v>1214</v>
      </c>
      <c r="D68" s="46" t="s">
        <v>1173</v>
      </c>
      <c r="E68" s="48" t="s">
        <v>1215</v>
      </c>
      <c r="F68" s="44">
        <v>1</v>
      </c>
      <c r="G68" s="44">
        <v>1</v>
      </c>
      <c r="H68" s="44">
        <v>0</v>
      </c>
      <c r="I68" s="44">
        <v>0</v>
      </c>
      <c r="J68" s="34"/>
      <c r="L68" s="42"/>
      <c r="M68" s="117"/>
      <c r="N68" s="41"/>
      <c r="O68" s="41"/>
      <c r="P68" s="36"/>
      <c r="Q68" s="41"/>
    </row>
    <row r="69" spans="1:17" ht="15">
      <c r="A69" s="46">
        <v>38</v>
      </c>
      <c r="B69" s="47" t="s">
        <v>1216</v>
      </c>
      <c r="C69" s="46" t="s">
        <v>1217</v>
      </c>
      <c r="D69" s="46" t="s">
        <v>1173</v>
      </c>
      <c r="E69" s="48" t="s">
        <v>1218</v>
      </c>
      <c r="F69" s="44">
        <v>17</v>
      </c>
      <c r="G69" s="44">
        <v>16</v>
      </c>
      <c r="H69" s="44">
        <v>0</v>
      </c>
      <c r="I69" s="44">
        <v>1</v>
      </c>
      <c r="J69" s="34"/>
      <c r="L69" s="42"/>
      <c r="M69" s="117"/>
      <c r="N69" s="41"/>
      <c r="O69" s="41"/>
      <c r="P69" s="36"/>
      <c r="Q69" s="41"/>
    </row>
    <row r="70" spans="1:17" ht="15">
      <c r="A70" s="46">
        <v>39</v>
      </c>
      <c r="B70" s="47" t="s">
        <v>1219</v>
      </c>
      <c r="C70" s="46" t="s">
        <v>1220</v>
      </c>
      <c r="D70" s="46" t="s">
        <v>1173</v>
      </c>
      <c r="E70" s="48" t="s">
        <v>1221</v>
      </c>
      <c r="F70" s="44">
        <v>11</v>
      </c>
      <c r="G70" s="44">
        <v>11</v>
      </c>
      <c r="H70" s="44">
        <v>0</v>
      </c>
      <c r="I70" s="44">
        <v>0</v>
      </c>
      <c r="J70" s="34"/>
      <c r="L70" s="42"/>
      <c r="M70" s="117"/>
      <c r="N70" s="41"/>
      <c r="O70" s="41"/>
      <c r="P70" s="36"/>
      <c r="Q70" s="41"/>
    </row>
    <row r="71" spans="1:17" ht="15">
      <c r="A71" s="46">
        <v>40</v>
      </c>
      <c r="B71" s="47" t="s">
        <v>1222</v>
      </c>
      <c r="C71" s="46" t="s">
        <v>1223</v>
      </c>
      <c r="D71" s="46" t="s">
        <v>1173</v>
      </c>
      <c r="E71" s="48" t="s">
        <v>1224</v>
      </c>
      <c r="F71" s="44">
        <v>5</v>
      </c>
      <c r="G71" s="44">
        <v>5</v>
      </c>
      <c r="H71" s="44">
        <v>0</v>
      </c>
      <c r="I71" s="44">
        <v>0</v>
      </c>
      <c r="J71" s="34"/>
      <c r="L71" s="42"/>
      <c r="M71" s="117"/>
      <c r="N71" s="41"/>
      <c r="O71" s="41"/>
      <c r="P71" s="36"/>
      <c r="Q71" s="41"/>
    </row>
    <row r="72" spans="1:17" ht="15">
      <c r="A72" s="46">
        <v>41</v>
      </c>
      <c r="B72" s="47" t="s">
        <v>1225</v>
      </c>
      <c r="C72" s="46" t="s">
        <v>1226</v>
      </c>
      <c r="D72" s="46" t="s">
        <v>1173</v>
      </c>
      <c r="E72" s="48" t="s">
        <v>1227</v>
      </c>
      <c r="F72" s="44">
        <v>3</v>
      </c>
      <c r="G72" s="44">
        <v>3</v>
      </c>
      <c r="H72" s="44">
        <v>0</v>
      </c>
      <c r="I72" s="44">
        <v>0</v>
      </c>
      <c r="J72" s="34"/>
      <c r="L72" s="42"/>
      <c r="M72" s="117"/>
      <c r="N72" s="41"/>
      <c r="O72" s="41"/>
      <c r="P72" s="36"/>
      <c r="Q72" s="41"/>
    </row>
    <row r="73" spans="1:17" ht="15">
      <c r="A73" s="46">
        <v>42</v>
      </c>
      <c r="B73" s="47" t="s">
        <v>1228</v>
      </c>
      <c r="C73" s="46" t="s">
        <v>1229</v>
      </c>
      <c r="D73" s="46" t="s">
        <v>1173</v>
      </c>
      <c r="E73" s="48" t="s">
        <v>1230</v>
      </c>
      <c r="F73" s="44">
        <v>64</v>
      </c>
      <c r="G73" s="44">
        <v>28</v>
      </c>
      <c r="H73" s="44">
        <v>36</v>
      </c>
      <c r="I73" s="44">
        <v>0</v>
      </c>
      <c r="J73" s="34"/>
      <c r="L73" s="42"/>
      <c r="M73" s="117"/>
      <c r="N73" s="41"/>
      <c r="O73" s="41"/>
      <c r="P73" s="41"/>
      <c r="Q73" s="41"/>
    </row>
    <row r="74" spans="1:17" ht="15">
      <c r="A74" s="46">
        <v>43</v>
      </c>
      <c r="B74" s="47" t="s">
        <v>1231</v>
      </c>
      <c r="C74" s="46" t="s">
        <v>1232</v>
      </c>
      <c r="D74" s="46" t="s">
        <v>1173</v>
      </c>
      <c r="E74" s="48" t="s">
        <v>1233</v>
      </c>
      <c r="F74" s="44">
        <v>14</v>
      </c>
      <c r="G74" s="44">
        <v>14</v>
      </c>
      <c r="H74" s="44">
        <v>0</v>
      </c>
      <c r="I74" s="44">
        <v>0</v>
      </c>
      <c r="J74" s="34"/>
      <c r="L74" s="42"/>
      <c r="M74" s="117"/>
      <c r="N74" s="41"/>
      <c r="O74" s="41"/>
      <c r="P74" s="36"/>
      <c r="Q74" s="41"/>
    </row>
    <row r="75" spans="1:17" ht="15">
      <c r="A75" s="46">
        <v>44</v>
      </c>
      <c r="B75" s="47" t="s">
        <v>1234</v>
      </c>
      <c r="C75" s="46" t="s">
        <v>1235</v>
      </c>
      <c r="D75" s="46" t="s">
        <v>1173</v>
      </c>
      <c r="E75" s="48" t="s">
        <v>1236</v>
      </c>
      <c r="F75" s="44">
        <v>12</v>
      </c>
      <c r="G75" s="44">
        <v>8</v>
      </c>
      <c r="H75" s="44">
        <v>4</v>
      </c>
      <c r="I75" s="44">
        <v>0</v>
      </c>
      <c r="J75" s="34"/>
      <c r="L75" s="42"/>
      <c r="M75" s="117"/>
      <c r="N75" s="41"/>
      <c r="O75" s="41"/>
      <c r="P75" s="41"/>
      <c r="Q75" s="41"/>
    </row>
    <row r="76" spans="1:17" ht="15">
      <c r="A76" s="46">
        <v>45</v>
      </c>
      <c r="B76" s="47" t="s">
        <v>1237</v>
      </c>
      <c r="C76" s="46" t="s">
        <v>1238</v>
      </c>
      <c r="D76" s="46" t="s">
        <v>1173</v>
      </c>
      <c r="E76" s="48" t="s">
        <v>1239</v>
      </c>
      <c r="F76" s="44">
        <v>6</v>
      </c>
      <c r="G76" s="44">
        <v>6</v>
      </c>
      <c r="H76" s="44">
        <v>0</v>
      </c>
      <c r="I76" s="44">
        <v>0</v>
      </c>
      <c r="J76" s="34"/>
      <c r="L76" s="42"/>
      <c r="M76" s="117"/>
      <c r="N76" s="41"/>
      <c r="O76" s="41"/>
      <c r="P76" s="36"/>
      <c r="Q76" s="41"/>
    </row>
    <row r="77" spans="1:17" ht="15">
      <c r="A77" s="46">
        <v>46</v>
      </c>
      <c r="B77" s="47" t="s">
        <v>1240</v>
      </c>
      <c r="C77" s="46" t="s">
        <v>1241</v>
      </c>
      <c r="D77" s="46" t="s">
        <v>1173</v>
      </c>
      <c r="E77" s="48" t="s">
        <v>1242</v>
      </c>
      <c r="F77" s="44">
        <v>9</v>
      </c>
      <c r="G77" s="44">
        <v>5</v>
      </c>
      <c r="H77" s="44">
        <v>4</v>
      </c>
      <c r="I77" s="44">
        <v>0</v>
      </c>
      <c r="J77" s="34"/>
      <c r="L77" s="42"/>
      <c r="M77" s="117"/>
      <c r="N77" s="41"/>
      <c r="O77" s="41"/>
      <c r="P77" s="41"/>
      <c r="Q77" s="41"/>
    </row>
    <row r="78" spans="1:17" ht="15">
      <c r="A78" s="46">
        <v>47</v>
      </c>
      <c r="B78" s="47" t="s">
        <v>1243</v>
      </c>
      <c r="C78" s="46" t="s">
        <v>1244</v>
      </c>
      <c r="D78" s="46" t="s">
        <v>1173</v>
      </c>
      <c r="E78" s="48" t="s">
        <v>1245</v>
      </c>
      <c r="F78" s="44">
        <v>0</v>
      </c>
      <c r="G78" s="44">
        <v>0</v>
      </c>
      <c r="H78" s="44">
        <v>0</v>
      </c>
      <c r="I78" s="44">
        <v>0</v>
      </c>
      <c r="J78" s="34"/>
      <c r="L78" s="42"/>
      <c r="M78" s="117"/>
      <c r="N78" s="41"/>
      <c r="O78" s="36"/>
      <c r="P78" s="36"/>
      <c r="Q78" s="41"/>
    </row>
    <row r="79" spans="1:17" ht="15">
      <c r="A79" s="46">
        <v>48</v>
      </c>
      <c r="B79" s="47" t="s">
        <v>1246</v>
      </c>
      <c r="C79" s="46" t="s">
        <v>1247</v>
      </c>
      <c r="D79" s="46" t="s">
        <v>1173</v>
      </c>
      <c r="E79" s="48" t="s">
        <v>1248</v>
      </c>
      <c r="F79" s="44">
        <v>9</v>
      </c>
      <c r="G79" s="44">
        <v>9</v>
      </c>
      <c r="H79" s="44">
        <v>0</v>
      </c>
      <c r="I79" s="44">
        <v>0</v>
      </c>
      <c r="J79" s="34"/>
      <c r="L79" s="42"/>
      <c r="M79" s="117"/>
      <c r="N79" s="41"/>
      <c r="O79" s="41"/>
      <c r="P79" s="36"/>
      <c r="Q79" s="41"/>
    </row>
    <row r="80" spans="1:17" ht="15">
      <c r="A80" s="46">
        <v>49</v>
      </c>
      <c r="B80" s="47" t="s">
        <v>1249</v>
      </c>
      <c r="C80" s="46" t="s">
        <v>1250</v>
      </c>
      <c r="D80" s="46" t="s">
        <v>1173</v>
      </c>
      <c r="E80" s="48" t="s">
        <v>1251</v>
      </c>
      <c r="F80" s="44">
        <v>4</v>
      </c>
      <c r="G80" s="44">
        <v>4</v>
      </c>
      <c r="H80" s="44">
        <v>0</v>
      </c>
      <c r="I80" s="44">
        <v>0</v>
      </c>
      <c r="J80" s="34"/>
      <c r="L80" s="42"/>
      <c r="M80" s="117"/>
      <c r="N80" s="41"/>
      <c r="O80" s="41"/>
      <c r="P80" s="36"/>
      <c r="Q80" s="36"/>
    </row>
    <row r="81" spans="1:17" ht="15">
      <c r="A81" s="46">
        <v>50</v>
      </c>
      <c r="B81" s="47" t="s">
        <v>1252</v>
      </c>
      <c r="C81" s="46" t="s">
        <v>1253</v>
      </c>
      <c r="D81" s="46" t="s">
        <v>1173</v>
      </c>
      <c r="E81" s="48" t="s">
        <v>1254</v>
      </c>
      <c r="F81" s="44">
        <v>4</v>
      </c>
      <c r="G81" s="44">
        <v>4</v>
      </c>
      <c r="H81" s="44">
        <v>0</v>
      </c>
      <c r="I81" s="44">
        <v>0</v>
      </c>
      <c r="J81" s="34"/>
      <c r="L81" s="42"/>
      <c r="M81" s="117"/>
      <c r="N81" s="41"/>
      <c r="O81" s="41"/>
      <c r="P81" s="36"/>
      <c r="Q81" s="41"/>
    </row>
    <row r="82" spans="1:17" ht="15">
      <c r="A82" s="46">
        <v>51</v>
      </c>
      <c r="B82" s="47" t="s">
        <v>1255</v>
      </c>
      <c r="C82" s="46" t="s">
        <v>1256</v>
      </c>
      <c r="D82" s="46" t="s">
        <v>1173</v>
      </c>
      <c r="E82" s="48" t="s">
        <v>1257</v>
      </c>
      <c r="F82" s="44">
        <v>3</v>
      </c>
      <c r="G82" s="44">
        <v>3</v>
      </c>
      <c r="H82" s="44">
        <v>0</v>
      </c>
      <c r="I82" s="44">
        <v>0</v>
      </c>
      <c r="J82" s="34"/>
      <c r="L82" s="42"/>
      <c r="M82" s="117"/>
      <c r="N82" s="41"/>
      <c r="O82" s="41"/>
      <c r="P82" s="36"/>
      <c r="Q82" s="41"/>
    </row>
    <row r="83" spans="1:17" ht="15">
      <c r="A83" s="46">
        <v>52</v>
      </c>
      <c r="B83" s="47" t="s">
        <v>1258</v>
      </c>
      <c r="C83" s="46" t="s">
        <v>1259</v>
      </c>
      <c r="D83" s="46" t="s">
        <v>1173</v>
      </c>
      <c r="E83" s="48" t="s">
        <v>1260</v>
      </c>
      <c r="F83" s="44">
        <v>0</v>
      </c>
      <c r="G83" s="44">
        <v>0</v>
      </c>
      <c r="H83" s="44">
        <v>0</v>
      </c>
      <c r="I83" s="44">
        <v>0</v>
      </c>
      <c r="J83" s="34"/>
      <c r="L83" s="42"/>
      <c r="M83" s="117"/>
      <c r="N83" s="41"/>
      <c r="O83" s="41"/>
      <c r="P83" s="36"/>
      <c r="Q83" s="36"/>
    </row>
    <row r="84" spans="1:17" ht="15">
      <c r="A84" s="46">
        <v>53</v>
      </c>
      <c r="B84" s="47" t="s">
        <v>1261</v>
      </c>
      <c r="C84" s="46" t="s">
        <v>1262</v>
      </c>
      <c r="D84" s="46" t="s">
        <v>1173</v>
      </c>
      <c r="E84" s="48" t="s">
        <v>1263</v>
      </c>
      <c r="F84" s="44">
        <v>0</v>
      </c>
      <c r="G84" s="44">
        <v>0</v>
      </c>
      <c r="H84" s="44">
        <v>0</v>
      </c>
      <c r="I84" s="44">
        <v>0</v>
      </c>
      <c r="J84" s="34"/>
      <c r="L84" s="42"/>
      <c r="M84" s="117"/>
      <c r="N84" s="41"/>
      <c r="O84" s="36"/>
      <c r="P84" s="36"/>
      <c r="Q84" s="41"/>
    </row>
    <row r="85" spans="1:17" ht="15">
      <c r="A85" s="46">
        <v>54</v>
      </c>
      <c r="B85" s="47" t="s">
        <v>1264</v>
      </c>
      <c r="C85" s="46" t="s">
        <v>1265</v>
      </c>
      <c r="D85" s="46" t="s">
        <v>1173</v>
      </c>
      <c r="E85" s="48" t="s">
        <v>1266</v>
      </c>
      <c r="F85" s="44">
        <v>65</v>
      </c>
      <c r="G85" s="44">
        <v>23</v>
      </c>
      <c r="H85" s="44">
        <v>42</v>
      </c>
      <c r="I85" s="44">
        <v>0</v>
      </c>
      <c r="J85" s="34"/>
      <c r="K85" s="106"/>
      <c r="L85" s="42"/>
      <c r="M85" s="117"/>
      <c r="N85" s="41"/>
      <c r="O85" s="41"/>
      <c r="P85" s="41"/>
      <c r="Q85" s="41"/>
    </row>
    <row r="86" spans="1:17" ht="15">
      <c r="A86" s="46">
        <v>55</v>
      </c>
      <c r="B86" s="47" t="s">
        <v>1267</v>
      </c>
      <c r="C86" s="46" t="s">
        <v>1268</v>
      </c>
      <c r="D86" s="46" t="s">
        <v>1173</v>
      </c>
      <c r="E86" s="48" t="s">
        <v>1269</v>
      </c>
      <c r="F86" s="44">
        <v>8</v>
      </c>
      <c r="G86" s="44">
        <v>8</v>
      </c>
      <c r="H86" s="44">
        <v>0</v>
      </c>
      <c r="I86" s="44">
        <v>0</v>
      </c>
      <c r="J86" s="34"/>
      <c r="L86" s="42"/>
      <c r="M86" s="117"/>
      <c r="N86" s="41"/>
      <c r="O86" s="41"/>
      <c r="P86" s="36"/>
      <c r="Q86" s="41"/>
    </row>
    <row r="87" spans="1:17" ht="15">
      <c r="A87" s="46">
        <v>56</v>
      </c>
      <c r="B87" s="47" t="s">
        <v>1270</v>
      </c>
      <c r="C87" s="46" t="s">
        <v>1271</v>
      </c>
      <c r="D87" s="46" t="s">
        <v>1173</v>
      </c>
      <c r="E87" s="48" t="s">
        <v>1272</v>
      </c>
      <c r="F87" s="44">
        <v>2</v>
      </c>
      <c r="G87" s="44">
        <v>2</v>
      </c>
      <c r="H87" s="44">
        <v>0</v>
      </c>
      <c r="I87" s="44">
        <v>0</v>
      </c>
      <c r="J87" s="34"/>
      <c r="L87" s="42"/>
      <c r="M87" s="117"/>
      <c r="N87" s="41"/>
      <c r="O87" s="41"/>
      <c r="P87" s="36"/>
      <c r="Q87" s="41"/>
    </row>
    <row r="88" spans="1:17" ht="15">
      <c r="A88" s="46">
        <v>57</v>
      </c>
      <c r="B88" s="47" t="s">
        <v>1273</v>
      </c>
      <c r="C88" s="46" t="s">
        <v>1274</v>
      </c>
      <c r="D88" s="46" t="s">
        <v>1173</v>
      </c>
      <c r="E88" s="48" t="s">
        <v>1275</v>
      </c>
      <c r="F88" s="44">
        <v>0</v>
      </c>
      <c r="G88" s="44">
        <v>0</v>
      </c>
      <c r="H88" s="44">
        <v>0</v>
      </c>
      <c r="I88" s="44">
        <v>0</v>
      </c>
      <c r="J88" s="34"/>
      <c r="L88" s="42"/>
      <c r="M88" s="117"/>
      <c r="N88" s="41"/>
      <c r="O88" s="41"/>
      <c r="P88" s="36"/>
      <c r="Q88" s="41"/>
    </row>
    <row r="89" spans="1:17" ht="15">
      <c r="A89" s="46">
        <v>58</v>
      </c>
      <c r="B89" s="47" t="s">
        <v>1276</v>
      </c>
      <c r="C89" s="46" t="s">
        <v>1277</v>
      </c>
      <c r="D89" s="46" t="s">
        <v>1173</v>
      </c>
      <c r="E89" s="48" t="s">
        <v>1278</v>
      </c>
      <c r="F89" s="44">
        <v>3</v>
      </c>
      <c r="G89" s="44">
        <v>3</v>
      </c>
      <c r="H89" s="44">
        <v>0</v>
      </c>
      <c r="I89" s="44">
        <v>0</v>
      </c>
      <c r="J89" s="34"/>
      <c r="L89" s="42"/>
      <c r="M89" s="117"/>
      <c r="N89" s="41"/>
      <c r="O89" s="41"/>
      <c r="P89" s="36"/>
      <c r="Q89" s="41"/>
    </row>
    <row r="90" spans="1:17" ht="15">
      <c r="A90" s="46">
        <v>59</v>
      </c>
      <c r="B90" s="47" t="s">
        <v>1279</v>
      </c>
      <c r="C90" s="46" t="s">
        <v>1280</v>
      </c>
      <c r="D90" s="46" t="s">
        <v>1173</v>
      </c>
      <c r="E90" s="48" t="s">
        <v>1281</v>
      </c>
      <c r="F90" s="44">
        <v>0</v>
      </c>
      <c r="G90" s="44">
        <v>0</v>
      </c>
      <c r="H90" s="44">
        <v>0</v>
      </c>
      <c r="I90" s="44">
        <v>0</v>
      </c>
      <c r="J90" s="34"/>
      <c r="L90" s="42"/>
      <c r="M90" s="117"/>
      <c r="N90" s="41"/>
      <c r="O90" s="36"/>
      <c r="P90" s="36"/>
      <c r="Q90" s="41"/>
    </row>
    <row r="91" spans="1:17" ht="15">
      <c r="A91" s="46">
        <v>60</v>
      </c>
      <c r="B91" s="47" t="s">
        <v>1282</v>
      </c>
      <c r="C91" s="46" t="s">
        <v>1283</v>
      </c>
      <c r="D91" s="46" t="s">
        <v>1173</v>
      </c>
      <c r="E91" s="48" t="s">
        <v>1284</v>
      </c>
      <c r="F91" s="44">
        <v>0</v>
      </c>
      <c r="G91" s="44">
        <v>0</v>
      </c>
      <c r="H91" s="44">
        <v>0</v>
      </c>
      <c r="I91" s="44">
        <v>0</v>
      </c>
      <c r="J91" s="34"/>
      <c r="L91" s="42"/>
      <c r="M91" s="117"/>
      <c r="N91" s="41"/>
      <c r="O91" s="41"/>
      <c r="P91" s="36"/>
      <c r="Q91" s="36"/>
    </row>
    <row r="92" spans="1:17" ht="15">
      <c r="A92" s="46">
        <v>61</v>
      </c>
      <c r="B92" s="47" t="s">
        <v>1285</v>
      </c>
      <c r="C92" s="46" t="s">
        <v>1286</v>
      </c>
      <c r="D92" s="46" t="s">
        <v>1173</v>
      </c>
      <c r="E92" s="48" t="s">
        <v>1287</v>
      </c>
      <c r="F92" s="44">
        <v>4</v>
      </c>
      <c r="G92" s="44">
        <v>4</v>
      </c>
      <c r="H92" s="44">
        <v>0</v>
      </c>
      <c r="I92" s="44">
        <v>0</v>
      </c>
      <c r="J92" s="34"/>
      <c r="L92" s="42"/>
      <c r="M92" s="117"/>
      <c r="N92" s="41"/>
      <c r="O92" s="41"/>
      <c r="P92" s="36"/>
      <c r="Q92" s="41"/>
    </row>
    <row r="93" spans="1:17" ht="15">
      <c r="A93" s="46">
        <v>62</v>
      </c>
      <c r="B93" s="47" t="s">
        <v>1288</v>
      </c>
      <c r="C93" s="46" t="s">
        <v>1289</v>
      </c>
      <c r="D93" s="46" t="s">
        <v>1173</v>
      </c>
      <c r="E93" s="48" t="s">
        <v>1290</v>
      </c>
      <c r="F93" s="44">
        <v>0</v>
      </c>
      <c r="G93" s="44">
        <v>0</v>
      </c>
      <c r="H93" s="44">
        <v>0</v>
      </c>
      <c r="I93" s="44">
        <v>0</v>
      </c>
      <c r="J93" s="34"/>
      <c r="L93" s="42"/>
      <c r="M93" s="117"/>
      <c r="N93" s="41"/>
      <c r="O93" s="41"/>
      <c r="P93" s="36"/>
      <c r="Q93" s="41"/>
    </row>
    <row r="94" spans="1:17" ht="15">
      <c r="A94" s="46">
        <v>63</v>
      </c>
      <c r="B94" s="47" t="s">
        <v>1291</v>
      </c>
      <c r="C94" s="46" t="s">
        <v>1292</v>
      </c>
      <c r="D94" s="46" t="s">
        <v>1173</v>
      </c>
      <c r="E94" s="48" t="s">
        <v>1293</v>
      </c>
      <c r="F94" s="44">
        <v>2</v>
      </c>
      <c r="G94" s="44">
        <v>1</v>
      </c>
      <c r="H94" s="44">
        <v>0</v>
      </c>
      <c r="I94" s="44">
        <v>1</v>
      </c>
      <c r="J94" s="34"/>
      <c r="L94" s="42"/>
      <c r="M94" s="117"/>
      <c r="N94" s="41"/>
      <c r="O94" s="41"/>
      <c r="P94" s="36"/>
      <c r="Q94" s="36"/>
    </row>
    <row r="95" spans="1:17" ht="15">
      <c r="A95" s="46">
        <v>64</v>
      </c>
      <c r="B95" s="47" t="s">
        <v>1294</v>
      </c>
      <c r="C95" s="46" t="s">
        <v>1295</v>
      </c>
      <c r="D95" s="46" t="s">
        <v>1173</v>
      </c>
      <c r="E95" s="48" t="s">
        <v>1296</v>
      </c>
      <c r="F95" s="44">
        <v>5</v>
      </c>
      <c r="G95" s="44">
        <v>5</v>
      </c>
      <c r="H95" s="44">
        <v>0</v>
      </c>
      <c r="I95" s="44">
        <v>0</v>
      </c>
      <c r="J95" s="34"/>
      <c r="L95" s="42"/>
      <c r="M95" s="117"/>
      <c r="N95" s="41"/>
      <c r="O95" s="41"/>
      <c r="P95" s="36"/>
      <c r="Q95" s="41"/>
    </row>
    <row r="96" spans="1:17" ht="15">
      <c r="A96" s="46">
        <v>65</v>
      </c>
      <c r="B96" s="47" t="s">
        <v>1297</v>
      </c>
      <c r="C96" s="46" t="s">
        <v>1298</v>
      </c>
      <c r="D96" s="46" t="s">
        <v>1173</v>
      </c>
      <c r="E96" s="48" t="s">
        <v>1300</v>
      </c>
      <c r="F96" s="44">
        <v>0</v>
      </c>
      <c r="G96" s="44">
        <v>0</v>
      </c>
      <c r="H96" s="44">
        <v>0</v>
      </c>
      <c r="I96" s="44">
        <v>0</v>
      </c>
      <c r="J96" s="34"/>
      <c r="L96" s="42"/>
      <c r="M96" s="117"/>
      <c r="N96" s="41"/>
      <c r="O96" s="41"/>
      <c r="P96" s="36"/>
      <c r="Q96" s="41"/>
    </row>
    <row r="97" spans="1:17" ht="15">
      <c r="A97" s="46">
        <v>66</v>
      </c>
      <c r="B97" s="47" t="s">
        <v>1301</v>
      </c>
      <c r="C97" s="46" t="s">
        <v>1302</v>
      </c>
      <c r="D97" s="46" t="s">
        <v>1173</v>
      </c>
      <c r="E97" s="48" t="s">
        <v>1303</v>
      </c>
      <c r="F97" s="44">
        <v>10</v>
      </c>
      <c r="G97" s="44">
        <v>10</v>
      </c>
      <c r="H97" s="44">
        <v>0</v>
      </c>
      <c r="I97" s="44">
        <v>0</v>
      </c>
      <c r="J97" s="34"/>
      <c r="L97" s="42"/>
      <c r="M97" s="117"/>
      <c r="N97" s="41"/>
      <c r="O97" s="41"/>
      <c r="P97" s="36"/>
      <c r="Q97" s="41"/>
    </row>
    <row r="98" spans="1:17" ht="15">
      <c r="A98" s="46">
        <v>67</v>
      </c>
      <c r="B98" s="47" t="s">
        <v>1304</v>
      </c>
      <c r="C98" s="46" t="s">
        <v>1305</v>
      </c>
      <c r="D98" s="46" t="s">
        <v>1173</v>
      </c>
      <c r="E98" s="48" t="s">
        <v>1306</v>
      </c>
      <c r="F98" s="44">
        <v>4</v>
      </c>
      <c r="G98" s="44">
        <v>4</v>
      </c>
      <c r="H98" s="44">
        <v>0</v>
      </c>
      <c r="I98" s="44">
        <v>0</v>
      </c>
      <c r="J98" s="34"/>
      <c r="L98" s="42"/>
      <c r="M98" s="117"/>
      <c r="N98" s="41"/>
      <c r="O98" s="41"/>
      <c r="P98" s="36"/>
      <c r="Q98" s="36"/>
    </row>
    <row r="99" spans="1:17" ht="15">
      <c r="A99" s="46">
        <v>68</v>
      </c>
      <c r="B99" s="47" t="s">
        <v>1307</v>
      </c>
      <c r="C99" s="46" t="s">
        <v>1308</v>
      </c>
      <c r="D99" s="46" t="s">
        <v>1173</v>
      </c>
      <c r="E99" s="48" t="s">
        <v>1309</v>
      </c>
      <c r="F99" s="44">
        <v>22</v>
      </c>
      <c r="G99" s="44">
        <v>22</v>
      </c>
      <c r="H99" s="44">
        <v>0</v>
      </c>
      <c r="I99" s="44">
        <v>0</v>
      </c>
      <c r="J99" s="34"/>
      <c r="L99" s="42"/>
      <c r="M99" s="117"/>
      <c r="N99" s="41"/>
      <c r="O99" s="41"/>
      <c r="P99" s="36"/>
      <c r="Q99" s="41"/>
    </row>
    <row r="100" spans="1:17" ht="15">
      <c r="A100" s="46">
        <v>69</v>
      </c>
      <c r="B100" s="47" t="s">
        <v>1310</v>
      </c>
      <c r="C100" s="46" t="s">
        <v>1311</v>
      </c>
      <c r="D100" s="46" t="s">
        <v>1173</v>
      </c>
      <c r="E100" s="48" t="s">
        <v>1312</v>
      </c>
      <c r="F100" s="44">
        <v>32</v>
      </c>
      <c r="G100" s="44">
        <v>32</v>
      </c>
      <c r="H100" s="44">
        <v>0</v>
      </c>
      <c r="I100" s="44">
        <v>0</v>
      </c>
      <c r="J100" s="34"/>
      <c r="L100" s="42"/>
      <c r="M100" s="117"/>
      <c r="N100" s="41"/>
      <c r="O100" s="41"/>
      <c r="P100" s="36"/>
      <c r="Q100" s="41"/>
    </row>
    <row r="101" spans="1:17" ht="15">
      <c r="A101" s="46">
        <v>70</v>
      </c>
      <c r="B101" s="47" t="s">
        <v>1313</v>
      </c>
      <c r="C101" s="46" t="s">
        <v>1314</v>
      </c>
      <c r="D101" s="46" t="s">
        <v>1173</v>
      </c>
      <c r="E101" s="48" t="s">
        <v>1315</v>
      </c>
      <c r="F101" s="44">
        <v>1</v>
      </c>
      <c r="G101" s="44">
        <v>1</v>
      </c>
      <c r="H101" s="44">
        <v>0</v>
      </c>
      <c r="I101" s="44">
        <v>0</v>
      </c>
      <c r="J101" s="34"/>
      <c r="L101" s="42"/>
      <c r="M101" s="117"/>
      <c r="N101" s="41"/>
      <c r="O101" s="41"/>
      <c r="P101" s="36"/>
      <c r="Q101" s="41"/>
    </row>
    <row r="102" spans="1:17" ht="15">
      <c r="A102" s="46">
        <v>71</v>
      </c>
      <c r="B102" s="47" t="s">
        <v>1316</v>
      </c>
      <c r="C102" s="46" t="s">
        <v>1317</v>
      </c>
      <c r="D102" s="46" t="s">
        <v>1173</v>
      </c>
      <c r="E102" s="48" t="s">
        <v>1318</v>
      </c>
      <c r="F102" s="44">
        <v>2</v>
      </c>
      <c r="G102" s="44">
        <v>2</v>
      </c>
      <c r="H102" s="44">
        <v>0</v>
      </c>
      <c r="I102" s="44">
        <v>0</v>
      </c>
      <c r="J102" s="34"/>
      <c r="L102" s="42"/>
      <c r="M102" s="117"/>
      <c r="N102" s="41"/>
      <c r="O102" s="41"/>
      <c r="P102" s="36"/>
      <c r="Q102" s="41"/>
    </row>
    <row r="103" spans="1:17" ht="15">
      <c r="A103" s="46">
        <v>72</v>
      </c>
      <c r="B103" s="47" t="s">
        <v>1319</v>
      </c>
      <c r="C103" s="46" t="s">
        <v>1320</v>
      </c>
      <c r="D103" s="46" t="s">
        <v>1173</v>
      </c>
      <c r="E103" s="48" t="s">
        <v>1321</v>
      </c>
      <c r="F103" s="44">
        <v>3</v>
      </c>
      <c r="G103" s="44">
        <v>3</v>
      </c>
      <c r="H103" s="44">
        <v>0</v>
      </c>
      <c r="I103" s="44">
        <v>0</v>
      </c>
      <c r="J103" s="34"/>
      <c r="L103" s="42"/>
      <c r="M103" s="117"/>
      <c r="N103" s="41"/>
      <c r="O103" s="41"/>
      <c r="P103" s="36"/>
      <c r="Q103" s="41"/>
    </row>
    <row r="104" spans="1:17" ht="15">
      <c r="A104" s="46">
        <v>73</v>
      </c>
      <c r="B104" s="47" t="s">
        <v>1322</v>
      </c>
      <c r="C104" s="46" t="s">
        <v>1323</v>
      </c>
      <c r="D104" s="46" t="s">
        <v>1173</v>
      </c>
      <c r="E104" s="48" t="s">
        <v>1324</v>
      </c>
      <c r="F104" s="44">
        <v>3</v>
      </c>
      <c r="G104" s="44">
        <v>3</v>
      </c>
      <c r="H104" s="44">
        <v>0</v>
      </c>
      <c r="I104" s="44">
        <v>0</v>
      </c>
      <c r="J104" s="34"/>
      <c r="L104" s="42"/>
      <c r="M104" s="117"/>
      <c r="N104" s="41"/>
      <c r="O104" s="41"/>
      <c r="P104" s="36"/>
      <c r="Q104" s="41"/>
    </row>
    <row r="105" spans="1:17" ht="15">
      <c r="A105" s="46">
        <v>74</v>
      </c>
      <c r="B105" s="47" t="s">
        <v>1325</v>
      </c>
      <c r="C105" s="46" t="s">
        <v>1326</v>
      </c>
      <c r="D105" s="46" t="s">
        <v>1173</v>
      </c>
      <c r="E105" s="48" t="s">
        <v>1327</v>
      </c>
      <c r="F105" s="44">
        <v>8</v>
      </c>
      <c r="G105" s="44">
        <v>8</v>
      </c>
      <c r="H105" s="44">
        <v>0</v>
      </c>
      <c r="I105" s="44">
        <v>0</v>
      </c>
      <c r="J105" s="34"/>
      <c r="L105" s="42"/>
      <c r="M105" s="117"/>
      <c r="N105" s="41"/>
      <c r="O105" s="41"/>
      <c r="P105" s="36"/>
      <c r="Q105" s="41"/>
    </row>
    <row r="106" spans="1:17" ht="15">
      <c r="A106" s="46">
        <v>75</v>
      </c>
      <c r="B106" s="47" t="s">
        <v>1328</v>
      </c>
      <c r="C106" s="46" t="s">
        <v>1329</v>
      </c>
      <c r="D106" s="46" t="s">
        <v>1173</v>
      </c>
      <c r="E106" s="48" t="s">
        <v>1330</v>
      </c>
      <c r="F106" s="44">
        <v>1</v>
      </c>
      <c r="G106" s="44">
        <v>1</v>
      </c>
      <c r="H106" s="44">
        <v>0</v>
      </c>
      <c r="I106" s="44">
        <v>0</v>
      </c>
      <c r="J106" s="34"/>
      <c r="L106" s="42"/>
      <c r="M106" s="117"/>
      <c r="N106" s="41"/>
      <c r="O106" s="41"/>
      <c r="P106" s="36"/>
      <c r="Q106" s="41"/>
    </row>
    <row r="107" spans="1:17" ht="15">
      <c r="A107" s="46">
        <v>76</v>
      </c>
      <c r="B107" s="47" t="s">
        <v>1331</v>
      </c>
      <c r="C107" s="46" t="s">
        <v>1332</v>
      </c>
      <c r="D107" s="46" t="s">
        <v>1173</v>
      </c>
      <c r="E107" s="48" t="s">
        <v>1333</v>
      </c>
      <c r="F107" s="44">
        <v>5</v>
      </c>
      <c r="G107" s="44">
        <v>5</v>
      </c>
      <c r="H107" s="44">
        <v>0</v>
      </c>
      <c r="I107" s="44">
        <v>0</v>
      </c>
      <c r="J107" s="34"/>
      <c r="L107" s="42"/>
      <c r="M107" s="117"/>
      <c r="N107" s="41"/>
      <c r="O107" s="41"/>
      <c r="P107" s="36"/>
      <c r="Q107" s="41"/>
    </row>
    <row r="108" spans="1:17" ht="15">
      <c r="A108" s="46">
        <v>77</v>
      </c>
      <c r="B108" s="47" t="s">
        <v>1334</v>
      </c>
      <c r="C108" s="46" t="s">
        <v>1335</v>
      </c>
      <c r="D108" s="46" t="s">
        <v>1173</v>
      </c>
      <c r="E108" s="48" t="s">
        <v>1336</v>
      </c>
      <c r="F108" s="44">
        <v>1</v>
      </c>
      <c r="G108" s="44">
        <v>1</v>
      </c>
      <c r="H108" s="44">
        <v>0</v>
      </c>
      <c r="I108" s="44">
        <v>0</v>
      </c>
      <c r="J108" s="34"/>
      <c r="L108" s="42"/>
      <c r="M108" s="117"/>
      <c r="N108" s="41"/>
      <c r="O108" s="41"/>
      <c r="P108" s="36"/>
      <c r="Q108" s="41"/>
    </row>
    <row r="109" spans="1:17" ht="15">
      <c r="A109" s="46">
        <v>78</v>
      </c>
      <c r="B109" s="47" t="s">
        <v>1337</v>
      </c>
      <c r="C109" s="46" t="s">
        <v>1338</v>
      </c>
      <c r="D109" s="46" t="s">
        <v>1173</v>
      </c>
      <c r="E109" s="48" t="s">
        <v>1339</v>
      </c>
      <c r="F109" s="44">
        <v>1</v>
      </c>
      <c r="G109" s="44">
        <v>1</v>
      </c>
      <c r="H109" s="44">
        <v>0</v>
      </c>
      <c r="I109" s="44">
        <v>0</v>
      </c>
      <c r="J109" s="34"/>
      <c r="L109" s="42"/>
      <c r="M109" s="117"/>
      <c r="N109" s="41"/>
      <c r="O109" s="41"/>
      <c r="P109" s="36"/>
      <c r="Q109" s="41"/>
    </row>
    <row r="110" spans="1:17" ht="15">
      <c r="A110" s="46">
        <v>79</v>
      </c>
      <c r="B110" s="47" t="s">
        <v>1340</v>
      </c>
      <c r="C110" s="46" t="s">
        <v>1341</v>
      </c>
      <c r="D110" s="46" t="s">
        <v>1173</v>
      </c>
      <c r="E110" s="48" t="s">
        <v>1342</v>
      </c>
      <c r="F110" s="44">
        <v>7</v>
      </c>
      <c r="G110" s="44">
        <v>7</v>
      </c>
      <c r="H110" s="44">
        <v>0</v>
      </c>
      <c r="I110" s="44">
        <v>0</v>
      </c>
      <c r="J110" s="34"/>
      <c r="L110" s="42"/>
      <c r="M110" s="117"/>
      <c r="N110" s="41"/>
      <c r="O110" s="36"/>
      <c r="P110" s="36"/>
      <c r="Q110" s="41"/>
    </row>
    <row r="111" spans="1:17" ht="15">
      <c r="A111" s="46">
        <v>80</v>
      </c>
      <c r="B111" s="47" t="s">
        <v>1343</v>
      </c>
      <c r="C111" s="46" t="s">
        <v>1344</v>
      </c>
      <c r="D111" s="46" t="s">
        <v>1173</v>
      </c>
      <c r="E111" s="48" t="s">
        <v>1345</v>
      </c>
      <c r="F111" s="44">
        <v>0</v>
      </c>
      <c r="G111" s="44">
        <v>0</v>
      </c>
      <c r="H111" s="44">
        <v>0</v>
      </c>
      <c r="I111" s="44">
        <v>0</v>
      </c>
      <c r="J111" s="34"/>
      <c r="L111" s="42"/>
      <c r="M111" s="117"/>
      <c r="N111" s="41"/>
      <c r="O111" s="41"/>
      <c r="P111" s="36"/>
      <c r="Q111" s="41"/>
    </row>
    <row r="112" spans="1:17" ht="15">
      <c r="A112" s="46">
        <v>81</v>
      </c>
      <c r="B112" s="47" t="s">
        <v>1346</v>
      </c>
      <c r="C112" s="46" t="s">
        <v>1347</v>
      </c>
      <c r="D112" s="46" t="s">
        <v>1173</v>
      </c>
      <c r="E112" s="48" t="s">
        <v>1348</v>
      </c>
      <c r="F112" s="44">
        <v>2</v>
      </c>
      <c r="G112" s="44">
        <v>2</v>
      </c>
      <c r="H112" s="44">
        <v>0</v>
      </c>
      <c r="I112" s="44">
        <v>0</v>
      </c>
      <c r="J112" s="34"/>
      <c r="L112" s="42"/>
      <c r="M112" s="117"/>
      <c r="N112" s="41"/>
      <c r="O112" s="41"/>
      <c r="P112" s="36"/>
      <c r="Q112" s="41"/>
    </row>
    <row r="113" spans="1:17" ht="15">
      <c r="A113" s="46">
        <v>82</v>
      </c>
      <c r="B113" s="47" t="s">
        <v>1349</v>
      </c>
      <c r="C113" s="46" t="s">
        <v>1350</v>
      </c>
      <c r="D113" s="46" t="s">
        <v>1173</v>
      </c>
      <c r="E113" s="48" t="s">
        <v>819</v>
      </c>
      <c r="F113" s="44">
        <v>0</v>
      </c>
      <c r="G113" s="44">
        <v>0</v>
      </c>
      <c r="H113" s="44">
        <v>0</v>
      </c>
      <c r="I113" s="44">
        <v>0</v>
      </c>
      <c r="J113" s="34"/>
      <c r="L113" s="42"/>
      <c r="M113" s="117"/>
      <c r="N113" s="41"/>
      <c r="O113" s="41"/>
      <c r="P113" s="36"/>
      <c r="Q113" s="41"/>
    </row>
    <row r="114" spans="1:17" ht="15">
      <c r="A114" s="46">
        <v>83</v>
      </c>
      <c r="B114" s="47" t="s">
        <v>1351</v>
      </c>
      <c r="C114" s="46" t="s">
        <v>1352</v>
      </c>
      <c r="D114" s="46" t="s">
        <v>1173</v>
      </c>
      <c r="E114" s="48" t="s">
        <v>1353</v>
      </c>
      <c r="F114" s="44">
        <v>1</v>
      </c>
      <c r="G114" s="44">
        <v>1</v>
      </c>
      <c r="H114" s="44">
        <v>0</v>
      </c>
      <c r="I114" s="44">
        <v>0</v>
      </c>
      <c r="J114" s="34"/>
      <c r="L114" s="42"/>
      <c r="M114" s="117"/>
      <c r="N114" s="41"/>
      <c r="O114" s="41"/>
      <c r="P114" s="36"/>
      <c r="Q114" s="41"/>
    </row>
    <row r="115" spans="1:17" ht="15">
      <c r="A115" s="46">
        <v>84</v>
      </c>
      <c r="B115" s="47" t="s">
        <v>1354</v>
      </c>
      <c r="C115" s="46" t="s">
        <v>1355</v>
      </c>
      <c r="D115" s="46" t="s">
        <v>1173</v>
      </c>
      <c r="E115" s="48" t="s">
        <v>1356</v>
      </c>
      <c r="F115" s="44">
        <v>11</v>
      </c>
      <c r="G115" s="44">
        <v>11</v>
      </c>
      <c r="H115" s="44">
        <v>0</v>
      </c>
      <c r="I115" s="44">
        <v>0</v>
      </c>
      <c r="J115" s="34"/>
      <c r="L115" s="42"/>
      <c r="M115" s="117"/>
      <c r="N115" s="41"/>
      <c r="O115" s="36"/>
      <c r="P115" s="36"/>
      <c r="Q115" s="41"/>
    </row>
    <row r="116" spans="1:17" ht="15">
      <c r="A116" s="46">
        <v>85</v>
      </c>
      <c r="B116" s="47" t="s">
        <v>1357</v>
      </c>
      <c r="C116" s="46" t="s">
        <v>1358</v>
      </c>
      <c r="D116" s="46" t="s">
        <v>1173</v>
      </c>
      <c r="E116" s="48" t="s">
        <v>1359</v>
      </c>
      <c r="F116" s="44">
        <v>0</v>
      </c>
      <c r="G116" s="44">
        <v>0</v>
      </c>
      <c r="H116" s="44">
        <v>0</v>
      </c>
      <c r="I116" s="44">
        <v>0</v>
      </c>
      <c r="J116" s="34"/>
      <c r="L116" s="42"/>
      <c r="M116" s="117"/>
      <c r="N116" s="41"/>
      <c r="O116" s="41"/>
      <c r="P116" s="36"/>
      <c r="Q116" s="41"/>
    </row>
    <row r="117" spans="1:17" ht="15">
      <c r="A117" s="46">
        <v>86</v>
      </c>
      <c r="B117" s="47" t="s">
        <v>1360</v>
      </c>
      <c r="C117" s="46" t="s">
        <v>1361</v>
      </c>
      <c r="D117" s="46" t="s">
        <v>1173</v>
      </c>
      <c r="E117" s="48" t="s">
        <v>1362</v>
      </c>
      <c r="F117" s="44">
        <v>6</v>
      </c>
      <c r="G117" s="44">
        <v>6</v>
      </c>
      <c r="H117" s="44">
        <v>0</v>
      </c>
      <c r="I117" s="44">
        <v>0</v>
      </c>
      <c r="J117" s="34"/>
      <c r="L117" s="42"/>
      <c r="M117" s="117"/>
      <c r="N117" s="41"/>
      <c r="O117" s="36"/>
      <c r="P117" s="36"/>
      <c r="Q117" s="41"/>
    </row>
    <row r="118" spans="1:17" ht="15">
      <c r="A118" s="46">
        <v>87</v>
      </c>
      <c r="B118" s="47" t="s">
        <v>1363</v>
      </c>
      <c r="C118" s="46" t="s">
        <v>1364</v>
      </c>
      <c r="D118" s="46" t="s">
        <v>1173</v>
      </c>
      <c r="E118" s="48" t="s">
        <v>1365</v>
      </c>
      <c r="F118" s="44">
        <v>1</v>
      </c>
      <c r="G118" s="44">
        <v>0</v>
      </c>
      <c r="H118" s="44">
        <v>0</v>
      </c>
      <c r="I118" s="44">
        <v>1</v>
      </c>
      <c r="J118" s="34"/>
      <c r="L118" s="42"/>
      <c r="M118" s="117"/>
      <c r="N118" s="41"/>
      <c r="O118" s="41"/>
      <c r="P118" s="36"/>
      <c r="Q118" s="41"/>
    </row>
    <row r="119" spans="1:17" ht="15">
      <c r="A119" s="46">
        <v>88</v>
      </c>
      <c r="B119" s="47" t="s">
        <v>1366</v>
      </c>
      <c r="C119" s="46" t="s">
        <v>1367</v>
      </c>
      <c r="D119" s="46" t="s">
        <v>1173</v>
      </c>
      <c r="E119" s="48" t="s">
        <v>1368</v>
      </c>
      <c r="F119" s="44">
        <v>1</v>
      </c>
      <c r="G119" s="44">
        <v>1</v>
      </c>
      <c r="H119" s="44">
        <v>0</v>
      </c>
      <c r="I119" s="44">
        <v>0</v>
      </c>
      <c r="J119" s="34"/>
      <c r="L119" s="42"/>
      <c r="M119" s="117"/>
      <c r="N119" s="41"/>
      <c r="O119" s="41"/>
      <c r="P119" s="36"/>
      <c r="Q119" s="41"/>
    </row>
    <row r="120" spans="1:17" ht="15">
      <c r="A120" s="46">
        <v>89</v>
      </c>
      <c r="B120" s="47" t="s">
        <v>1369</v>
      </c>
      <c r="C120" s="46" t="s">
        <v>1370</v>
      </c>
      <c r="D120" s="46" t="s">
        <v>1173</v>
      </c>
      <c r="E120" s="48" t="s">
        <v>1371</v>
      </c>
      <c r="F120" s="44">
        <v>1</v>
      </c>
      <c r="G120" s="44">
        <v>1</v>
      </c>
      <c r="H120" s="44">
        <v>0</v>
      </c>
      <c r="I120" s="44">
        <v>0</v>
      </c>
      <c r="J120" s="34"/>
      <c r="L120" s="42"/>
      <c r="M120" s="117"/>
      <c r="N120" s="41"/>
      <c r="O120" s="41"/>
      <c r="P120" s="36"/>
      <c r="Q120" s="41"/>
    </row>
    <row r="121" spans="1:17" ht="15">
      <c r="A121" s="46">
        <v>90</v>
      </c>
      <c r="B121" s="47" t="s">
        <v>1372</v>
      </c>
      <c r="C121" s="46" t="s">
        <v>1373</v>
      </c>
      <c r="D121" s="46" t="s">
        <v>1173</v>
      </c>
      <c r="E121" s="48" t="s">
        <v>1374</v>
      </c>
      <c r="F121" s="44">
        <v>1</v>
      </c>
      <c r="G121" s="44">
        <v>1</v>
      </c>
      <c r="H121" s="44">
        <v>0</v>
      </c>
      <c r="I121" s="44">
        <v>0</v>
      </c>
      <c r="J121" s="34"/>
      <c r="L121" s="42"/>
      <c r="M121" s="117"/>
      <c r="N121" s="41"/>
      <c r="O121" s="41"/>
      <c r="P121" s="36"/>
      <c r="Q121" s="36"/>
    </row>
    <row r="122" spans="1:17" ht="15">
      <c r="A122" s="46">
        <v>91</v>
      </c>
      <c r="B122" s="47" t="s">
        <v>1375</v>
      </c>
      <c r="C122" s="46" t="s">
        <v>1376</v>
      </c>
      <c r="D122" s="46" t="s">
        <v>1173</v>
      </c>
      <c r="E122" s="48" t="s">
        <v>1377</v>
      </c>
      <c r="F122" s="44">
        <v>3</v>
      </c>
      <c r="G122" s="44">
        <v>3</v>
      </c>
      <c r="H122" s="44">
        <v>0</v>
      </c>
      <c r="I122" s="44">
        <v>0</v>
      </c>
      <c r="J122" s="34"/>
      <c r="L122" s="42"/>
      <c r="M122" s="117"/>
      <c r="N122" s="41"/>
      <c r="O122" s="36"/>
      <c r="P122" s="36"/>
      <c r="Q122" s="41"/>
    </row>
    <row r="123" spans="1:17" ht="15">
      <c r="A123" s="46">
        <v>92</v>
      </c>
      <c r="B123" s="47" t="s">
        <v>1378</v>
      </c>
      <c r="C123" s="46" t="s">
        <v>1379</v>
      </c>
      <c r="D123" s="46" t="s">
        <v>1173</v>
      </c>
      <c r="E123" s="48" t="s">
        <v>1380</v>
      </c>
      <c r="F123" s="44">
        <v>0</v>
      </c>
      <c r="G123" s="44">
        <v>0</v>
      </c>
      <c r="H123" s="44">
        <v>0</v>
      </c>
      <c r="I123" s="44">
        <v>0</v>
      </c>
      <c r="J123" s="34"/>
      <c r="L123" s="42"/>
      <c r="M123" s="117"/>
      <c r="N123" s="41"/>
      <c r="O123" s="41"/>
      <c r="P123" s="36"/>
      <c r="Q123" s="41"/>
    </row>
    <row r="124" spans="1:17" ht="15">
      <c r="A124" s="46">
        <v>93</v>
      </c>
      <c r="B124" s="47" t="s">
        <v>1381</v>
      </c>
      <c r="C124" s="46" t="s">
        <v>1382</v>
      </c>
      <c r="D124" s="46" t="s">
        <v>1173</v>
      </c>
      <c r="E124" s="48" t="s">
        <v>1383</v>
      </c>
      <c r="F124" s="44">
        <v>10</v>
      </c>
      <c r="G124" s="44">
        <v>10</v>
      </c>
      <c r="H124" s="44">
        <v>0</v>
      </c>
      <c r="I124" s="44">
        <v>0</v>
      </c>
      <c r="J124" s="34"/>
      <c r="L124" s="42"/>
      <c r="M124" s="117"/>
      <c r="N124" s="41"/>
      <c r="O124" s="36"/>
      <c r="P124" s="36"/>
      <c r="Q124" s="41"/>
    </row>
    <row r="125" spans="1:17" ht="15">
      <c r="A125" s="46">
        <v>94</v>
      </c>
      <c r="B125" s="47" t="s">
        <v>1385</v>
      </c>
      <c r="C125" s="46" t="s">
        <v>1386</v>
      </c>
      <c r="D125" s="46" t="s">
        <v>1384</v>
      </c>
      <c r="E125" s="48" t="s">
        <v>1387</v>
      </c>
      <c r="F125" s="44">
        <v>0</v>
      </c>
      <c r="G125" s="44">
        <v>0</v>
      </c>
      <c r="H125" s="44">
        <v>0</v>
      </c>
      <c r="I125" s="44">
        <v>0</v>
      </c>
      <c r="J125" s="34"/>
      <c r="L125" s="42"/>
      <c r="M125" s="117"/>
      <c r="N125" s="41"/>
      <c r="O125" s="36"/>
      <c r="P125" s="36"/>
      <c r="Q125" s="41"/>
    </row>
    <row r="126" spans="1:17" ht="15">
      <c r="A126" s="46">
        <v>95</v>
      </c>
      <c r="B126" s="47" t="s">
        <v>1388</v>
      </c>
      <c r="C126" s="46" t="s">
        <v>1389</v>
      </c>
      <c r="D126" s="46" t="s">
        <v>1384</v>
      </c>
      <c r="E126" s="48" t="s">
        <v>1390</v>
      </c>
      <c r="F126" s="44">
        <v>0</v>
      </c>
      <c r="G126" s="44">
        <v>0</v>
      </c>
      <c r="H126" s="44">
        <v>0</v>
      </c>
      <c r="I126" s="44">
        <v>0</v>
      </c>
      <c r="J126" s="34"/>
      <c r="L126" s="42"/>
      <c r="M126" s="117"/>
      <c r="N126" s="41"/>
      <c r="O126" s="41"/>
      <c r="P126" s="36"/>
      <c r="Q126" s="41"/>
    </row>
    <row r="127" spans="1:17" ht="15">
      <c r="A127" s="46">
        <v>96</v>
      </c>
      <c r="B127" s="47" t="s">
        <v>1391</v>
      </c>
      <c r="C127" s="46" t="s">
        <v>1392</v>
      </c>
      <c r="D127" s="46" t="s">
        <v>1384</v>
      </c>
      <c r="E127" s="48" t="s">
        <v>1393</v>
      </c>
      <c r="F127" s="44">
        <v>0</v>
      </c>
      <c r="G127" s="44">
        <v>0</v>
      </c>
      <c r="H127" s="44">
        <v>0</v>
      </c>
      <c r="I127" s="44">
        <v>0</v>
      </c>
      <c r="J127" s="34"/>
      <c r="L127" s="42"/>
      <c r="M127" s="117"/>
      <c r="N127" s="41"/>
      <c r="O127" s="41"/>
      <c r="P127" s="36"/>
      <c r="Q127" s="41"/>
    </row>
    <row r="128" spans="1:17" ht="15">
      <c r="A128" s="46">
        <v>97</v>
      </c>
      <c r="B128" s="47" t="s">
        <v>1394</v>
      </c>
      <c r="C128" s="46" t="s">
        <v>1395</v>
      </c>
      <c r="D128" s="46" t="s">
        <v>1384</v>
      </c>
      <c r="E128" s="48" t="s">
        <v>1396</v>
      </c>
      <c r="F128" s="44">
        <v>6</v>
      </c>
      <c r="G128" s="44">
        <v>6</v>
      </c>
      <c r="H128" s="44">
        <v>0</v>
      </c>
      <c r="I128" s="44">
        <v>0</v>
      </c>
      <c r="J128" s="34"/>
      <c r="L128" s="42"/>
      <c r="M128" s="117"/>
      <c r="N128" s="41"/>
      <c r="O128" s="36"/>
      <c r="P128" s="41"/>
      <c r="Q128" s="41"/>
    </row>
    <row r="129" spans="1:17" ht="15">
      <c r="A129" s="46">
        <v>98</v>
      </c>
      <c r="B129" s="47" t="s">
        <v>1397</v>
      </c>
      <c r="C129" s="46" t="s">
        <v>1398</v>
      </c>
      <c r="D129" s="46" t="s">
        <v>1384</v>
      </c>
      <c r="E129" s="48" t="s">
        <v>1399</v>
      </c>
      <c r="F129" s="44">
        <v>3</v>
      </c>
      <c r="G129" s="44">
        <v>3</v>
      </c>
      <c r="H129" s="44">
        <v>0</v>
      </c>
      <c r="I129" s="44">
        <v>0</v>
      </c>
      <c r="J129" s="34"/>
      <c r="L129" s="42"/>
      <c r="M129" s="117"/>
      <c r="N129" s="41"/>
      <c r="O129" s="36"/>
      <c r="P129" s="36"/>
      <c r="Q129" s="41"/>
    </row>
    <row r="130" spans="1:17" ht="15">
      <c r="A130" s="46">
        <v>99</v>
      </c>
      <c r="B130" s="47" t="s">
        <v>1400</v>
      </c>
      <c r="C130" s="46" t="s">
        <v>1401</v>
      </c>
      <c r="D130" s="46" t="s">
        <v>1384</v>
      </c>
      <c r="E130" s="48" t="s">
        <v>1402</v>
      </c>
      <c r="F130" s="44">
        <v>0</v>
      </c>
      <c r="G130" s="44">
        <v>0</v>
      </c>
      <c r="H130" s="44">
        <v>0</v>
      </c>
      <c r="I130" s="44">
        <v>0</v>
      </c>
      <c r="J130" s="34"/>
      <c r="L130" s="42"/>
      <c r="M130" s="117"/>
      <c r="N130" s="41"/>
      <c r="O130" s="41"/>
      <c r="P130" s="36"/>
      <c r="Q130" s="41"/>
    </row>
    <row r="131" spans="1:17" ht="15">
      <c r="A131" s="46">
        <v>100</v>
      </c>
      <c r="B131" s="47" t="s">
        <v>1403</v>
      </c>
      <c r="C131" s="46" t="s">
        <v>1404</v>
      </c>
      <c r="D131" s="46" t="s">
        <v>1384</v>
      </c>
      <c r="E131" s="48" t="s">
        <v>1405</v>
      </c>
      <c r="F131" s="44">
        <v>0</v>
      </c>
      <c r="G131" s="44">
        <v>0</v>
      </c>
      <c r="H131" s="44">
        <v>0</v>
      </c>
      <c r="I131" s="44">
        <v>0</v>
      </c>
      <c r="J131" s="34"/>
      <c r="L131" s="42"/>
      <c r="M131" s="117"/>
      <c r="N131" s="41"/>
      <c r="O131" s="41"/>
      <c r="P131" s="36"/>
      <c r="Q131" s="41"/>
    </row>
    <row r="132" spans="1:17" ht="15">
      <c r="A132" s="46">
        <v>101</v>
      </c>
      <c r="B132" s="47" t="s">
        <v>1406</v>
      </c>
      <c r="C132" s="46" t="s">
        <v>1407</v>
      </c>
      <c r="D132" s="46" t="s">
        <v>1384</v>
      </c>
      <c r="E132" s="48" t="s">
        <v>1408</v>
      </c>
      <c r="F132" s="44">
        <v>0</v>
      </c>
      <c r="G132" s="44">
        <v>0</v>
      </c>
      <c r="H132" s="44">
        <v>0</v>
      </c>
      <c r="I132" s="44">
        <v>0</v>
      </c>
      <c r="J132" s="34"/>
      <c r="L132" s="42"/>
      <c r="M132" s="117"/>
      <c r="N132" s="41"/>
      <c r="O132" s="41"/>
      <c r="P132" s="36"/>
      <c r="Q132" s="41"/>
    </row>
    <row r="133" spans="1:17" ht="15">
      <c r="A133" s="46">
        <v>102</v>
      </c>
      <c r="B133" s="47" t="s">
        <v>1409</v>
      </c>
      <c r="C133" s="46" t="s">
        <v>1410</v>
      </c>
      <c r="D133" s="46" t="s">
        <v>1384</v>
      </c>
      <c r="E133" s="48" t="s">
        <v>1411</v>
      </c>
      <c r="F133" s="44">
        <v>0</v>
      </c>
      <c r="G133" s="44">
        <v>0</v>
      </c>
      <c r="H133" s="44">
        <v>0</v>
      </c>
      <c r="I133" s="44">
        <v>0</v>
      </c>
      <c r="J133" s="34"/>
      <c r="L133" s="42"/>
      <c r="M133" s="117"/>
      <c r="N133" s="41"/>
      <c r="O133" s="41"/>
      <c r="P133" s="36"/>
      <c r="Q133" s="41"/>
    </row>
    <row r="134" spans="1:17" ht="15">
      <c r="A134" s="46">
        <v>103</v>
      </c>
      <c r="B134" s="47" t="s">
        <v>1412</v>
      </c>
      <c r="C134" s="46" t="s">
        <v>1413</v>
      </c>
      <c r="D134" s="46" t="s">
        <v>1384</v>
      </c>
      <c r="E134" s="48" t="s">
        <v>1414</v>
      </c>
      <c r="F134" s="44">
        <v>6</v>
      </c>
      <c r="G134" s="44">
        <v>6</v>
      </c>
      <c r="H134" s="44">
        <v>0</v>
      </c>
      <c r="I134" s="44">
        <v>0</v>
      </c>
      <c r="J134" s="34"/>
      <c r="L134" s="42"/>
      <c r="M134" s="117"/>
      <c r="N134" s="41"/>
      <c r="O134" s="41"/>
      <c r="P134" s="36"/>
      <c r="Q134" s="41"/>
    </row>
    <row r="135" spans="1:17" ht="15">
      <c r="A135" s="46">
        <v>104</v>
      </c>
      <c r="B135" s="47" t="s">
        <v>1415</v>
      </c>
      <c r="C135" s="46" t="s">
        <v>1416</v>
      </c>
      <c r="D135" s="46" t="s">
        <v>1384</v>
      </c>
      <c r="E135" s="48" t="s">
        <v>1417</v>
      </c>
      <c r="F135" s="44">
        <v>0</v>
      </c>
      <c r="G135" s="44">
        <v>0</v>
      </c>
      <c r="H135" s="44">
        <v>0</v>
      </c>
      <c r="I135" s="44">
        <v>0</v>
      </c>
      <c r="J135" s="34"/>
      <c r="L135" s="42"/>
      <c r="M135" s="117"/>
      <c r="N135" s="41"/>
      <c r="O135" s="41"/>
      <c r="P135" s="36"/>
      <c r="Q135" s="41"/>
    </row>
    <row r="136" spans="1:17" ht="15">
      <c r="A136" s="46">
        <v>105</v>
      </c>
      <c r="B136" s="47" t="s">
        <v>1418</v>
      </c>
      <c r="C136" s="46" t="s">
        <v>1419</v>
      </c>
      <c r="D136" s="46" t="s">
        <v>1384</v>
      </c>
      <c r="E136" s="48" t="s">
        <v>1420</v>
      </c>
      <c r="F136" s="44">
        <v>0</v>
      </c>
      <c r="G136" s="44">
        <v>0</v>
      </c>
      <c r="H136" s="44">
        <v>0</v>
      </c>
      <c r="I136" s="44">
        <v>0</v>
      </c>
      <c r="J136" s="34"/>
      <c r="L136" s="42"/>
      <c r="M136" s="117"/>
      <c r="N136" s="41"/>
      <c r="O136" s="41"/>
      <c r="P136" s="36"/>
      <c r="Q136" s="41"/>
    </row>
    <row r="137" spans="1:17" ht="15">
      <c r="A137" s="46">
        <v>106</v>
      </c>
      <c r="B137" s="47" t="s">
        <v>1421</v>
      </c>
      <c r="C137" s="46" t="s">
        <v>1422</v>
      </c>
      <c r="D137" s="46" t="s">
        <v>1384</v>
      </c>
      <c r="E137" s="48" t="s">
        <v>1423</v>
      </c>
      <c r="F137" s="44">
        <v>1</v>
      </c>
      <c r="G137" s="44">
        <v>1</v>
      </c>
      <c r="H137" s="44">
        <v>0</v>
      </c>
      <c r="I137" s="44">
        <v>0</v>
      </c>
      <c r="J137" s="34"/>
      <c r="L137" s="42"/>
      <c r="M137" s="117"/>
      <c r="N137" s="41"/>
      <c r="O137" s="41"/>
      <c r="P137" s="36"/>
      <c r="Q137" s="41"/>
    </row>
    <row r="138" spans="1:17" ht="15">
      <c r="A138" s="46">
        <v>107</v>
      </c>
      <c r="B138" s="47" t="s">
        <v>1424</v>
      </c>
      <c r="C138" s="46" t="s">
        <v>1425</v>
      </c>
      <c r="D138" s="46" t="s">
        <v>1384</v>
      </c>
      <c r="E138" s="48" t="s">
        <v>1426</v>
      </c>
      <c r="F138" s="44">
        <v>0</v>
      </c>
      <c r="G138" s="44">
        <v>0</v>
      </c>
      <c r="H138" s="44">
        <v>0</v>
      </c>
      <c r="I138" s="44">
        <v>0</v>
      </c>
      <c r="J138" s="34"/>
      <c r="K138" s="106"/>
      <c r="L138" s="42"/>
      <c r="M138" s="117"/>
      <c r="N138" s="41"/>
      <c r="O138" s="36"/>
      <c r="P138" s="36"/>
      <c r="Q138" s="41"/>
    </row>
    <row r="139" spans="1:17" ht="15">
      <c r="A139" s="46">
        <v>108</v>
      </c>
      <c r="B139" s="47" t="s">
        <v>1427</v>
      </c>
      <c r="C139" s="46" t="s">
        <v>1428</v>
      </c>
      <c r="D139" s="46" t="s">
        <v>1384</v>
      </c>
      <c r="E139" s="48" t="s">
        <v>1429</v>
      </c>
      <c r="F139" s="44">
        <v>3</v>
      </c>
      <c r="G139" s="44">
        <v>3</v>
      </c>
      <c r="H139" s="44">
        <v>0</v>
      </c>
      <c r="I139" s="44">
        <v>0</v>
      </c>
      <c r="J139" s="34"/>
      <c r="L139" s="42"/>
      <c r="M139" s="117"/>
      <c r="N139" s="41"/>
      <c r="O139" s="41"/>
      <c r="P139" s="36"/>
      <c r="Q139" s="41"/>
    </row>
    <row r="140" spans="1:17" ht="15">
      <c r="A140" s="46">
        <v>109</v>
      </c>
      <c r="B140" s="47" t="s">
        <v>1430</v>
      </c>
      <c r="C140" s="46" t="s">
        <v>1431</v>
      </c>
      <c r="D140" s="46" t="s">
        <v>1384</v>
      </c>
      <c r="E140" s="48" t="s">
        <v>1432</v>
      </c>
      <c r="F140" s="44">
        <v>0</v>
      </c>
      <c r="G140" s="44">
        <v>0</v>
      </c>
      <c r="H140" s="44">
        <v>0</v>
      </c>
      <c r="I140" s="44">
        <v>0</v>
      </c>
      <c r="J140" s="34"/>
      <c r="L140" s="42"/>
      <c r="M140" s="117"/>
      <c r="N140" s="41"/>
      <c r="O140" s="41"/>
      <c r="P140" s="41"/>
      <c r="Q140" s="41"/>
    </row>
    <row r="141" spans="1:17" ht="15">
      <c r="A141" s="46">
        <v>110</v>
      </c>
      <c r="B141" s="47" t="s">
        <v>1433</v>
      </c>
      <c r="C141" s="46" t="s">
        <v>1434</v>
      </c>
      <c r="D141" s="46" t="s">
        <v>1384</v>
      </c>
      <c r="E141" s="48" t="s">
        <v>1435</v>
      </c>
      <c r="F141" s="44">
        <v>0</v>
      </c>
      <c r="G141" s="44">
        <v>0</v>
      </c>
      <c r="H141" s="44">
        <v>0</v>
      </c>
      <c r="I141" s="44">
        <v>0</v>
      </c>
      <c r="J141" s="34"/>
      <c r="L141" s="42"/>
      <c r="M141" s="117"/>
      <c r="N141" s="41"/>
      <c r="O141" s="36"/>
      <c r="P141" s="36"/>
      <c r="Q141" s="41"/>
    </row>
    <row r="142" spans="1:17" ht="15">
      <c r="A142" s="46">
        <v>111</v>
      </c>
      <c r="B142" s="47" t="s">
        <v>1436</v>
      </c>
      <c r="C142" s="46" t="s">
        <v>1437</v>
      </c>
      <c r="D142" s="46" t="s">
        <v>1384</v>
      </c>
      <c r="E142" s="48" t="s">
        <v>1438</v>
      </c>
      <c r="F142" s="44">
        <v>0</v>
      </c>
      <c r="G142" s="44">
        <v>0</v>
      </c>
      <c r="H142" s="44">
        <v>0</v>
      </c>
      <c r="I142" s="44">
        <v>0</v>
      </c>
      <c r="J142" s="34"/>
      <c r="L142" s="42"/>
      <c r="M142" s="117"/>
      <c r="N142" s="41"/>
      <c r="O142" s="41"/>
      <c r="P142" s="36"/>
      <c r="Q142" s="41"/>
    </row>
    <row r="143" spans="1:17" ht="15">
      <c r="A143" s="46">
        <v>112</v>
      </c>
      <c r="B143" s="47" t="s">
        <v>1439</v>
      </c>
      <c r="C143" s="46" t="s">
        <v>1440</v>
      </c>
      <c r="D143" s="46" t="s">
        <v>1384</v>
      </c>
      <c r="E143" s="48" t="s">
        <v>1715</v>
      </c>
      <c r="F143" s="44">
        <v>3</v>
      </c>
      <c r="G143" s="44">
        <v>2</v>
      </c>
      <c r="H143" s="44">
        <v>0</v>
      </c>
      <c r="I143" s="44">
        <v>1</v>
      </c>
      <c r="J143" s="34"/>
      <c r="L143" s="42"/>
      <c r="M143" s="117"/>
      <c r="N143" s="41"/>
      <c r="O143" s="36"/>
      <c r="P143" s="36"/>
      <c r="Q143" s="41"/>
    </row>
    <row r="144" spans="1:17" ht="15">
      <c r="A144" s="46">
        <v>113</v>
      </c>
      <c r="B144" s="47" t="s">
        <v>1441</v>
      </c>
      <c r="C144" s="46" t="s">
        <v>1442</v>
      </c>
      <c r="D144" s="46" t="s">
        <v>1384</v>
      </c>
      <c r="E144" s="48" t="s">
        <v>1443</v>
      </c>
      <c r="F144" s="44">
        <v>1</v>
      </c>
      <c r="G144" s="44">
        <v>1</v>
      </c>
      <c r="H144" s="44">
        <v>0</v>
      </c>
      <c r="I144" s="44">
        <v>0</v>
      </c>
      <c r="J144" s="34"/>
      <c r="L144" s="42"/>
      <c r="M144" s="117"/>
      <c r="N144" s="41"/>
      <c r="O144" s="41"/>
      <c r="P144" s="36"/>
      <c r="Q144" s="41"/>
    </row>
    <row r="145" spans="1:17" ht="15">
      <c r="A145" s="46">
        <v>114</v>
      </c>
      <c r="B145" s="47" t="s">
        <v>1444</v>
      </c>
      <c r="C145" s="46" t="s">
        <v>1445</v>
      </c>
      <c r="D145" s="46" t="s">
        <v>1384</v>
      </c>
      <c r="E145" s="48" t="s">
        <v>1446</v>
      </c>
      <c r="F145" s="44">
        <v>0</v>
      </c>
      <c r="G145" s="44">
        <v>0</v>
      </c>
      <c r="H145" s="44">
        <v>0</v>
      </c>
      <c r="I145" s="44">
        <v>0</v>
      </c>
      <c r="J145" s="34"/>
      <c r="L145" s="42"/>
      <c r="M145" s="117"/>
      <c r="N145" s="41"/>
      <c r="O145" s="36"/>
      <c r="P145" s="36"/>
      <c r="Q145" s="41"/>
    </row>
    <row r="146" spans="1:17" ht="15">
      <c r="A146" s="46">
        <v>115</v>
      </c>
      <c r="B146" s="47" t="s">
        <v>1447</v>
      </c>
      <c r="C146" s="46" t="s">
        <v>1448</v>
      </c>
      <c r="D146" s="46" t="s">
        <v>1384</v>
      </c>
      <c r="E146" s="48" t="s">
        <v>1449</v>
      </c>
      <c r="F146" s="44">
        <v>7</v>
      </c>
      <c r="G146" s="44">
        <v>7</v>
      </c>
      <c r="H146" s="44">
        <v>0</v>
      </c>
      <c r="I146" s="44">
        <v>0</v>
      </c>
      <c r="J146" s="34"/>
      <c r="L146" s="42"/>
      <c r="M146" s="117"/>
      <c r="N146" s="41"/>
      <c r="O146" s="41"/>
      <c r="P146" s="36"/>
      <c r="Q146" s="41"/>
    </row>
    <row r="147" spans="1:17" ht="15">
      <c r="A147" s="46">
        <v>116</v>
      </c>
      <c r="B147" s="47" t="s">
        <v>1450</v>
      </c>
      <c r="C147" s="46" t="s">
        <v>1451</v>
      </c>
      <c r="D147" s="46" t="s">
        <v>1384</v>
      </c>
      <c r="E147" s="48" t="s">
        <v>1452</v>
      </c>
      <c r="F147" s="44">
        <v>0</v>
      </c>
      <c r="G147" s="44">
        <v>0</v>
      </c>
      <c r="H147" s="44">
        <v>0</v>
      </c>
      <c r="I147" s="44">
        <v>0</v>
      </c>
      <c r="J147" s="34"/>
      <c r="L147" s="42"/>
      <c r="M147" s="117"/>
      <c r="N147" s="41"/>
      <c r="O147" s="41"/>
      <c r="P147" s="36"/>
      <c r="Q147" s="41"/>
    </row>
    <row r="148" spans="1:17" ht="15">
      <c r="A148" s="46">
        <v>117</v>
      </c>
      <c r="B148" s="47" t="s">
        <v>1453</v>
      </c>
      <c r="C148" s="46" t="s">
        <v>1454</v>
      </c>
      <c r="D148" s="46" t="s">
        <v>1384</v>
      </c>
      <c r="E148" s="48" t="s">
        <v>1455</v>
      </c>
      <c r="F148" s="44">
        <v>2</v>
      </c>
      <c r="G148" s="44">
        <v>2</v>
      </c>
      <c r="H148" s="44">
        <v>0</v>
      </c>
      <c r="I148" s="44">
        <v>0</v>
      </c>
      <c r="J148" s="34"/>
      <c r="L148" s="42"/>
      <c r="M148" s="117"/>
      <c r="N148" s="41"/>
      <c r="O148" s="41"/>
      <c r="P148" s="41"/>
      <c r="Q148" s="41"/>
    </row>
    <row r="149" spans="1:17" ht="15">
      <c r="A149" s="46">
        <v>118</v>
      </c>
      <c r="B149" s="47" t="s">
        <v>1456</v>
      </c>
      <c r="C149" s="46" t="s">
        <v>1457</v>
      </c>
      <c r="D149" s="46" t="s">
        <v>1384</v>
      </c>
      <c r="E149" s="48" t="s">
        <v>1458</v>
      </c>
      <c r="F149" s="44">
        <v>0</v>
      </c>
      <c r="G149" s="44">
        <v>0</v>
      </c>
      <c r="H149" s="44">
        <v>0</v>
      </c>
      <c r="I149" s="44">
        <v>0</v>
      </c>
      <c r="J149" s="34"/>
      <c r="L149" s="42"/>
      <c r="M149" s="117"/>
      <c r="N149" s="41"/>
      <c r="O149" s="41"/>
      <c r="P149" s="36"/>
      <c r="Q149" s="41"/>
    </row>
    <row r="150" spans="1:17" ht="15">
      <c r="A150" s="46">
        <v>119</v>
      </c>
      <c r="B150" s="47" t="s">
        <v>1459</v>
      </c>
      <c r="C150" s="46" t="s">
        <v>1460</v>
      </c>
      <c r="D150" s="46" t="s">
        <v>1384</v>
      </c>
      <c r="E150" s="48" t="s">
        <v>1461</v>
      </c>
      <c r="F150" s="44">
        <v>3</v>
      </c>
      <c r="G150" s="44">
        <v>3</v>
      </c>
      <c r="H150" s="44">
        <v>0</v>
      </c>
      <c r="I150" s="44">
        <v>0</v>
      </c>
      <c r="J150" s="34"/>
      <c r="L150" s="42"/>
      <c r="M150" s="117"/>
      <c r="N150" s="41"/>
      <c r="O150" s="41"/>
      <c r="P150" s="36"/>
      <c r="Q150" s="36"/>
    </row>
    <row r="151" spans="1:17" ht="15">
      <c r="A151" s="46">
        <v>120</v>
      </c>
      <c r="B151" s="47" t="s">
        <v>1462</v>
      </c>
      <c r="C151" s="46" t="s">
        <v>1463</v>
      </c>
      <c r="D151" s="46" t="s">
        <v>1384</v>
      </c>
      <c r="E151" s="48" t="s">
        <v>1464</v>
      </c>
      <c r="F151" s="44">
        <v>0</v>
      </c>
      <c r="G151" s="44">
        <v>0</v>
      </c>
      <c r="H151" s="44">
        <v>0</v>
      </c>
      <c r="I151" s="44">
        <v>0</v>
      </c>
      <c r="J151" s="34"/>
      <c r="L151" s="42"/>
      <c r="M151" s="117"/>
      <c r="N151" s="41"/>
      <c r="O151" s="41"/>
      <c r="P151" s="41"/>
      <c r="Q151" s="41"/>
    </row>
    <row r="152" spans="1:17" ht="15">
      <c r="A152" s="46">
        <v>121</v>
      </c>
      <c r="B152" s="47" t="s">
        <v>1465</v>
      </c>
      <c r="C152" s="46" t="s">
        <v>1466</v>
      </c>
      <c r="D152" s="46" t="s">
        <v>1384</v>
      </c>
      <c r="E152" s="48" t="s">
        <v>1467</v>
      </c>
      <c r="F152" s="44">
        <v>0</v>
      </c>
      <c r="G152" s="44">
        <v>0</v>
      </c>
      <c r="H152" s="44">
        <v>0</v>
      </c>
      <c r="I152" s="44">
        <v>0</v>
      </c>
      <c r="J152" s="34"/>
      <c r="L152" s="42"/>
      <c r="M152" s="117"/>
      <c r="N152" s="41"/>
      <c r="O152" s="41"/>
      <c r="P152" s="36"/>
      <c r="Q152" s="41"/>
    </row>
    <row r="153" spans="1:17" ht="15">
      <c r="A153" s="46">
        <v>122</v>
      </c>
      <c r="B153" s="47" t="s">
        <v>1468</v>
      </c>
      <c r="C153" s="46" t="s">
        <v>1469</v>
      </c>
      <c r="D153" s="46" t="s">
        <v>1384</v>
      </c>
      <c r="E153" s="48" t="s">
        <v>1470</v>
      </c>
      <c r="F153" s="44">
        <v>10</v>
      </c>
      <c r="G153" s="44">
        <v>10</v>
      </c>
      <c r="H153" s="44">
        <v>0</v>
      </c>
      <c r="I153" s="44">
        <v>0</v>
      </c>
      <c r="J153" s="34"/>
      <c r="L153" s="42"/>
      <c r="M153" s="117"/>
      <c r="N153" s="41"/>
      <c r="O153" s="41"/>
      <c r="P153" s="36"/>
      <c r="Q153" s="41"/>
    </row>
    <row r="154" spans="1:17" ht="15">
      <c r="A154" s="46">
        <v>123</v>
      </c>
      <c r="B154" s="47" t="s">
        <v>1471</v>
      </c>
      <c r="C154" s="46" t="s">
        <v>1472</v>
      </c>
      <c r="D154" s="46" t="s">
        <v>1384</v>
      </c>
      <c r="E154" s="48" t="s">
        <v>1473</v>
      </c>
      <c r="F154" s="44">
        <v>0</v>
      </c>
      <c r="G154" s="44">
        <v>0</v>
      </c>
      <c r="H154" s="44">
        <v>0</v>
      </c>
      <c r="I154" s="44">
        <v>0</v>
      </c>
      <c r="J154" s="34"/>
      <c r="L154" s="42"/>
      <c r="M154" s="117"/>
      <c r="N154" s="41"/>
      <c r="O154" s="41"/>
      <c r="P154" s="36"/>
      <c r="Q154" s="41"/>
    </row>
    <row r="155" spans="1:17" ht="15">
      <c r="A155" s="46">
        <v>124</v>
      </c>
      <c r="B155" s="47" t="s">
        <v>1474</v>
      </c>
      <c r="C155" s="46" t="s">
        <v>1475</v>
      </c>
      <c r="D155" s="46" t="s">
        <v>1384</v>
      </c>
      <c r="E155" s="48" t="s">
        <v>1476</v>
      </c>
      <c r="F155" s="44">
        <v>0</v>
      </c>
      <c r="G155" s="44">
        <v>0</v>
      </c>
      <c r="H155" s="44">
        <v>0</v>
      </c>
      <c r="I155" s="44">
        <v>0</v>
      </c>
      <c r="J155" s="34"/>
      <c r="L155" s="42"/>
      <c r="M155" s="117"/>
      <c r="N155" s="41"/>
      <c r="O155" s="41"/>
      <c r="P155" s="36"/>
      <c r="Q155" s="41"/>
    </row>
    <row r="156" spans="1:17" ht="15">
      <c r="A156" s="46">
        <v>125</v>
      </c>
      <c r="B156" s="47" t="s">
        <v>1477</v>
      </c>
      <c r="C156" s="46" t="s">
        <v>1478</v>
      </c>
      <c r="D156" s="46" t="s">
        <v>1384</v>
      </c>
      <c r="E156" s="48" t="s">
        <v>1479</v>
      </c>
      <c r="F156" s="44">
        <v>0</v>
      </c>
      <c r="G156" s="44">
        <v>0</v>
      </c>
      <c r="H156" s="44">
        <v>0</v>
      </c>
      <c r="I156" s="44">
        <v>0</v>
      </c>
      <c r="J156" s="34"/>
      <c r="L156" s="42"/>
      <c r="M156" s="117"/>
      <c r="N156" s="41"/>
      <c r="O156" s="41"/>
      <c r="P156" s="36"/>
      <c r="Q156" s="41"/>
    </row>
    <row r="157" spans="1:17" ht="15">
      <c r="A157" s="46">
        <v>126</v>
      </c>
      <c r="B157" s="47" t="s">
        <v>1480</v>
      </c>
      <c r="C157" s="46" t="s">
        <v>1481</v>
      </c>
      <c r="D157" s="46" t="s">
        <v>1384</v>
      </c>
      <c r="E157" s="48" t="s">
        <v>1482</v>
      </c>
      <c r="F157" s="44">
        <v>3</v>
      </c>
      <c r="G157" s="44">
        <v>3</v>
      </c>
      <c r="H157" s="44">
        <v>0</v>
      </c>
      <c r="I157" s="44">
        <v>0</v>
      </c>
      <c r="J157" s="34"/>
      <c r="L157" s="42"/>
      <c r="M157" s="117"/>
      <c r="N157" s="41"/>
      <c r="O157" s="41"/>
      <c r="P157" s="36"/>
      <c r="Q157" s="36"/>
    </row>
    <row r="158" spans="1:17" ht="15">
      <c r="A158" s="46">
        <v>127</v>
      </c>
      <c r="B158" s="47" t="s">
        <v>1483</v>
      </c>
      <c r="C158" s="46" t="s">
        <v>1484</v>
      </c>
      <c r="D158" s="46" t="s">
        <v>1384</v>
      </c>
      <c r="E158" s="48" t="s">
        <v>1485</v>
      </c>
      <c r="F158" s="44">
        <v>0</v>
      </c>
      <c r="G158" s="44">
        <v>0</v>
      </c>
      <c r="H158" s="44">
        <v>0</v>
      </c>
      <c r="I158" s="44">
        <v>0</v>
      </c>
      <c r="J158" s="34"/>
      <c r="L158" s="42"/>
      <c r="M158" s="117"/>
      <c r="N158" s="41"/>
      <c r="O158" s="41"/>
      <c r="P158" s="36"/>
      <c r="Q158" s="36"/>
    </row>
    <row r="159" spans="1:17" ht="15">
      <c r="A159" s="46">
        <v>128</v>
      </c>
      <c r="B159" s="47" t="s">
        <v>1486</v>
      </c>
      <c r="C159" s="46" t="s">
        <v>1487</v>
      </c>
      <c r="D159" s="46" t="s">
        <v>1384</v>
      </c>
      <c r="E159" s="48" t="s">
        <v>1488</v>
      </c>
      <c r="F159" s="44">
        <v>1</v>
      </c>
      <c r="G159" s="44">
        <v>1</v>
      </c>
      <c r="H159" s="44">
        <v>0</v>
      </c>
      <c r="I159" s="44">
        <v>0</v>
      </c>
      <c r="J159" s="34"/>
      <c r="L159" s="42"/>
      <c r="M159" s="117"/>
      <c r="N159" s="41"/>
      <c r="O159" s="41"/>
      <c r="P159" s="36"/>
      <c r="Q159" s="36"/>
    </row>
    <row r="160" spans="1:17" ht="15">
      <c r="A160" s="46">
        <v>129</v>
      </c>
      <c r="B160" s="47" t="s">
        <v>1489</v>
      </c>
      <c r="C160" s="46" t="s">
        <v>1490</v>
      </c>
      <c r="D160" s="46" t="s">
        <v>1384</v>
      </c>
      <c r="E160" s="48" t="s">
        <v>1371</v>
      </c>
      <c r="F160" s="44">
        <v>0</v>
      </c>
      <c r="G160" s="44">
        <v>0</v>
      </c>
      <c r="H160" s="44">
        <v>0</v>
      </c>
      <c r="I160" s="44">
        <v>0</v>
      </c>
      <c r="J160" s="34"/>
      <c r="L160" s="42"/>
      <c r="M160" s="117"/>
      <c r="N160" s="41"/>
      <c r="O160" s="41"/>
      <c r="P160" s="36"/>
      <c r="Q160" s="41"/>
    </row>
    <row r="161" spans="1:17" ht="15">
      <c r="A161" s="46">
        <v>130</v>
      </c>
      <c r="B161" s="47" t="s">
        <v>1491</v>
      </c>
      <c r="C161" s="46" t="s">
        <v>1492</v>
      </c>
      <c r="D161" s="46" t="s">
        <v>1384</v>
      </c>
      <c r="E161" s="48" t="s">
        <v>1493</v>
      </c>
      <c r="F161" s="44">
        <v>0</v>
      </c>
      <c r="G161" s="44">
        <v>0</v>
      </c>
      <c r="H161" s="44">
        <v>0</v>
      </c>
      <c r="I161" s="44">
        <v>0</v>
      </c>
      <c r="J161" s="34"/>
      <c r="L161" s="42"/>
      <c r="M161" s="117"/>
      <c r="N161" s="41"/>
      <c r="O161" s="41"/>
      <c r="P161" s="36"/>
      <c r="Q161" s="41"/>
    </row>
    <row r="162" spans="1:17" ht="15">
      <c r="A162" s="46">
        <v>131</v>
      </c>
      <c r="B162" s="47" t="s">
        <v>1494</v>
      </c>
      <c r="C162" s="46" t="s">
        <v>1495</v>
      </c>
      <c r="D162" s="46" t="s">
        <v>1384</v>
      </c>
      <c r="E162" s="48" t="s">
        <v>1496</v>
      </c>
      <c r="F162" s="44">
        <v>0</v>
      </c>
      <c r="G162" s="44">
        <v>0</v>
      </c>
      <c r="H162" s="44">
        <v>0</v>
      </c>
      <c r="I162" s="44">
        <v>0</v>
      </c>
      <c r="J162" s="34"/>
      <c r="L162" s="42"/>
      <c r="M162" s="117"/>
      <c r="N162" s="41"/>
      <c r="O162" s="41"/>
      <c r="P162" s="36"/>
      <c r="Q162" s="41"/>
    </row>
    <row r="163" spans="1:17" ht="15">
      <c r="A163" s="46">
        <v>132</v>
      </c>
      <c r="B163" s="47" t="s">
        <v>1497</v>
      </c>
      <c r="C163" s="46" t="s">
        <v>1498</v>
      </c>
      <c r="D163" s="46" t="s">
        <v>1384</v>
      </c>
      <c r="E163" s="48" t="s">
        <v>1499</v>
      </c>
      <c r="F163" s="44">
        <v>0</v>
      </c>
      <c r="G163" s="44">
        <v>0</v>
      </c>
      <c r="H163" s="44">
        <v>0</v>
      </c>
      <c r="I163" s="44">
        <v>0</v>
      </c>
      <c r="J163" s="34"/>
      <c r="L163" s="42"/>
      <c r="M163" s="117"/>
      <c r="N163" s="41"/>
      <c r="O163" s="41"/>
      <c r="P163" s="36"/>
      <c r="Q163" s="41"/>
    </row>
    <row r="164" spans="1:17" ht="15">
      <c r="A164" s="46">
        <v>133</v>
      </c>
      <c r="B164" s="47" t="s">
        <v>1500</v>
      </c>
      <c r="C164" s="46" t="s">
        <v>1501</v>
      </c>
      <c r="D164" s="46" t="s">
        <v>1384</v>
      </c>
      <c r="E164" s="48" t="s">
        <v>1502</v>
      </c>
      <c r="F164" s="44">
        <v>0</v>
      </c>
      <c r="G164" s="44">
        <v>0</v>
      </c>
      <c r="H164" s="44">
        <v>0</v>
      </c>
      <c r="I164" s="44">
        <v>0</v>
      </c>
      <c r="J164" s="34"/>
      <c r="L164" s="42"/>
      <c r="M164" s="117"/>
      <c r="N164" s="41"/>
      <c r="O164" s="41"/>
      <c r="P164" s="36"/>
      <c r="Q164" s="36"/>
    </row>
    <row r="165" spans="1:17" ht="15">
      <c r="A165" s="46">
        <v>134</v>
      </c>
      <c r="B165" s="47" t="s">
        <v>1504</v>
      </c>
      <c r="C165" s="46" t="s">
        <v>1505</v>
      </c>
      <c r="D165" s="46" t="s">
        <v>1503</v>
      </c>
      <c r="E165" s="48" t="s">
        <v>1506</v>
      </c>
      <c r="F165" s="44">
        <v>0</v>
      </c>
      <c r="G165" s="44">
        <v>0</v>
      </c>
      <c r="H165" s="44">
        <v>0</v>
      </c>
      <c r="I165" s="44">
        <v>0</v>
      </c>
      <c r="J165" s="34"/>
      <c r="L165" s="42"/>
      <c r="M165" s="117"/>
      <c r="N165" s="41"/>
      <c r="O165" s="41"/>
      <c r="P165" s="41"/>
      <c r="Q165" s="41"/>
    </row>
    <row r="166" spans="1:17" ht="15">
      <c r="A166" s="46">
        <v>135</v>
      </c>
      <c r="B166" s="47" t="s">
        <v>1507</v>
      </c>
      <c r="C166" s="46" t="s">
        <v>1508</v>
      </c>
      <c r="D166" s="46" t="s">
        <v>1503</v>
      </c>
      <c r="E166" s="48" t="s">
        <v>1509</v>
      </c>
      <c r="F166" s="44">
        <v>0</v>
      </c>
      <c r="G166" s="44">
        <v>0</v>
      </c>
      <c r="H166" s="44">
        <v>0</v>
      </c>
      <c r="I166" s="44">
        <v>0</v>
      </c>
      <c r="J166" s="34"/>
      <c r="L166" s="42"/>
      <c r="M166" s="117"/>
      <c r="N166" s="41"/>
      <c r="O166" s="41"/>
      <c r="P166" s="36"/>
      <c r="Q166" s="41"/>
    </row>
    <row r="167" spans="1:17" ht="15">
      <c r="A167" s="46">
        <v>136</v>
      </c>
      <c r="B167" s="47" t="s">
        <v>1510</v>
      </c>
      <c r="C167" s="46" t="s">
        <v>1511</v>
      </c>
      <c r="D167" s="46" t="s">
        <v>1503</v>
      </c>
      <c r="E167" s="48" t="s">
        <v>1512</v>
      </c>
      <c r="F167" s="44">
        <v>5</v>
      </c>
      <c r="G167" s="44">
        <v>5</v>
      </c>
      <c r="H167" s="44">
        <v>0</v>
      </c>
      <c r="I167" s="44">
        <v>0</v>
      </c>
      <c r="J167" s="34"/>
      <c r="L167" s="42"/>
      <c r="M167" s="117"/>
      <c r="N167" s="41"/>
      <c r="O167" s="36"/>
      <c r="P167" s="36"/>
      <c r="Q167" s="41"/>
    </row>
    <row r="168" spans="1:17" ht="15">
      <c r="A168" s="46">
        <v>137</v>
      </c>
      <c r="B168" s="47" t="s">
        <v>1513</v>
      </c>
      <c r="C168" s="46" t="s">
        <v>1514</v>
      </c>
      <c r="D168" s="46" t="s">
        <v>1503</v>
      </c>
      <c r="E168" s="48" t="s">
        <v>1515</v>
      </c>
      <c r="F168" s="44">
        <v>0</v>
      </c>
      <c r="G168" s="44">
        <v>0</v>
      </c>
      <c r="H168" s="44">
        <v>0</v>
      </c>
      <c r="I168" s="44">
        <v>0</v>
      </c>
      <c r="J168" s="34"/>
      <c r="L168" s="42"/>
      <c r="M168" s="117"/>
      <c r="N168" s="41"/>
      <c r="O168" s="41"/>
      <c r="P168" s="36"/>
      <c r="Q168" s="36"/>
    </row>
    <row r="169" spans="1:30" s="2" customFormat="1" ht="15">
      <c r="A169" s="46">
        <v>138</v>
      </c>
      <c r="B169" s="47" t="s">
        <v>1516</v>
      </c>
      <c r="C169" s="46" t="s">
        <v>1517</v>
      </c>
      <c r="D169" s="46" t="s">
        <v>1503</v>
      </c>
      <c r="E169" s="48" t="s">
        <v>1518</v>
      </c>
      <c r="F169" s="44">
        <v>1</v>
      </c>
      <c r="G169" s="44">
        <v>1</v>
      </c>
      <c r="H169" s="44">
        <v>0</v>
      </c>
      <c r="I169" s="44">
        <v>0</v>
      </c>
      <c r="J169" s="34"/>
      <c r="K169" s="102"/>
      <c r="L169" s="42"/>
      <c r="M169" s="117"/>
      <c r="N169" s="41"/>
      <c r="O169" s="41"/>
      <c r="P169" s="36"/>
      <c r="Q169" s="41"/>
      <c r="AD169" s="106"/>
    </row>
    <row r="170" spans="1:17" ht="15">
      <c r="A170" s="46">
        <v>139</v>
      </c>
      <c r="B170" s="47" t="s">
        <v>1519</v>
      </c>
      <c r="C170" s="46" t="s">
        <v>1520</v>
      </c>
      <c r="D170" s="46" t="s">
        <v>1503</v>
      </c>
      <c r="E170" s="48" t="s">
        <v>1521</v>
      </c>
      <c r="F170" s="44">
        <v>2</v>
      </c>
      <c r="G170" s="44">
        <v>2</v>
      </c>
      <c r="H170" s="44">
        <v>0</v>
      </c>
      <c r="I170" s="44">
        <v>0</v>
      </c>
      <c r="J170" s="34"/>
      <c r="L170" s="42"/>
      <c r="M170" s="117"/>
      <c r="N170" s="41"/>
      <c r="O170" s="41"/>
      <c r="P170" s="36"/>
      <c r="Q170" s="36"/>
    </row>
    <row r="171" spans="1:17" ht="15">
      <c r="A171" s="46">
        <v>140</v>
      </c>
      <c r="B171" s="47" t="s">
        <v>1522</v>
      </c>
      <c r="C171" s="46" t="s">
        <v>1523</v>
      </c>
      <c r="D171" s="46" t="s">
        <v>1503</v>
      </c>
      <c r="E171" s="48" t="s">
        <v>1524</v>
      </c>
      <c r="F171" s="44">
        <v>0</v>
      </c>
      <c r="G171" s="44">
        <v>0</v>
      </c>
      <c r="H171" s="44">
        <v>0</v>
      </c>
      <c r="I171" s="44">
        <v>0</v>
      </c>
      <c r="J171" s="34"/>
      <c r="L171" s="42"/>
      <c r="M171" s="117"/>
      <c r="N171" s="41"/>
      <c r="O171" s="41"/>
      <c r="P171" s="36"/>
      <c r="Q171" s="41"/>
    </row>
    <row r="172" spans="1:17" ht="15">
      <c r="A172" s="46">
        <v>141</v>
      </c>
      <c r="B172" s="47" t="s">
        <v>1525</v>
      </c>
      <c r="C172" s="46" t="s">
        <v>1526</v>
      </c>
      <c r="D172" s="46" t="s">
        <v>1503</v>
      </c>
      <c r="E172" s="48" t="s">
        <v>1527</v>
      </c>
      <c r="F172" s="44">
        <v>235</v>
      </c>
      <c r="G172" s="44">
        <v>232</v>
      </c>
      <c r="H172" s="44">
        <v>2</v>
      </c>
      <c r="I172" s="44">
        <v>1</v>
      </c>
      <c r="J172" s="34"/>
      <c r="L172" s="42"/>
      <c r="M172" s="117"/>
      <c r="N172" s="41"/>
      <c r="O172" s="41"/>
      <c r="P172" s="41"/>
      <c r="Q172" s="41"/>
    </row>
    <row r="173" spans="1:17" ht="15">
      <c r="A173" s="46">
        <v>142</v>
      </c>
      <c r="B173" s="47" t="s">
        <v>1528</v>
      </c>
      <c r="C173" s="46" t="s">
        <v>1529</v>
      </c>
      <c r="D173" s="46" t="s">
        <v>1503</v>
      </c>
      <c r="E173" s="48" t="s">
        <v>1530</v>
      </c>
      <c r="F173" s="44">
        <v>11</v>
      </c>
      <c r="G173" s="44">
        <v>11</v>
      </c>
      <c r="H173" s="44">
        <v>0</v>
      </c>
      <c r="I173" s="44">
        <v>0</v>
      </c>
      <c r="J173" s="34"/>
      <c r="L173" s="42"/>
      <c r="M173" s="117"/>
      <c r="N173" s="41"/>
      <c r="O173" s="41"/>
      <c r="P173" s="36"/>
      <c r="Q173" s="41"/>
    </row>
    <row r="174" spans="1:17" ht="15">
      <c r="A174" s="46">
        <v>143</v>
      </c>
      <c r="B174" s="47" t="s">
        <v>1531</v>
      </c>
      <c r="C174" s="46" t="s">
        <v>1532</v>
      </c>
      <c r="D174" s="46" t="s">
        <v>1503</v>
      </c>
      <c r="E174" s="48" t="s">
        <v>1533</v>
      </c>
      <c r="F174" s="44">
        <v>0</v>
      </c>
      <c r="G174" s="44">
        <v>0</v>
      </c>
      <c r="H174" s="44">
        <v>0</v>
      </c>
      <c r="I174" s="44">
        <v>0</v>
      </c>
      <c r="J174" s="34"/>
      <c r="L174" s="42"/>
      <c r="M174" s="117"/>
      <c r="N174" s="41"/>
      <c r="O174" s="41"/>
      <c r="P174" s="36"/>
      <c r="Q174" s="41"/>
    </row>
    <row r="175" spans="1:17" ht="15">
      <c r="A175" s="46">
        <v>144</v>
      </c>
      <c r="B175" s="47" t="s">
        <v>1534</v>
      </c>
      <c r="C175" s="46" t="s">
        <v>1535</v>
      </c>
      <c r="D175" s="46" t="s">
        <v>1503</v>
      </c>
      <c r="E175" s="48" t="s">
        <v>1536</v>
      </c>
      <c r="F175" s="44">
        <v>1</v>
      </c>
      <c r="G175" s="44">
        <v>1</v>
      </c>
      <c r="H175" s="44">
        <v>0</v>
      </c>
      <c r="I175" s="44">
        <v>0</v>
      </c>
      <c r="J175" s="34"/>
      <c r="L175" s="42"/>
      <c r="M175" s="117"/>
      <c r="N175" s="41"/>
      <c r="O175" s="41"/>
      <c r="P175" s="36"/>
      <c r="Q175" s="41"/>
    </row>
    <row r="176" spans="1:17" ht="15">
      <c r="A176" s="46">
        <v>145</v>
      </c>
      <c r="B176" s="47" t="s">
        <v>1537</v>
      </c>
      <c r="C176" s="46" t="s">
        <v>1538</v>
      </c>
      <c r="D176" s="46" t="s">
        <v>1503</v>
      </c>
      <c r="E176" s="48" t="s">
        <v>1539</v>
      </c>
      <c r="F176" s="44">
        <v>0</v>
      </c>
      <c r="G176" s="44">
        <v>0</v>
      </c>
      <c r="H176" s="44">
        <v>0</v>
      </c>
      <c r="I176" s="44">
        <v>0</v>
      </c>
      <c r="J176" s="34"/>
      <c r="L176" s="42"/>
      <c r="M176" s="117"/>
      <c r="N176" s="41"/>
      <c r="O176" s="36"/>
      <c r="P176" s="36"/>
      <c r="Q176" s="41"/>
    </row>
    <row r="177" spans="1:17" ht="15">
      <c r="A177" s="46">
        <v>146</v>
      </c>
      <c r="B177" s="47" t="s">
        <v>1540</v>
      </c>
      <c r="C177" s="46" t="s">
        <v>1541</v>
      </c>
      <c r="D177" s="46" t="s">
        <v>1503</v>
      </c>
      <c r="E177" s="48" t="s">
        <v>1542</v>
      </c>
      <c r="F177" s="44">
        <v>1</v>
      </c>
      <c r="G177" s="44">
        <v>1</v>
      </c>
      <c r="H177" s="44">
        <v>0</v>
      </c>
      <c r="I177" s="44">
        <v>0</v>
      </c>
      <c r="J177" s="34"/>
      <c r="L177" s="42"/>
      <c r="M177" s="117"/>
      <c r="N177" s="41"/>
      <c r="O177" s="41"/>
      <c r="P177" s="36"/>
      <c r="Q177" s="41"/>
    </row>
    <row r="178" spans="1:17" ht="15">
      <c r="A178" s="46">
        <v>147</v>
      </c>
      <c r="B178" s="47" t="s">
        <v>1543</v>
      </c>
      <c r="C178" s="46" t="s">
        <v>1544</v>
      </c>
      <c r="D178" s="46" t="s">
        <v>1503</v>
      </c>
      <c r="E178" s="48" t="s">
        <v>1545</v>
      </c>
      <c r="F178" s="44">
        <v>0</v>
      </c>
      <c r="G178" s="44">
        <v>0</v>
      </c>
      <c r="H178" s="44">
        <v>0</v>
      </c>
      <c r="I178" s="44">
        <v>0</v>
      </c>
      <c r="J178" s="34"/>
      <c r="L178" s="42"/>
      <c r="M178" s="117"/>
      <c r="N178" s="41"/>
      <c r="O178" s="36"/>
      <c r="P178" s="36"/>
      <c r="Q178" s="41"/>
    </row>
    <row r="179" spans="1:17" ht="15">
      <c r="A179" s="46">
        <v>148</v>
      </c>
      <c r="B179" s="47" t="s">
        <v>1546</v>
      </c>
      <c r="C179" s="46" t="s">
        <v>1547</v>
      </c>
      <c r="D179" s="46" t="s">
        <v>1503</v>
      </c>
      <c r="E179" s="48" t="s">
        <v>1548</v>
      </c>
      <c r="F179" s="44">
        <v>0</v>
      </c>
      <c r="G179" s="44">
        <v>0</v>
      </c>
      <c r="H179" s="44">
        <v>0</v>
      </c>
      <c r="I179" s="44">
        <v>0</v>
      </c>
      <c r="J179" s="34"/>
      <c r="L179" s="42"/>
      <c r="M179" s="117"/>
      <c r="N179" s="41"/>
      <c r="O179" s="36"/>
      <c r="P179" s="36"/>
      <c r="Q179" s="41"/>
    </row>
    <row r="180" spans="1:17" ht="15">
      <c r="A180" s="46">
        <v>149</v>
      </c>
      <c r="B180" s="47" t="s">
        <v>1549</v>
      </c>
      <c r="C180" s="46" t="s">
        <v>1550</v>
      </c>
      <c r="D180" s="46" t="s">
        <v>1503</v>
      </c>
      <c r="E180" s="48" t="s">
        <v>1551</v>
      </c>
      <c r="F180" s="44">
        <v>0</v>
      </c>
      <c r="G180" s="44">
        <v>0</v>
      </c>
      <c r="H180" s="44">
        <v>0</v>
      </c>
      <c r="I180" s="44">
        <v>0</v>
      </c>
      <c r="J180" s="34"/>
      <c r="K180" s="106"/>
      <c r="L180" s="42"/>
      <c r="M180" s="117"/>
      <c r="N180" s="41"/>
      <c r="O180" s="36"/>
      <c r="P180" s="36"/>
      <c r="Q180" s="41"/>
    </row>
    <row r="181" spans="1:17" ht="15">
      <c r="A181" s="46">
        <v>150</v>
      </c>
      <c r="B181" s="47" t="s">
        <v>1552</v>
      </c>
      <c r="C181" s="46" t="s">
        <v>1553</v>
      </c>
      <c r="D181" s="46" t="s">
        <v>1503</v>
      </c>
      <c r="E181" s="48" t="s">
        <v>1554</v>
      </c>
      <c r="F181" s="44">
        <v>3</v>
      </c>
      <c r="G181" s="44">
        <v>3</v>
      </c>
      <c r="H181" s="44">
        <v>0</v>
      </c>
      <c r="I181" s="44">
        <v>0</v>
      </c>
      <c r="J181" s="34"/>
      <c r="L181" s="42"/>
      <c r="M181" s="117"/>
      <c r="N181" s="41"/>
      <c r="O181" s="41"/>
      <c r="P181" s="36"/>
      <c r="Q181" s="36"/>
    </row>
    <row r="182" spans="1:17" ht="15">
      <c r="A182" s="46">
        <v>151</v>
      </c>
      <c r="B182" s="47" t="s">
        <v>1555</v>
      </c>
      <c r="C182" s="46" t="s">
        <v>1556</v>
      </c>
      <c r="D182" s="46" t="s">
        <v>1503</v>
      </c>
      <c r="E182" s="48" t="s">
        <v>1557</v>
      </c>
      <c r="F182" s="44">
        <v>0</v>
      </c>
      <c r="G182" s="44">
        <v>0</v>
      </c>
      <c r="H182" s="44">
        <v>0</v>
      </c>
      <c r="I182" s="44">
        <v>0</v>
      </c>
      <c r="J182" s="34"/>
      <c r="L182" s="42"/>
      <c r="M182" s="117"/>
      <c r="N182" s="41"/>
      <c r="O182" s="41"/>
      <c r="P182" s="41"/>
      <c r="Q182" s="41"/>
    </row>
    <row r="183" spans="1:17" ht="15">
      <c r="A183" s="46">
        <v>152</v>
      </c>
      <c r="B183" s="47" t="s">
        <v>1558</v>
      </c>
      <c r="C183" s="46" t="s">
        <v>1559</v>
      </c>
      <c r="D183" s="46" t="s">
        <v>1503</v>
      </c>
      <c r="E183" s="48" t="s">
        <v>1560</v>
      </c>
      <c r="F183" s="44">
        <v>0</v>
      </c>
      <c r="G183" s="44">
        <v>0</v>
      </c>
      <c r="H183" s="44">
        <v>0</v>
      </c>
      <c r="I183" s="44">
        <v>0</v>
      </c>
      <c r="J183" s="34"/>
      <c r="L183" s="42"/>
      <c r="M183" s="117"/>
      <c r="N183" s="41"/>
      <c r="O183" s="41"/>
      <c r="P183" s="36"/>
      <c r="Q183" s="41"/>
    </row>
    <row r="184" spans="1:17" ht="15">
      <c r="A184" s="46">
        <v>153</v>
      </c>
      <c r="B184" s="47" t="s">
        <v>1561</v>
      </c>
      <c r="C184" s="46" t="s">
        <v>1562</v>
      </c>
      <c r="D184" s="46" t="s">
        <v>1503</v>
      </c>
      <c r="E184" s="48" t="s">
        <v>1563</v>
      </c>
      <c r="F184" s="44">
        <v>0</v>
      </c>
      <c r="G184" s="44">
        <v>0</v>
      </c>
      <c r="H184" s="44">
        <v>0</v>
      </c>
      <c r="I184" s="44">
        <v>0</v>
      </c>
      <c r="J184" s="34"/>
      <c r="L184" s="42"/>
      <c r="M184" s="117"/>
      <c r="N184" s="41"/>
      <c r="O184" s="41"/>
      <c r="P184" s="36"/>
      <c r="Q184" s="41"/>
    </row>
    <row r="185" spans="1:17" ht="15">
      <c r="A185" s="46">
        <v>154</v>
      </c>
      <c r="B185" s="47" t="s">
        <v>1564</v>
      </c>
      <c r="C185" s="46" t="s">
        <v>1565</v>
      </c>
      <c r="D185" s="46" t="s">
        <v>1503</v>
      </c>
      <c r="E185" s="48" t="s">
        <v>1566</v>
      </c>
      <c r="F185" s="44">
        <v>2</v>
      </c>
      <c r="G185" s="44">
        <v>2</v>
      </c>
      <c r="H185" s="44">
        <v>0</v>
      </c>
      <c r="I185" s="44">
        <v>0</v>
      </c>
      <c r="J185" s="34"/>
      <c r="L185" s="42"/>
      <c r="M185" s="117"/>
      <c r="N185" s="41"/>
      <c r="O185" s="41"/>
      <c r="P185" s="36"/>
      <c r="Q185" s="36"/>
    </row>
    <row r="186" spans="1:30" s="2" customFormat="1" ht="15">
      <c r="A186" s="46">
        <v>155</v>
      </c>
      <c r="B186" s="47" t="s">
        <v>1567</v>
      </c>
      <c r="C186" s="46" t="s">
        <v>1568</v>
      </c>
      <c r="D186" s="46" t="s">
        <v>1503</v>
      </c>
      <c r="E186" s="48" t="s">
        <v>1569</v>
      </c>
      <c r="F186" s="44">
        <v>0</v>
      </c>
      <c r="G186" s="44">
        <v>0</v>
      </c>
      <c r="H186" s="44">
        <v>0</v>
      </c>
      <c r="I186" s="44">
        <v>0</v>
      </c>
      <c r="J186" s="34"/>
      <c r="K186" s="102"/>
      <c r="L186" s="42"/>
      <c r="M186" s="117"/>
      <c r="N186" s="41"/>
      <c r="O186" s="41"/>
      <c r="P186" s="36"/>
      <c r="Q186" s="41"/>
      <c r="AD186" s="106"/>
    </row>
    <row r="187" spans="1:17" ht="15">
      <c r="A187" s="46">
        <v>156</v>
      </c>
      <c r="B187" s="47" t="s">
        <v>1570</v>
      </c>
      <c r="C187" s="46" t="s">
        <v>1571</v>
      </c>
      <c r="D187" s="46" t="s">
        <v>1503</v>
      </c>
      <c r="E187" s="48" t="s">
        <v>1572</v>
      </c>
      <c r="F187" s="44">
        <v>0</v>
      </c>
      <c r="G187" s="44">
        <v>0</v>
      </c>
      <c r="H187" s="44">
        <v>0</v>
      </c>
      <c r="I187" s="44">
        <v>0</v>
      </c>
      <c r="J187" s="34"/>
      <c r="L187" s="42"/>
      <c r="M187" s="117"/>
      <c r="N187" s="41"/>
      <c r="O187" s="36"/>
      <c r="P187" s="36"/>
      <c r="Q187" s="41"/>
    </row>
    <row r="188" spans="1:17" ht="15">
      <c r="A188" s="46">
        <v>157</v>
      </c>
      <c r="B188" s="47" t="s">
        <v>1573</v>
      </c>
      <c r="C188" s="46" t="s">
        <v>1574</v>
      </c>
      <c r="D188" s="46" t="s">
        <v>1503</v>
      </c>
      <c r="E188" s="48" t="s">
        <v>1575</v>
      </c>
      <c r="F188" s="44">
        <v>0</v>
      </c>
      <c r="G188" s="44">
        <v>0</v>
      </c>
      <c r="H188" s="44">
        <v>0</v>
      </c>
      <c r="I188" s="44">
        <v>0</v>
      </c>
      <c r="J188" s="34"/>
      <c r="L188" s="42"/>
      <c r="M188" s="117"/>
      <c r="N188" s="41"/>
      <c r="O188" s="36"/>
      <c r="P188" s="36"/>
      <c r="Q188" s="41"/>
    </row>
    <row r="189" spans="1:17" ht="15">
      <c r="A189" s="46">
        <v>158</v>
      </c>
      <c r="B189" s="47" t="s">
        <v>1576</v>
      </c>
      <c r="C189" s="46" t="s">
        <v>1577</v>
      </c>
      <c r="D189" s="46" t="s">
        <v>1503</v>
      </c>
      <c r="E189" s="48" t="s">
        <v>1578</v>
      </c>
      <c r="F189" s="44">
        <v>0</v>
      </c>
      <c r="G189" s="44">
        <v>0</v>
      </c>
      <c r="H189" s="44">
        <v>0</v>
      </c>
      <c r="I189" s="44">
        <v>0</v>
      </c>
      <c r="J189" s="34"/>
      <c r="L189" s="42"/>
      <c r="M189" s="117"/>
      <c r="N189" s="41"/>
      <c r="O189" s="41"/>
      <c r="P189" s="36"/>
      <c r="Q189" s="41"/>
    </row>
    <row r="190" spans="1:17" ht="15">
      <c r="A190" s="46">
        <v>159</v>
      </c>
      <c r="B190" s="47" t="s">
        <v>1579</v>
      </c>
      <c r="C190" s="46" t="s">
        <v>1580</v>
      </c>
      <c r="D190" s="46" t="s">
        <v>1503</v>
      </c>
      <c r="E190" s="48" t="s">
        <v>1581</v>
      </c>
      <c r="F190" s="44">
        <v>0</v>
      </c>
      <c r="G190" s="44">
        <v>0</v>
      </c>
      <c r="H190" s="44">
        <v>0</v>
      </c>
      <c r="I190" s="44">
        <v>0</v>
      </c>
      <c r="J190" s="34"/>
      <c r="L190" s="42"/>
      <c r="M190" s="117"/>
      <c r="N190" s="41"/>
      <c r="O190" s="41"/>
      <c r="P190" s="36"/>
      <c r="Q190" s="41"/>
    </row>
    <row r="191" spans="1:17" ht="15">
      <c r="A191" s="46">
        <v>160</v>
      </c>
      <c r="B191" s="47" t="s">
        <v>1582</v>
      </c>
      <c r="C191" s="46" t="s">
        <v>1583</v>
      </c>
      <c r="D191" s="46" t="s">
        <v>1503</v>
      </c>
      <c r="E191" s="48" t="s">
        <v>1584</v>
      </c>
      <c r="F191" s="44">
        <v>1</v>
      </c>
      <c r="G191" s="44">
        <v>1</v>
      </c>
      <c r="H191" s="44">
        <v>0</v>
      </c>
      <c r="I191" s="44">
        <v>0</v>
      </c>
      <c r="J191" s="34"/>
      <c r="L191" s="42"/>
      <c r="M191" s="117"/>
      <c r="N191" s="41"/>
      <c r="O191" s="41"/>
      <c r="P191" s="36"/>
      <c r="Q191" s="41"/>
    </row>
    <row r="192" spans="1:17" ht="15">
      <c r="A192" s="46">
        <v>161</v>
      </c>
      <c r="B192" s="47" t="s">
        <v>1585</v>
      </c>
      <c r="C192" s="46" t="s">
        <v>1586</v>
      </c>
      <c r="D192" s="46" t="s">
        <v>1503</v>
      </c>
      <c r="E192" s="48" t="s">
        <v>1587</v>
      </c>
      <c r="F192" s="44">
        <v>0</v>
      </c>
      <c r="G192" s="44">
        <v>0</v>
      </c>
      <c r="H192" s="44">
        <v>0</v>
      </c>
      <c r="I192" s="44">
        <v>0</v>
      </c>
      <c r="J192" s="34"/>
      <c r="L192" s="42"/>
      <c r="M192" s="117"/>
      <c r="N192" s="41"/>
      <c r="O192" s="41"/>
      <c r="P192" s="36"/>
      <c r="Q192" s="41"/>
    </row>
    <row r="193" spans="1:17" ht="15">
      <c r="A193" s="46">
        <v>162</v>
      </c>
      <c r="B193" s="47" t="s">
        <v>1588</v>
      </c>
      <c r="C193" s="46" t="s">
        <v>1589</v>
      </c>
      <c r="D193" s="46" t="s">
        <v>1503</v>
      </c>
      <c r="E193" s="48" t="s">
        <v>1590</v>
      </c>
      <c r="F193" s="44">
        <v>0</v>
      </c>
      <c r="G193" s="44">
        <v>0</v>
      </c>
      <c r="H193" s="44">
        <v>0</v>
      </c>
      <c r="I193" s="44">
        <v>0</v>
      </c>
      <c r="J193" s="34">
        <v>0</v>
      </c>
      <c r="L193" s="42"/>
      <c r="M193" s="117"/>
      <c r="N193" s="41"/>
      <c r="O193" s="41"/>
      <c r="P193" s="36"/>
      <c r="Q193" s="36"/>
    </row>
    <row r="194" spans="1:17" ht="15">
      <c r="A194" s="46">
        <v>163</v>
      </c>
      <c r="B194" s="47" t="s">
        <v>1591</v>
      </c>
      <c r="C194" s="46" t="s">
        <v>1592</v>
      </c>
      <c r="D194" s="46" t="s">
        <v>1503</v>
      </c>
      <c r="E194" s="48" t="s">
        <v>1593</v>
      </c>
      <c r="F194" s="44">
        <v>0</v>
      </c>
      <c r="G194" s="44">
        <v>0</v>
      </c>
      <c r="H194" s="44">
        <v>0</v>
      </c>
      <c r="I194" s="44">
        <v>0</v>
      </c>
      <c r="J194" s="34"/>
      <c r="L194" s="42"/>
      <c r="M194" s="117"/>
      <c r="N194" s="41"/>
      <c r="O194" s="41"/>
      <c r="P194" s="36"/>
      <c r="Q194" s="41"/>
    </row>
    <row r="195" spans="1:17" ht="15">
      <c r="A195" s="46">
        <v>164</v>
      </c>
      <c r="B195" s="47" t="s">
        <v>1594</v>
      </c>
      <c r="C195" s="46" t="s">
        <v>1595</v>
      </c>
      <c r="D195" s="46" t="s">
        <v>1503</v>
      </c>
      <c r="E195" s="48" t="s">
        <v>1596</v>
      </c>
      <c r="F195" s="44">
        <v>1</v>
      </c>
      <c r="G195" s="44">
        <v>1</v>
      </c>
      <c r="H195" s="44">
        <v>0</v>
      </c>
      <c r="I195" s="44">
        <v>0</v>
      </c>
      <c r="J195" s="34"/>
      <c r="L195" s="42"/>
      <c r="M195" s="117"/>
      <c r="N195" s="41"/>
      <c r="O195" s="41"/>
      <c r="P195" s="36"/>
      <c r="Q195" s="41"/>
    </row>
    <row r="196" spans="1:17" ht="15">
      <c r="A196" s="46">
        <v>165</v>
      </c>
      <c r="B196" s="47" t="s">
        <v>1597</v>
      </c>
      <c r="C196" s="46" t="s">
        <v>1598</v>
      </c>
      <c r="D196" s="46" t="s">
        <v>1503</v>
      </c>
      <c r="E196" s="48" t="s">
        <v>1599</v>
      </c>
      <c r="F196" s="44">
        <v>0</v>
      </c>
      <c r="G196" s="44">
        <v>0</v>
      </c>
      <c r="H196" s="44">
        <v>0</v>
      </c>
      <c r="I196" s="44">
        <v>0</v>
      </c>
      <c r="J196" s="34"/>
      <c r="L196" s="42"/>
      <c r="M196" s="117"/>
      <c r="N196" s="41"/>
      <c r="O196" s="41"/>
      <c r="P196" s="36"/>
      <c r="Q196" s="41"/>
    </row>
    <row r="197" spans="1:17" ht="15">
      <c r="A197" s="46">
        <v>166</v>
      </c>
      <c r="B197" s="47" t="s">
        <v>1600</v>
      </c>
      <c r="C197" s="46" t="s">
        <v>1601</v>
      </c>
      <c r="D197" s="46" t="s">
        <v>1503</v>
      </c>
      <c r="E197" s="48" t="s">
        <v>1602</v>
      </c>
      <c r="F197" s="44">
        <v>0</v>
      </c>
      <c r="G197" s="44">
        <v>0</v>
      </c>
      <c r="H197" s="44">
        <v>0</v>
      </c>
      <c r="I197" s="44">
        <v>0</v>
      </c>
      <c r="J197" s="34"/>
      <c r="K197" s="106"/>
      <c r="L197" s="42"/>
      <c r="M197" s="117"/>
      <c r="N197" s="41"/>
      <c r="O197" s="41"/>
      <c r="P197" s="41"/>
      <c r="Q197" s="41"/>
    </row>
    <row r="198" spans="1:17" ht="15">
      <c r="A198" s="46">
        <v>167</v>
      </c>
      <c r="B198" s="47" t="s">
        <v>1603</v>
      </c>
      <c r="C198" s="46" t="s">
        <v>1604</v>
      </c>
      <c r="D198" s="46" t="s">
        <v>1503</v>
      </c>
      <c r="E198" s="48" t="s">
        <v>1605</v>
      </c>
      <c r="F198" s="44">
        <v>0</v>
      </c>
      <c r="G198" s="44">
        <v>0</v>
      </c>
      <c r="H198" s="44">
        <v>0</v>
      </c>
      <c r="I198" s="44">
        <v>0</v>
      </c>
      <c r="J198" s="34"/>
      <c r="L198" s="42"/>
      <c r="M198" s="117"/>
      <c r="N198" s="41"/>
      <c r="O198" s="41"/>
      <c r="P198" s="41"/>
      <c r="Q198" s="41"/>
    </row>
    <row r="199" spans="1:17" ht="15">
      <c r="A199" s="46">
        <v>168</v>
      </c>
      <c r="B199" s="47" t="s">
        <v>1606</v>
      </c>
      <c r="C199" s="46" t="s">
        <v>1607</v>
      </c>
      <c r="D199" s="46" t="s">
        <v>1503</v>
      </c>
      <c r="E199" s="48" t="s">
        <v>1608</v>
      </c>
      <c r="F199" s="44">
        <v>0</v>
      </c>
      <c r="G199" s="44">
        <v>0</v>
      </c>
      <c r="H199" s="44">
        <v>0</v>
      </c>
      <c r="I199" s="44">
        <v>0</v>
      </c>
      <c r="J199" s="34"/>
      <c r="L199" s="42"/>
      <c r="M199" s="117"/>
      <c r="N199" s="41"/>
      <c r="O199" s="41"/>
      <c r="P199" s="36"/>
      <c r="Q199" s="41"/>
    </row>
    <row r="200" spans="1:17" ht="15">
      <c r="A200" s="46">
        <v>169</v>
      </c>
      <c r="B200" s="47" t="s">
        <v>1609</v>
      </c>
      <c r="C200" s="46" t="s">
        <v>1610</v>
      </c>
      <c r="D200" s="46" t="s">
        <v>1503</v>
      </c>
      <c r="E200" s="48" t="s">
        <v>1611</v>
      </c>
      <c r="F200" s="44">
        <v>0</v>
      </c>
      <c r="G200" s="44">
        <v>0</v>
      </c>
      <c r="H200" s="44">
        <v>0</v>
      </c>
      <c r="I200" s="44">
        <v>0</v>
      </c>
      <c r="J200" s="34"/>
      <c r="L200" s="42"/>
      <c r="M200" s="117"/>
      <c r="N200" s="41"/>
      <c r="O200" s="41"/>
      <c r="P200" s="36"/>
      <c r="Q200" s="41"/>
    </row>
    <row r="201" spans="1:17" ht="15">
      <c r="A201" s="46">
        <v>170</v>
      </c>
      <c r="B201" s="47" t="s">
        <v>1612</v>
      </c>
      <c r="C201" s="46" t="s">
        <v>1613</v>
      </c>
      <c r="D201" s="46" t="s">
        <v>1503</v>
      </c>
      <c r="E201" s="48" t="s">
        <v>1614</v>
      </c>
      <c r="F201" s="44">
        <v>0</v>
      </c>
      <c r="G201" s="44">
        <v>0</v>
      </c>
      <c r="H201" s="44">
        <v>0</v>
      </c>
      <c r="I201" s="44">
        <v>0</v>
      </c>
      <c r="J201" s="34"/>
      <c r="L201" s="42"/>
      <c r="M201" s="117"/>
      <c r="N201" s="41"/>
      <c r="O201" s="41"/>
      <c r="P201" s="36"/>
      <c r="Q201" s="41"/>
    </row>
    <row r="202" spans="1:17" ht="15">
      <c r="A202" s="46">
        <v>171</v>
      </c>
      <c r="B202" s="47" t="s">
        <v>1616</v>
      </c>
      <c r="C202" s="46" t="s">
        <v>1617</v>
      </c>
      <c r="D202" s="46" t="s">
        <v>1615</v>
      </c>
      <c r="E202" s="48" t="s">
        <v>1618</v>
      </c>
      <c r="F202" s="44">
        <v>75</v>
      </c>
      <c r="G202" s="44">
        <v>75</v>
      </c>
      <c r="H202" s="44">
        <v>0</v>
      </c>
      <c r="I202" s="44">
        <v>0</v>
      </c>
      <c r="J202" s="34"/>
      <c r="L202" s="42"/>
      <c r="M202" s="117"/>
      <c r="N202" s="41"/>
      <c r="O202" s="41"/>
      <c r="P202" s="36"/>
      <c r="Q202" s="36"/>
    </row>
    <row r="203" spans="1:17" ht="15">
      <c r="A203" s="46">
        <v>172</v>
      </c>
      <c r="B203" s="47" t="s">
        <v>1619</v>
      </c>
      <c r="C203" s="46" t="s">
        <v>1620</v>
      </c>
      <c r="D203" s="46" t="s">
        <v>1615</v>
      </c>
      <c r="E203" s="48" t="s">
        <v>1621</v>
      </c>
      <c r="F203" s="44">
        <v>16</v>
      </c>
      <c r="G203" s="44">
        <v>16</v>
      </c>
      <c r="H203" s="44">
        <v>0</v>
      </c>
      <c r="I203" s="44">
        <v>0</v>
      </c>
      <c r="J203" s="34"/>
      <c r="L203" s="42"/>
      <c r="M203" s="117"/>
      <c r="N203" s="41"/>
      <c r="O203" s="41"/>
      <c r="P203" s="36"/>
      <c r="Q203" s="36"/>
    </row>
    <row r="204" spans="1:17" ht="15">
      <c r="A204" s="46">
        <v>173</v>
      </c>
      <c r="B204" s="47" t="s">
        <v>1622</v>
      </c>
      <c r="C204" s="46" t="s">
        <v>1623</v>
      </c>
      <c r="D204" s="46" t="s">
        <v>1615</v>
      </c>
      <c r="E204" s="48" t="s">
        <v>1624</v>
      </c>
      <c r="F204" s="44">
        <v>4</v>
      </c>
      <c r="G204" s="44">
        <v>4</v>
      </c>
      <c r="H204" s="44">
        <v>0</v>
      </c>
      <c r="I204" s="44">
        <v>0</v>
      </c>
      <c r="J204" s="34"/>
      <c r="L204" s="42"/>
      <c r="M204" s="117"/>
      <c r="N204" s="41"/>
      <c r="O204" s="41"/>
      <c r="P204" s="41"/>
      <c r="Q204" s="41"/>
    </row>
    <row r="205" spans="1:17" ht="15">
      <c r="A205" s="46">
        <v>174</v>
      </c>
      <c r="B205" s="47" t="s">
        <v>1625</v>
      </c>
      <c r="C205" s="46" t="s">
        <v>1626</v>
      </c>
      <c r="D205" s="46" t="s">
        <v>1615</v>
      </c>
      <c r="E205" s="48" t="s">
        <v>1627</v>
      </c>
      <c r="F205" s="44">
        <v>3</v>
      </c>
      <c r="G205" s="44">
        <v>3</v>
      </c>
      <c r="H205" s="44">
        <v>0</v>
      </c>
      <c r="I205" s="44">
        <v>0</v>
      </c>
      <c r="J205" s="34"/>
      <c r="L205" s="42"/>
      <c r="M205" s="117"/>
      <c r="N205" s="41"/>
      <c r="O205" s="41"/>
      <c r="P205" s="36"/>
      <c r="Q205" s="41"/>
    </row>
    <row r="206" spans="1:17" ht="15">
      <c r="A206" s="46">
        <v>175</v>
      </c>
      <c r="B206" s="47" t="s">
        <v>1628</v>
      </c>
      <c r="C206" s="46" t="s">
        <v>1629</v>
      </c>
      <c r="D206" s="46" t="s">
        <v>1615</v>
      </c>
      <c r="E206" s="48" t="s">
        <v>1630</v>
      </c>
      <c r="F206" s="44">
        <v>14</v>
      </c>
      <c r="G206" s="44">
        <v>14</v>
      </c>
      <c r="H206" s="44">
        <v>0</v>
      </c>
      <c r="I206" s="44">
        <v>0</v>
      </c>
      <c r="J206" s="34"/>
      <c r="L206" s="42"/>
      <c r="M206" s="117"/>
      <c r="N206" s="41"/>
      <c r="O206" s="41"/>
      <c r="P206" s="36"/>
      <c r="Q206" s="41"/>
    </row>
    <row r="207" spans="1:17" ht="15">
      <c r="A207" s="46">
        <v>176</v>
      </c>
      <c r="B207" s="47" t="s">
        <v>1631</v>
      </c>
      <c r="C207" s="46" t="s">
        <v>1632</v>
      </c>
      <c r="D207" s="46" t="s">
        <v>1615</v>
      </c>
      <c r="E207" s="48" t="s">
        <v>1633</v>
      </c>
      <c r="F207" s="44">
        <v>7</v>
      </c>
      <c r="G207" s="44">
        <v>7</v>
      </c>
      <c r="H207" s="44">
        <v>0</v>
      </c>
      <c r="I207" s="44">
        <v>0</v>
      </c>
      <c r="J207" s="34"/>
      <c r="L207" s="42"/>
      <c r="M207" s="117"/>
      <c r="N207" s="41"/>
      <c r="O207" s="41"/>
      <c r="P207" s="36"/>
      <c r="Q207" s="41"/>
    </row>
    <row r="208" spans="1:17" ht="15">
      <c r="A208" s="46">
        <v>177</v>
      </c>
      <c r="B208" s="47" t="s">
        <v>1634</v>
      </c>
      <c r="C208" s="46" t="s">
        <v>1635</v>
      </c>
      <c r="D208" s="46" t="s">
        <v>1615</v>
      </c>
      <c r="E208" s="48" t="s">
        <v>1636</v>
      </c>
      <c r="F208" s="44">
        <v>29</v>
      </c>
      <c r="G208" s="44">
        <v>29</v>
      </c>
      <c r="H208" s="44">
        <v>0</v>
      </c>
      <c r="I208" s="44">
        <v>0</v>
      </c>
      <c r="J208" s="34"/>
      <c r="L208" s="42"/>
      <c r="M208" s="117"/>
      <c r="N208" s="41"/>
      <c r="O208" s="41"/>
      <c r="P208" s="36"/>
      <c r="Q208" s="36"/>
    </row>
    <row r="209" spans="1:17" ht="15">
      <c r="A209" s="46">
        <v>178</v>
      </c>
      <c r="B209" s="47" t="s">
        <v>1637</v>
      </c>
      <c r="C209" s="46" t="s">
        <v>1638</v>
      </c>
      <c r="D209" s="46" t="s">
        <v>1615</v>
      </c>
      <c r="E209" s="48" t="s">
        <v>1639</v>
      </c>
      <c r="F209" s="44">
        <v>223</v>
      </c>
      <c r="G209" s="44">
        <v>216</v>
      </c>
      <c r="H209" s="44">
        <v>7</v>
      </c>
      <c r="I209" s="44">
        <v>0</v>
      </c>
      <c r="J209" s="34"/>
      <c r="L209" s="42"/>
      <c r="M209" s="117"/>
      <c r="N209" s="41"/>
      <c r="O209" s="41"/>
      <c r="P209" s="36"/>
      <c r="Q209" s="41"/>
    </row>
    <row r="210" spans="1:17" ht="15">
      <c r="A210" s="46">
        <v>179</v>
      </c>
      <c r="B210" s="47" t="s">
        <v>1640</v>
      </c>
      <c r="C210" s="46" t="s">
        <v>1641</v>
      </c>
      <c r="D210" s="46" t="s">
        <v>1615</v>
      </c>
      <c r="E210" s="48" t="s">
        <v>1642</v>
      </c>
      <c r="F210" s="44">
        <v>49</v>
      </c>
      <c r="G210" s="44">
        <v>49</v>
      </c>
      <c r="H210" s="44">
        <v>0</v>
      </c>
      <c r="I210" s="44">
        <v>0</v>
      </c>
      <c r="J210" s="34"/>
      <c r="L210" s="42"/>
      <c r="M210" s="117"/>
      <c r="N210" s="41"/>
      <c r="O210" s="41"/>
      <c r="P210" s="36"/>
      <c r="Q210" s="41"/>
    </row>
    <row r="211" spans="1:30" s="2" customFormat="1" ht="15">
      <c r="A211" s="46">
        <v>180</v>
      </c>
      <c r="B211" s="47" t="s">
        <v>1643</v>
      </c>
      <c r="C211" s="46" t="s">
        <v>1644</v>
      </c>
      <c r="D211" s="46" t="s">
        <v>1615</v>
      </c>
      <c r="E211" s="48" t="s">
        <v>1645</v>
      </c>
      <c r="F211" s="44">
        <v>29</v>
      </c>
      <c r="G211" s="44">
        <v>28</v>
      </c>
      <c r="H211" s="44">
        <v>0</v>
      </c>
      <c r="I211" s="44">
        <v>1</v>
      </c>
      <c r="J211" s="34"/>
      <c r="K211" s="102"/>
      <c r="L211" s="42"/>
      <c r="M211" s="117"/>
      <c r="N211" s="41"/>
      <c r="O211" s="41"/>
      <c r="P211" s="36"/>
      <c r="Q211" s="41"/>
      <c r="AD211" s="106"/>
    </row>
    <row r="212" spans="1:17" ht="15">
      <c r="A212" s="46">
        <v>181</v>
      </c>
      <c r="B212" s="47" t="s">
        <v>1646</v>
      </c>
      <c r="C212" s="46" t="s">
        <v>1647</v>
      </c>
      <c r="D212" s="46" t="s">
        <v>1615</v>
      </c>
      <c r="E212" s="48" t="s">
        <v>1648</v>
      </c>
      <c r="F212" s="44">
        <v>4</v>
      </c>
      <c r="G212" s="44">
        <v>3</v>
      </c>
      <c r="H212" s="44">
        <v>0</v>
      </c>
      <c r="I212" s="44">
        <v>1</v>
      </c>
      <c r="J212" s="34"/>
      <c r="L212" s="42"/>
      <c r="M212" s="117"/>
      <c r="N212" s="41"/>
      <c r="O212" s="36"/>
      <c r="P212" s="36"/>
      <c r="Q212" s="41"/>
    </row>
    <row r="213" spans="1:17" ht="15">
      <c r="A213" s="46">
        <v>182</v>
      </c>
      <c r="B213" s="47" t="s">
        <v>1649</v>
      </c>
      <c r="C213" s="46" t="s">
        <v>1650</v>
      </c>
      <c r="D213" s="46" t="s">
        <v>1615</v>
      </c>
      <c r="E213" s="48" t="s">
        <v>1651</v>
      </c>
      <c r="F213" s="44">
        <v>4</v>
      </c>
      <c r="G213" s="44">
        <v>4</v>
      </c>
      <c r="H213" s="44">
        <v>0</v>
      </c>
      <c r="I213" s="44">
        <v>0</v>
      </c>
      <c r="J213" s="34"/>
      <c r="L213" s="42"/>
      <c r="M213" s="117"/>
      <c r="N213" s="41"/>
      <c r="O213" s="41"/>
      <c r="P213" s="36"/>
      <c r="Q213" s="41"/>
    </row>
    <row r="214" spans="1:17" ht="15">
      <c r="A214" s="46">
        <v>183</v>
      </c>
      <c r="B214" s="47" t="s">
        <v>1652</v>
      </c>
      <c r="C214" s="46" t="s">
        <v>1653</v>
      </c>
      <c r="D214" s="46" t="s">
        <v>1615</v>
      </c>
      <c r="E214" s="48" t="s">
        <v>1654</v>
      </c>
      <c r="F214" s="44">
        <v>3</v>
      </c>
      <c r="G214" s="44">
        <v>3</v>
      </c>
      <c r="H214" s="44">
        <v>0</v>
      </c>
      <c r="I214" s="44">
        <v>0</v>
      </c>
      <c r="J214" s="34"/>
      <c r="L214" s="42"/>
      <c r="M214" s="117"/>
      <c r="N214" s="41"/>
      <c r="O214" s="41"/>
      <c r="P214" s="36"/>
      <c r="Q214" s="41"/>
    </row>
    <row r="215" spans="1:17" ht="15">
      <c r="A215" s="46">
        <v>184</v>
      </c>
      <c r="B215" s="47" t="s">
        <v>1655</v>
      </c>
      <c r="C215" s="46" t="s">
        <v>1656</v>
      </c>
      <c r="D215" s="46" t="s">
        <v>1615</v>
      </c>
      <c r="E215" s="48" t="s">
        <v>1657</v>
      </c>
      <c r="F215" s="44">
        <v>19</v>
      </c>
      <c r="G215" s="44">
        <v>18</v>
      </c>
      <c r="H215" s="44">
        <v>1</v>
      </c>
      <c r="I215" s="44">
        <v>0</v>
      </c>
      <c r="J215" s="34"/>
      <c r="L215" s="42"/>
      <c r="M215" s="117"/>
      <c r="N215" s="41"/>
      <c r="O215" s="41"/>
      <c r="P215" s="36"/>
      <c r="Q215" s="41"/>
    </row>
    <row r="216" spans="1:17" ht="15">
      <c r="A216" s="46">
        <v>185</v>
      </c>
      <c r="B216" s="47" t="s">
        <v>1658</v>
      </c>
      <c r="C216" s="46" t="s">
        <v>1659</v>
      </c>
      <c r="D216" s="46" t="s">
        <v>1615</v>
      </c>
      <c r="E216" s="48" t="s">
        <v>1660</v>
      </c>
      <c r="F216" s="44">
        <v>25</v>
      </c>
      <c r="G216" s="44">
        <v>25</v>
      </c>
      <c r="H216" s="44">
        <v>0</v>
      </c>
      <c r="I216" s="44">
        <v>0</v>
      </c>
      <c r="J216" s="34"/>
      <c r="L216" s="42"/>
      <c r="M216" s="117"/>
      <c r="N216" s="41"/>
      <c r="O216" s="41"/>
      <c r="P216" s="36"/>
      <c r="Q216" s="41"/>
    </row>
    <row r="217" spans="1:17" ht="15">
      <c r="A217" s="46">
        <v>186</v>
      </c>
      <c r="B217" s="47" t="s">
        <v>1661</v>
      </c>
      <c r="C217" s="46" t="s">
        <v>1662</v>
      </c>
      <c r="D217" s="46" t="s">
        <v>1615</v>
      </c>
      <c r="E217" s="48" t="s">
        <v>1663</v>
      </c>
      <c r="F217" s="44">
        <v>3</v>
      </c>
      <c r="G217" s="44">
        <v>3</v>
      </c>
      <c r="H217" s="44">
        <v>0</v>
      </c>
      <c r="I217" s="44">
        <v>0</v>
      </c>
      <c r="J217" s="34"/>
      <c r="L217" s="42"/>
      <c r="M217" s="117"/>
      <c r="N217" s="41"/>
      <c r="O217" s="36"/>
      <c r="P217" s="36"/>
      <c r="Q217" s="41"/>
    </row>
    <row r="218" spans="1:17" ht="15">
      <c r="A218" s="46">
        <v>187</v>
      </c>
      <c r="B218" s="47" t="s">
        <v>1665</v>
      </c>
      <c r="C218" s="46" t="s">
        <v>1666</v>
      </c>
      <c r="D218" s="46" t="s">
        <v>1664</v>
      </c>
      <c r="E218" s="48" t="s">
        <v>1667</v>
      </c>
      <c r="F218" s="44">
        <v>2</v>
      </c>
      <c r="G218" s="44">
        <v>2</v>
      </c>
      <c r="H218" s="44">
        <v>0</v>
      </c>
      <c r="I218" s="44">
        <v>0</v>
      </c>
      <c r="J218" s="34"/>
      <c r="L218" s="42"/>
      <c r="M218" s="117"/>
      <c r="N218" s="41"/>
      <c r="O218" s="41"/>
      <c r="P218" s="36"/>
      <c r="Q218" s="41"/>
    </row>
    <row r="219" spans="1:17" ht="15">
      <c r="A219" s="46">
        <v>188</v>
      </c>
      <c r="B219" s="47" t="s">
        <v>1668</v>
      </c>
      <c r="C219" s="46" t="s">
        <v>1669</v>
      </c>
      <c r="D219" s="46" t="s">
        <v>1664</v>
      </c>
      <c r="E219" s="48" t="s">
        <v>1670</v>
      </c>
      <c r="F219" s="44">
        <v>0</v>
      </c>
      <c r="G219" s="44">
        <v>0</v>
      </c>
      <c r="H219" s="44">
        <v>0</v>
      </c>
      <c r="I219" s="44">
        <v>0</v>
      </c>
      <c r="J219" s="34"/>
      <c r="L219" s="42"/>
      <c r="M219" s="117"/>
      <c r="N219" s="41"/>
      <c r="O219" s="41"/>
      <c r="P219" s="36"/>
      <c r="Q219" s="41"/>
    </row>
    <row r="220" spans="1:17" ht="15">
      <c r="A220" s="46">
        <v>189</v>
      </c>
      <c r="B220" s="47" t="s">
        <v>1671</v>
      </c>
      <c r="C220" s="46" t="s">
        <v>1672</v>
      </c>
      <c r="D220" s="46" t="s">
        <v>1664</v>
      </c>
      <c r="E220" s="48" t="s">
        <v>1673</v>
      </c>
      <c r="F220" s="44">
        <v>1</v>
      </c>
      <c r="G220" s="44">
        <v>1</v>
      </c>
      <c r="H220" s="44">
        <v>0</v>
      </c>
      <c r="I220" s="44">
        <v>0</v>
      </c>
      <c r="J220" s="34"/>
      <c r="L220" s="42"/>
      <c r="M220" s="117"/>
      <c r="N220" s="41"/>
      <c r="O220" s="41"/>
      <c r="P220" s="36"/>
      <c r="Q220" s="41"/>
    </row>
    <row r="221" spans="1:17" ht="15">
      <c r="A221" s="46">
        <v>190</v>
      </c>
      <c r="B221" s="47" t="s">
        <v>1674</v>
      </c>
      <c r="C221" s="46" t="s">
        <v>1675</v>
      </c>
      <c r="D221" s="46" t="s">
        <v>1664</v>
      </c>
      <c r="E221" s="48" t="s">
        <v>1676</v>
      </c>
      <c r="F221" s="44">
        <v>4</v>
      </c>
      <c r="G221" s="44">
        <v>4</v>
      </c>
      <c r="H221" s="44">
        <v>0</v>
      </c>
      <c r="I221" s="44">
        <v>0</v>
      </c>
      <c r="J221" s="34"/>
      <c r="L221" s="42"/>
      <c r="M221" s="117"/>
      <c r="N221" s="41"/>
      <c r="O221" s="41"/>
      <c r="P221" s="41"/>
      <c r="Q221" s="36"/>
    </row>
    <row r="222" spans="1:17" ht="15">
      <c r="A222" s="46">
        <v>191</v>
      </c>
      <c r="B222" s="47" t="s">
        <v>1677</v>
      </c>
      <c r="C222" s="46" t="s">
        <v>1678</v>
      </c>
      <c r="D222" s="46" t="s">
        <v>1664</v>
      </c>
      <c r="E222" s="48" t="s">
        <v>1679</v>
      </c>
      <c r="F222" s="44">
        <v>1</v>
      </c>
      <c r="G222" s="44">
        <v>1</v>
      </c>
      <c r="H222" s="44">
        <v>0</v>
      </c>
      <c r="I222" s="44">
        <v>0</v>
      </c>
      <c r="J222" s="34"/>
      <c r="L222" s="42"/>
      <c r="M222" s="117"/>
      <c r="N222" s="41"/>
      <c r="O222" s="41"/>
      <c r="P222" s="41"/>
      <c r="Q222" s="36"/>
    </row>
    <row r="223" spans="1:17" ht="15">
      <c r="A223" s="46">
        <v>192</v>
      </c>
      <c r="B223" s="47" t="s">
        <v>1680</v>
      </c>
      <c r="C223" s="46" t="s">
        <v>1681</v>
      </c>
      <c r="D223" s="46" t="s">
        <v>1664</v>
      </c>
      <c r="E223" s="48" t="s">
        <v>1682</v>
      </c>
      <c r="F223" s="44">
        <v>0</v>
      </c>
      <c r="G223" s="44">
        <v>0</v>
      </c>
      <c r="H223" s="44">
        <v>0</v>
      </c>
      <c r="I223" s="44">
        <v>0</v>
      </c>
      <c r="J223" s="34"/>
      <c r="L223" s="42"/>
      <c r="M223" s="117"/>
      <c r="N223" s="41"/>
      <c r="O223" s="41"/>
      <c r="P223" s="36"/>
      <c r="Q223" s="41"/>
    </row>
    <row r="224" spans="1:17" ht="15">
      <c r="A224" s="46">
        <v>193</v>
      </c>
      <c r="B224" s="47" t="s">
        <v>1683</v>
      </c>
      <c r="C224" s="46" t="s">
        <v>1684</v>
      </c>
      <c r="D224" s="46" t="s">
        <v>1664</v>
      </c>
      <c r="E224" s="48" t="s">
        <v>1685</v>
      </c>
      <c r="F224" s="44">
        <v>1</v>
      </c>
      <c r="G224" s="44">
        <v>1</v>
      </c>
      <c r="H224" s="44">
        <v>0</v>
      </c>
      <c r="I224" s="44">
        <v>0</v>
      </c>
      <c r="J224" s="34"/>
      <c r="L224" s="42"/>
      <c r="M224" s="117"/>
      <c r="N224" s="41"/>
      <c r="O224" s="41"/>
      <c r="P224" s="36"/>
      <c r="Q224" s="41"/>
    </row>
    <row r="225" spans="1:17" ht="15">
      <c r="A225" s="46">
        <v>194</v>
      </c>
      <c r="B225" s="47" t="s">
        <v>1686</v>
      </c>
      <c r="C225" s="46" t="s">
        <v>1687</v>
      </c>
      <c r="D225" s="46" t="s">
        <v>1664</v>
      </c>
      <c r="E225" s="48" t="s">
        <v>1688</v>
      </c>
      <c r="F225" s="44">
        <v>3</v>
      </c>
      <c r="G225" s="44">
        <v>3</v>
      </c>
      <c r="H225" s="44">
        <v>0</v>
      </c>
      <c r="I225" s="44">
        <v>0</v>
      </c>
      <c r="J225" s="34"/>
      <c r="L225" s="42"/>
      <c r="M225" s="117"/>
      <c r="N225" s="41"/>
      <c r="O225" s="41"/>
      <c r="P225" s="36"/>
      <c r="Q225" s="36"/>
    </row>
    <row r="226" spans="1:17" ht="15">
      <c r="A226" s="46">
        <v>195</v>
      </c>
      <c r="B226" s="47" t="s">
        <v>1689</v>
      </c>
      <c r="C226" s="46" t="s">
        <v>1690</v>
      </c>
      <c r="D226" s="46" t="s">
        <v>1664</v>
      </c>
      <c r="E226" s="48" t="s">
        <v>1691</v>
      </c>
      <c r="F226" s="44">
        <v>2</v>
      </c>
      <c r="G226" s="44">
        <v>2</v>
      </c>
      <c r="H226" s="44">
        <v>0</v>
      </c>
      <c r="I226" s="44">
        <v>0</v>
      </c>
      <c r="J226" s="34"/>
      <c r="L226" s="42"/>
      <c r="M226" s="117"/>
      <c r="N226" s="41"/>
      <c r="O226" s="41"/>
      <c r="P226" s="36"/>
      <c r="Q226" s="41"/>
    </row>
    <row r="227" spans="1:17" ht="15">
      <c r="A227" s="46">
        <v>196</v>
      </c>
      <c r="B227" s="47" t="s">
        <v>1692</v>
      </c>
      <c r="C227" s="46" t="s">
        <v>1693</v>
      </c>
      <c r="D227" s="46" t="s">
        <v>1664</v>
      </c>
      <c r="E227" s="48" t="s">
        <v>1694</v>
      </c>
      <c r="F227" s="44">
        <v>3</v>
      </c>
      <c r="G227" s="44">
        <v>3</v>
      </c>
      <c r="H227" s="44">
        <v>0</v>
      </c>
      <c r="I227" s="44">
        <v>0</v>
      </c>
      <c r="J227" s="34"/>
      <c r="L227" s="42"/>
      <c r="M227" s="117"/>
      <c r="N227" s="41"/>
      <c r="O227" s="41"/>
      <c r="P227" s="36"/>
      <c r="Q227" s="36"/>
    </row>
    <row r="228" spans="1:17" ht="15">
      <c r="A228" s="46">
        <v>197</v>
      </c>
      <c r="B228" s="47" t="s">
        <v>1695</v>
      </c>
      <c r="C228" s="46" t="s">
        <v>1696</v>
      </c>
      <c r="D228" s="46" t="s">
        <v>1664</v>
      </c>
      <c r="E228" s="48" t="s">
        <v>1697</v>
      </c>
      <c r="F228" s="44">
        <v>0</v>
      </c>
      <c r="G228" s="44">
        <v>0</v>
      </c>
      <c r="H228" s="44">
        <v>0</v>
      </c>
      <c r="I228" s="44">
        <v>0</v>
      </c>
      <c r="J228" s="34"/>
      <c r="L228" s="42"/>
      <c r="M228" s="117"/>
      <c r="N228" s="41"/>
      <c r="O228" s="41"/>
      <c r="P228" s="41"/>
      <c r="Q228" s="41"/>
    </row>
    <row r="229" spans="1:17" ht="15">
      <c r="A229" s="46">
        <v>198</v>
      </c>
      <c r="B229" s="47" t="s">
        <v>1698</v>
      </c>
      <c r="C229" s="46" t="s">
        <v>1699</v>
      </c>
      <c r="D229" s="46" t="s">
        <v>1664</v>
      </c>
      <c r="E229" s="48" t="s">
        <v>1700</v>
      </c>
      <c r="F229" s="44">
        <v>0</v>
      </c>
      <c r="G229" s="44">
        <v>0</v>
      </c>
      <c r="H229" s="44">
        <v>0</v>
      </c>
      <c r="I229" s="44">
        <v>0</v>
      </c>
      <c r="J229" s="34"/>
      <c r="L229" s="42"/>
      <c r="M229" s="117"/>
      <c r="N229" s="41"/>
      <c r="O229" s="41"/>
      <c r="P229" s="36"/>
      <c r="Q229" s="41"/>
    </row>
    <row r="230" spans="1:17" ht="15">
      <c r="A230" s="46">
        <v>199</v>
      </c>
      <c r="B230" s="47" t="s">
        <v>1701</v>
      </c>
      <c r="C230" s="46" t="s">
        <v>1702</v>
      </c>
      <c r="D230" s="46" t="s">
        <v>1664</v>
      </c>
      <c r="E230" s="48" t="s">
        <v>1703</v>
      </c>
      <c r="F230" s="44">
        <v>2</v>
      </c>
      <c r="G230" s="44">
        <v>2</v>
      </c>
      <c r="H230" s="44">
        <v>0</v>
      </c>
      <c r="I230" s="44">
        <v>0</v>
      </c>
      <c r="J230" s="34"/>
      <c r="L230" s="42"/>
      <c r="M230" s="117"/>
      <c r="N230" s="41"/>
      <c r="O230" s="41"/>
      <c r="P230" s="36"/>
      <c r="Q230" s="41"/>
    </row>
    <row r="231" spans="1:17" ht="15">
      <c r="A231" s="46">
        <v>200</v>
      </c>
      <c r="B231" s="47" t="s">
        <v>6</v>
      </c>
      <c r="C231" s="46" t="s">
        <v>7</v>
      </c>
      <c r="D231" s="46" t="s">
        <v>1664</v>
      </c>
      <c r="E231" s="48" t="s">
        <v>8</v>
      </c>
      <c r="F231" s="44">
        <v>14</v>
      </c>
      <c r="G231" s="44">
        <v>14</v>
      </c>
      <c r="H231" s="44">
        <v>0</v>
      </c>
      <c r="I231" s="44">
        <v>0</v>
      </c>
      <c r="J231" s="34"/>
      <c r="L231" s="42"/>
      <c r="M231" s="117"/>
      <c r="N231" s="41"/>
      <c r="O231" s="41"/>
      <c r="P231" s="36"/>
      <c r="Q231" s="41"/>
    </row>
    <row r="232" spans="1:17" ht="15">
      <c r="A232" s="46">
        <v>201</v>
      </c>
      <c r="B232" s="47" t="s">
        <v>10</v>
      </c>
      <c r="C232" s="46" t="s">
        <v>11</v>
      </c>
      <c r="D232" s="46" t="s">
        <v>9</v>
      </c>
      <c r="E232" s="48" t="s">
        <v>1716</v>
      </c>
      <c r="F232" s="44">
        <v>0</v>
      </c>
      <c r="G232" s="44">
        <v>0</v>
      </c>
      <c r="H232" s="44">
        <v>0</v>
      </c>
      <c r="I232" s="44">
        <v>0</v>
      </c>
      <c r="J232" s="34"/>
      <c r="L232" s="42"/>
      <c r="M232" s="117"/>
      <c r="N232" s="41"/>
      <c r="O232" s="41"/>
      <c r="P232" s="36"/>
      <c r="Q232" s="41"/>
    </row>
    <row r="233" spans="1:17" ht="15">
      <c r="A233" s="46">
        <v>202</v>
      </c>
      <c r="B233" s="47" t="s">
        <v>12</v>
      </c>
      <c r="C233" s="46" t="s">
        <v>13</v>
      </c>
      <c r="D233" s="46" t="s">
        <v>9</v>
      </c>
      <c r="E233" s="48" t="s">
        <v>14</v>
      </c>
      <c r="F233" s="44">
        <v>3</v>
      </c>
      <c r="G233" s="44">
        <v>3</v>
      </c>
      <c r="H233" s="44">
        <v>0</v>
      </c>
      <c r="I233" s="44">
        <v>0</v>
      </c>
      <c r="J233" s="34"/>
      <c r="L233" s="42"/>
      <c r="M233" s="117"/>
      <c r="N233" s="41"/>
      <c r="O233" s="41"/>
      <c r="P233" s="41"/>
      <c r="Q233" s="41"/>
    </row>
    <row r="234" spans="1:17" ht="15">
      <c r="A234" s="46">
        <v>203</v>
      </c>
      <c r="B234" s="47" t="s">
        <v>15</v>
      </c>
      <c r="C234" s="46" t="s">
        <v>16</v>
      </c>
      <c r="D234" s="46" t="s">
        <v>9</v>
      </c>
      <c r="E234" s="48" t="s">
        <v>1717</v>
      </c>
      <c r="F234" s="44">
        <v>7</v>
      </c>
      <c r="G234" s="44">
        <v>4</v>
      </c>
      <c r="H234" s="44">
        <v>3</v>
      </c>
      <c r="I234" s="44">
        <v>0</v>
      </c>
      <c r="J234" s="34"/>
      <c r="L234" s="42"/>
      <c r="M234" s="117"/>
      <c r="N234" s="41"/>
      <c r="O234" s="41"/>
      <c r="P234" s="36"/>
      <c r="Q234" s="36"/>
    </row>
    <row r="235" spans="1:17" ht="15">
      <c r="A235" s="46">
        <v>204</v>
      </c>
      <c r="B235" s="47" t="s">
        <v>17</v>
      </c>
      <c r="C235" s="46" t="s">
        <v>18</v>
      </c>
      <c r="D235" s="46" t="s">
        <v>9</v>
      </c>
      <c r="E235" s="48" t="s">
        <v>19</v>
      </c>
      <c r="F235" s="44">
        <v>1</v>
      </c>
      <c r="G235" s="44">
        <v>1</v>
      </c>
      <c r="H235" s="44">
        <v>0</v>
      </c>
      <c r="I235" s="44">
        <v>0</v>
      </c>
      <c r="J235" s="34"/>
      <c r="L235" s="42"/>
      <c r="M235" s="117"/>
      <c r="N235" s="41"/>
      <c r="O235" s="41"/>
      <c r="P235" s="36"/>
      <c r="Q235" s="41"/>
    </row>
    <row r="236" spans="1:17" ht="15">
      <c r="A236" s="46">
        <v>205</v>
      </c>
      <c r="B236" s="47" t="s">
        <v>20</v>
      </c>
      <c r="C236" s="46" t="s">
        <v>21</v>
      </c>
      <c r="D236" s="46" t="s">
        <v>9</v>
      </c>
      <c r="E236" s="48" t="s">
        <v>22</v>
      </c>
      <c r="F236" s="44">
        <v>2</v>
      </c>
      <c r="G236" s="44">
        <v>2</v>
      </c>
      <c r="H236" s="44">
        <v>0</v>
      </c>
      <c r="I236" s="44">
        <v>0</v>
      </c>
      <c r="J236" s="34"/>
      <c r="L236" s="42"/>
      <c r="M236" s="117"/>
      <c r="N236" s="41"/>
      <c r="O236" s="41"/>
      <c r="P236" s="41"/>
      <c r="Q236" s="41"/>
    </row>
    <row r="237" spans="1:17" ht="15">
      <c r="A237" s="46">
        <v>206</v>
      </c>
      <c r="B237" s="47" t="s">
        <v>23</v>
      </c>
      <c r="C237" s="46" t="s">
        <v>24</v>
      </c>
      <c r="D237" s="46" t="s">
        <v>9</v>
      </c>
      <c r="E237" s="48" t="s">
        <v>1718</v>
      </c>
      <c r="F237" s="44">
        <v>4</v>
      </c>
      <c r="G237" s="44">
        <v>4</v>
      </c>
      <c r="H237" s="44">
        <v>0</v>
      </c>
      <c r="I237" s="44">
        <v>0</v>
      </c>
      <c r="J237" s="34"/>
      <c r="L237" s="42"/>
      <c r="M237" s="117"/>
      <c r="N237" s="41"/>
      <c r="O237" s="41"/>
      <c r="P237" s="36"/>
      <c r="Q237" s="41"/>
    </row>
    <row r="238" spans="1:30" s="2" customFormat="1" ht="15">
      <c r="A238" s="46">
        <v>207</v>
      </c>
      <c r="B238" s="47" t="s">
        <v>25</v>
      </c>
      <c r="C238" s="46" t="s">
        <v>26</v>
      </c>
      <c r="D238" s="46" t="s">
        <v>9</v>
      </c>
      <c r="E238" s="48" t="s">
        <v>1679</v>
      </c>
      <c r="F238" s="44">
        <v>0</v>
      </c>
      <c r="G238" s="44">
        <v>0</v>
      </c>
      <c r="H238" s="44">
        <v>0</v>
      </c>
      <c r="I238" s="44">
        <v>0</v>
      </c>
      <c r="J238" s="34"/>
      <c r="K238" s="102"/>
      <c r="L238" s="42"/>
      <c r="M238" s="117"/>
      <c r="N238" s="41"/>
      <c r="O238" s="41"/>
      <c r="P238" s="36"/>
      <c r="Q238" s="41"/>
      <c r="AD238" s="106"/>
    </row>
    <row r="239" spans="1:17" ht="15">
      <c r="A239" s="46">
        <v>208</v>
      </c>
      <c r="B239" s="47" t="s">
        <v>27</v>
      </c>
      <c r="C239" s="46" t="s">
        <v>28</v>
      </c>
      <c r="D239" s="46" t="s">
        <v>9</v>
      </c>
      <c r="E239" s="48" t="s">
        <v>29</v>
      </c>
      <c r="F239" s="44">
        <v>4</v>
      </c>
      <c r="G239" s="44">
        <v>4</v>
      </c>
      <c r="H239" s="44">
        <v>0</v>
      </c>
      <c r="I239" s="44">
        <v>0</v>
      </c>
      <c r="J239" s="34"/>
      <c r="L239" s="42"/>
      <c r="M239" s="117"/>
      <c r="N239" s="41"/>
      <c r="O239" s="41"/>
      <c r="P239" s="36"/>
      <c r="Q239" s="41"/>
    </row>
    <row r="240" spans="1:17" ht="15">
      <c r="A240" s="46">
        <v>209</v>
      </c>
      <c r="B240" s="47" t="s">
        <v>30</v>
      </c>
      <c r="C240" s="46" t="s">
        <v>31</v>
      </c>
      <c r="D240" s="46" t="s">
        <v>9</v>
      </c>
      <c r="E240" s="48" t="s">
        <v>32</v>
      </c>
      <c r="F240" s="44">
        <v>0</v>
      </c>
      <c r="G240" s="44">
        <v>0</v>
      </c>
      <c r="H240" s="44">
        <v>0</v>
      </c>
      <c r="I240" s="44">
        <v>0</v>
      </c>
      <c r="J240" s="34"/>
      <c r="L240" s="42"/>
      <c r="M240" s="117"/>
      <c r="N240" s="41"/>
      <c r="O240" s="36"/>
      <c r="P240" s="36"/>
      <c r="Q240" s="41"/>
    </row>
    <row r="241" spans="1:17" ht="15">
      <c r="A241" s="46">
        <v>210</v>
      </c>
      <c r="B241" s="47" t="s">
        <v>33</v>
      </c>
      <c r="C241" s="46" t="s">
        <v>34</v>
      </c>
      <c r="D241" s="46" t="s">
        <v>9</v>
      </c>
      <c r="E241" s="48" t="s">
        <v>35</v>
      </c>
      <c r="F241" s="44">
        <v>32</v>
      </c>
      <c r="G241" s="44">
        <v>32</v>
      </c>
      <c r="H241" s="44">
        <v>0</v>
      </c>
      <c r="I241" s="44">
        <v>0</v>
      </c>
      <c r="J241" s="34"/>
      <c r="L241" s="42"/>
      <c r="M241" s="117"/>
      <c r="N241" s="41"/>
      <c r="O241" s="41"/>
      <c r="P241" s="36"/>
      <c r="Q241" s="41"/>
    </row>
    <row r="242" spans="1:17" ht="15">
      <c r="A242" s="46">
        <v>211</v>
      </c>
      <c r="B242" s="47" t="s">
        <v>36</v>
      </c>
      <c r="C242" s="46" t="s">
        <v>37</v>
      </c>
      <c r="D242" s="46" t="s">
        <v>9</v>
      </c>
      <c r="E242" s="48" t="s">
        <v>38</v>
      </c>
      <c r="F242" s="44">
        <v>0</v>
      </c>
      <c r="G242" s="44">
        <v>0</v>
      </c>
      <c r="H242" s="44">
        <v>0</v>
      </c>
      <c r="I242" s="44">
        <v>0</v>
      </c>
      <c r="J242" s="34"/>
      <c r="L242" s="42"/>
      <c r="M242" s="117"/>
      <c r="N242" s="41"/>
      <c r="O242" s="41"/>
      <c r="P242" s="36"/>
      <c r="Q242" s="41"/>
    </row>
    <row r="243" spans="1:17" ht="15">
      <c r="A243" s="46">
        <v>212</v>
      </c>
      <c r="B243" s="47" t="s">
        <v>39</v>
      </c>
      <c r="C243" s="46" t="s">
        <v>40</v>
      </c>
      <c r="D243" s="46" t="s">
        <v>9</v>
      </c>
      <c r="E243" s="48" t="s">
        <v>41</v>
      </c>
      <c r="F243" s="44">
        <v>20</v>
      </c>
      <c r="G243" s="44">
        <v>20</v>
      </c>
      <c r="H243" s="44">
        <v>0</v>
      </c>
      <c r="I243" s="44">
        <v>0</v>
      </c>
      <c r="J243" s="34"/>
      <c r="L243" s="42"/>
      <c r="M243" s="117"/>
      <c r="N243" s="41"/>
      <c r="O243" s="41"/>
      <c r="P243" s="36"/>
      <c r="Q243" s="41"/>
    </row>
    <row r="244" spans="1:17" ht="15">
      <c r="A244" s="46">
        <v>213</v>
      </c>
      <c r="B244" s="47" t="s">
        <v>42</v>
      </c>
      <c r="C244" s="46" t="s">
        <v>43</v>
      </c>
      <c r="D244" s="46" t="s">
        <v>9</v>
      </c>
      <c r="E244" s="48" t="s">
        <v>44</v>
      </c>
      <c r="F244" s="44">
        <v>8</v>
      </c>
      <c r="G244" s="44">
        <v>8</v>
      </c>
      <c r="H244" s="44">
        <v>0</v>
      </c>
      <c r="I244" s="44">
        <v>0</v>
      </c>
      <c r="J244" s="34"/>
      <c r="L244" s="42"/>
      <c r="M244" s="117"/>
      <c r="N244" s="41"/>
      <c r="O244" s="41"/>
      <c r="P244" s="36"/>
      <c r="Q244" s="36"/>
    </row>
    <row r="245" spans="1:17" ht="15">
      <c r="A245" s="46">
        <v>214</v>
      </c>
      <c r="B245" s="47" t="s">
        <v>45</v>
      </c>
      <c r="C245" s="46" t="s">
        <v>46</v>
      </c>
      <c r="D245" s="46" t="s">
        <v>9</v>
      </c>
      <c r="E245" s="48" t="s">
        <v>47</v>
      </c>
      <c r="F245" s="44">
        <v>115</v>
      </c>
      <c r="G245" s="44">
        <v>48</v>
      </c>
      <c r="H245" s="44">
        <v>67</v>
      </c>
      <c r="I245" s="44">
        <v>0</v>
      </c>
      <c r="J245" s="34"/>
      <c r="L245" s="42"/>
      <c r="M245" s="117"/>
      <c r="N245" s="41"/>
      <c r="O245" s="41"/>
      <c r="P245" s="36"/>
      <c r="Q245" s="41"/>
    </row>
    <row r="246" spans="1:17" ht="15">
      <c r="A246" s="46">
        <v>215</v>
      </c>
      <c r="B246" s="47" t="s">
        <v>48</v>
      </c>
      <c r="C246" s="46" t="s">
        <v>49</v>
      </c>
      <c r="D246" s="46" t="s">
        <v>9</v>
      </c>
      <c r="E246" s="48" t="s">
        <v>50</v>
      </c>
      <c r="F246" s="44">
        <v>1</v>
      </c>
      <c r="G246" s="44">
        <v>1</v>
      </c>
      <c r="H246" s="44">
        <v>0</v>
      </c>
      <c r="I246" s="44">
        <v>0</v>
      </c>
      <c r="J246" s="34"/>
      <c r="L246" s="42"/>
      <c r="M246" s="117"/>
      <c r="N246" s="41"/>
      <c r="O246" s="41"/>
      <c r="P246" s="36"/>
      <c r="Q246" s="41"/>
    </row>
    <row r="247" spans="1:17" ht="15">
      <c r="A247" s="46">
        <v>216</v>
      </c>
      <c r="B247" s="47" t="s">
        <v>51</v>
      </c>
      <c r="C247" s="46" t="s">
        <v>52</v>
      </c>
      <c r="D247" s="46" t="s">
        <v>9</v>
      </c>
      <c r="E247" s="48" t="s">
        <v>53</v>
      </c>
      <c r="F247" s="44">
        <v>6</v>
      </c>
      <c r="G247" s="44">
        <v>6</v>
      </c>
      <c r="H247" s="44">
        <v>0</v>
      </c>
      <c r="I247" s="44">
        <v>0</v>
      </c>
      <c r="J247" s="34"/>
      <c r="L247" s="42"/>
      <c r="M247" s="117"/>
      <c r="N247" s="41"/>
      <c r="O247" s="41"/>
      <c r="P247" s="36"/>
      <c r="Q247" s="41"/>
    </row>
    <row r="248" spans="1:17" ht="15">
      <c r="A248" s="46">
        <v>217</v>
      </c>
      <c r="B248" s="49" t="s">
        <v>1299</v>
      </c>
      <c r="C248" s="46" t="s">
        <v>54</v>
      </c>
      <c r="D248" s="46" t="s">
        <v>9</v>
      </c>
      <c r="E248" s="48" t="s">
        <v>55</v>
      </c>
      <c r="F248" s="44">
        <v>5</v>
      </c>
      <c r="G248" s="44">
        <v>5</v>
      </c>
      <c r="H248" s="44">
        <v>0</v>
      </c>
      <c r="I248" s="44">
        <v>0</v>
      </c>
      <c r="J248" s="34"/>
      <c r="L248" s="42"/>
      <c r="M248" s="117"/>
      <c r="N248" s="41"/>
      <c r="O248" s="36"/>
      <c r="P248" s="36"/>
      <c r="Q248" s="41"/>
    </row>
    <row r="249" spans="1:17" ht="15">
      <c r="A249" s="46">
        <v>218</v>
      </c>
      <c r="B249" s="47" t="s">
        <v>56</v>
      </c>
      <c r="C249" s="46" t="s">
        <v>57</v>
      </c>
      <c r="D249" s="46" t="s">
        <v>9</v>
      </c>
      <c r="E249" s="48" t="s">
        <v>58</v>
      </c>
      <c r="F249" s="44">
        <v>0</v>
      </c>
      <c r="G249" s="44">
        <v>0</v>
      </c>
      <c r="H249" s="44">
        <v>0</v>
      </c>
      <c r="I249" s="44">
        <v>0</v>
      </c>
      <c r="J249" s="34"/>
      <c r="L249" s="42"/>
      <c r="M249" s="117"/>
      <c r="N249" s="41"/>
      <c r="O249" s="41"/>
      <c r="P249" s="36"/>
      <c r="Q249" s="41"/>
    </row>
    <row r="250" spans="1:17" ht="15">
      <c r="A250" s="46">
        <v>219</v>
      </c>
      <c r="B250" s="47" t="s">
        <v>59</v>
      </c>
      <c r="C250" s="46" t="s">
        <v>60</v>
      </c>
      <c r="D250" s="46" t="s">
        <v>9</v>
      </c>
      <c r="E250" s="48" t="s">
        <v>61</v>
      </c>
      <c r="F250" s="44">
        <v>0</v>
      </c>
      <c r="G250" s="44">
        <v>0</v>
      </c>
      <c r="H250" s="44">
        <v>0</v>
      </c>
      <c r="I250" s="44">
        <v>0</v>
      </c>
      <c r="J250" s="34"/>
      <c r="L250" s="42"/>
      <c r="M250" s="117"/>
      <c r="N250" s="41"/>
      <c r="O250" s="41"/>
      <c r="P250" s="36"/>
      <c r="Q250" s="41"/>
    </row>
    <row r="251" spans="1:17" ht="15">
      <c r="A251" s="46">
        <v>220</v>
      </c>
      <c r="B251" s="47" t="s">
        <v>62</v>
      </c>
      <c r="C251" s="46" t="s">
        <v>63</v>
      </c>
      <c r="D251" s="46" t="s">
        <v>9</v>
      </c>
      <c r="E251" s="48" t="s">
        <v>64</v>
      </c>
      <c r="F251" s="44">
        <v>2</v>
      </c>
      <c r="G251" s="44">
        <v>2</v>
      </c>
      <c r="H251" s="44">
        <v>0</v>
      </c>
      <c r="I251" s="44">
        <v>0</v>
      </c>
      <c r="J251" s="34"/>
      <c r="L251" s="42"/>
      <c r="M251" s="117"/>
      <c r="N251" s="41"/>
      <c r="O251" s="41"/>
      <c r="P251" s="36"/>
      <c r="Q251" s="41"/>
    </row>
    <row r="252" spans="1:17" ht="15">
      <c r="A252" s="46">
        <v>221</v>
      </c>
      <c r="B252" s="47" t="s">
        <v>65</v>
      </c>
      <c r="C252" s="46" t="s">
        <v>66</v>
      </c>
      <c r="D252" s="46" t="s">
        <v>9</v>
      </c>
      <c r="E252" s="48" t="s">
        <v>67</v>
      </c>
      <c r="F252" s="44">
        <v>0</v>
      </c>
      <c r="G252" s="44">
        <v>0</v>
      </c>
      <c r="H252" s="44">
        <v>0</v>
      </c>
      <c r="I252" s="44">
        <v>0</v>
      </c>
      <c r="J252" s="34"/>
      <c r="L252" s="42"/>
      <c r="M252" s="117"/>
      <c r="N252" s="41"/>
      <c r="O252" s="41"/>
      <c r="P252" s="36"/>
      <c r="Q252" s="41"/>
    </row>
    <row r="253" spans="1:30" s="2" customFormat="1" ht="15">
      <c r="A253" s="46">
        <v>222</v>
      </c>
      <c r="B253" s="47" t="s">
        <v>68</v>
      </c>
      <c r="C253" s="46" t="s">
        <v>69</v>
      </c>
      <c r="D253" s="46" t="s">
        <v>9</v>
      </c>
      <c r="E253" s="48" t="s">
        <v>70</v>
      </c>
      <c r="F253" s="44">
        <v>1</v>
      </c>
      <c r="G253" s="44">
        <v>1</v>
      </c>
      <c r="H253" s="44">
        <v>0</v>
      </c>
      <c r="I253" s="44">
        <v>0</v>
      </c>
      <c r="J253" s="34"/>
      <c r="K253" s="102"/>
      <c r="L253" s="42"/>
      <c r="M253" s="117"/>
      <c r="N253" s="41"/>
      <c r="O253" s="41"/>
      <c r="P253" s="36"/>
      <c r="Q253" s="36"/>
      <c r="AD253" s="106"/>
    </row>
    <row r="254" spans="1:17" ht="15">
      <c r="A254" s="46">
        <v>223</v>
      </c>
      <c r="B254" s="47" t="s">
        <v>72</v>
      </c>
      <c r="C254" s="46" t="s">
        <v>73</v>
      </c>
      <c r="D254" s="46" t="s">
        <v>71</v>
      </c>
      <c r="E254" s="48" t="s">
        <v>74</v>
      </c>
      <c r="F254" s="44">
        <v>0</v>
      </c>
      <c r="G254" s="44">
        <v>0</v>
      </c>
      <c r="H254" s="44">
        <v>0</v>
      </c>
      <c r="I254" s="44">
        <v>0</v>
      </c>
      <c r="J254" s="34"/>
      <c r="L254" s="42"/>
      <c r="M254" s="117"/>
      <c r="N254" s="41"/>
      <c r="O254" s="41"/>
      <c r="P254" s="36"/>
      <c r="Q254" s="36"/>
    </row>
    <row r="255" spans="1:17" ht="15">
      <c r="A255" s="46">
        <v>224</v>
      </c>
      <c r="B255" s="47" t="s">
        <v>75</v>
      </c>
      <c r="C255" s="46" t="s">
        <v>76</v>
      </c>
      <c r="D255" s="46" t="s">
        <v>71</v>
      </c>
      <c r="E255" s="48" t="s">
        <v>77</v>
      </c>
      <c r="F255" s="44">
        <v>6</v>
      </c>
      <c r="G255" s="44">
        <v>6</v>
      </c>
      <c r="H255" s="44">
        <v>0</v>
      </c>
      <c r="I255" s="44">
        <v>0</v>
      </c>
      <c r="J255" s="34"/>
      <c r="L255" s="42"/>
      <c r="M255" s="117"/>
      <c r="N255" s="41"/>
      <c r="O255" s="41"/>
      <c r="P255" s="36"/>
      <c r="Q255" s="41"/>
    </row>
    <row r="256" spans="1:17" ht="15">
      <c r="A256" s="46">
        <v>225</v>
      </c>
      <c r="B256" s="47" t="s">
        <v>78</v>
      </c>
      <c r="C256" s="46" t="s">
        <v>79</v>
      </c>
      <c r="D256" s="46" t="s">
        <v>71</v>
      </c>
      <c r="E256" s="48" t="s">
        <v>80</v>
      </c>
      <c r="F256" s="44">
        <v>4</v>
      </c>
      <c r="G256" s="44">
        <v>4</v>
      </c>
      <c r="H256" s="44">
        <v>0</v>
      </c>
      <c r="I256" s="44">
        <v>0</v>
      </c>
      <c r="J256" s="34"/>
      <c r="L256" s="42"/>
      <c r="M256" s="117"/>
      <c r="N256" s="41"/>
      <c r="O256" s="41"/>
      <c r="P256" s="36"/>
      <c r="Q256" s="41"/>
    </row>
    <row r="257" spans="1:17" ht="15">
      <c r="A257" s="46">
        <v>226</v>
      </c>
      <c r="B257" s="47" t="s">
        <v>81</v>
      </c>
      <c r="C257" s="46" t="s">
        <v>82</v>
      </c>
      <c r="D257" s="46" t="s">
        <v>71</v>
      </c>
      <c r="E257" s="48" t="s">
        <v>83</v>
      </c>
      <c r="F257" s="44">
        <v>2</v>
      </c>
      <c r="G257" s="44">
        <v>2</v>
      </c>
      <c r="H257" s="44">
        <v>0</v>
      </c>
      <c r="I257" s="44">
        <v>0</v>
      </c>
      <c r="J257" s="34"/>
      <c r="L257" s="42"/>
      <c r="M257" s="117"/>
      <c r="N257" s="41"/>
      <c r="O257" s="36"/>
      <c r="P257" s="36"/>
      <c r="Q257" s="41"/>
    </row>
    <row r="258" spans="1:17" ht="15">
      <c r="A258" s="46">
        <v>227</v>
      </c>
      <c r="B258" s="47" t="s">
        <v>84</v>
      </c>
      <c r="C258" s="46" t="s">
        <v>85</v>
      </c>
      <c r="D258" s="46" t="s">
        <v>71</v>
      </c>
      <c r="E258" s="48" t="s">
        <v>86</v>
      </c>
      <c r="F258" s="44">
        <v>10</v>
      </c>
      <c r="G258" s="44">
        <v>10</v>
      </c>
      <c r="H258" s="44">
        <v>0</v>
      </c>
      <c r="I258" s="44">
        <v>0</v>
      </c>
      <c r="J258" s="34"/>
      <c r="K258" s="106"/>
      <c r="L258" s="42"/>
      <c r="M258" s="117"/>
      <c r="N258" s="41"/>
      <c r="O258" s="41"/>
      <c r="P258" s="36"/>
      <c r="Q258" s="36"/>
    </row>
    <row r="259" spans="1:17" ht="15">
      <c r="A259" s="46">
        <v>228</v>
      </c>
      <c r="B259" s="47" t="s">
        <v>87</v>
      </c>
      <c r="C259" s="46" t="s">
        <v>88</v>
      </c>
      <c r="D259" s="46" t="s">
        <v>71</v>
      </c>
      <c r="E259" s="48" t="s">
        <v>89</v>
      </c>
      <c r="F259" s="44">
        <v>3</v>
      </c>
      <c r="G259" s="44">
        <v>3</v>
      </c>
      <c r="H259" s="44">
        <v>0</v>
      </c>
      <c r="I259" s="44">
        <v>0</v>
      </c>
      <c r="J259" s="34"/>
      <c r="L259" s="42"/>
      <c r="M259" s="117"/>
      <c r="N259" s="41"/>
      <c r="O259" s="41"/>
      <c r="P259" s="36"/>
      <c r="Q259" s="41"/>
    </row>
    <row r="260" spans="1:17" ht="15">
      <c r="A260" s="46">
        <v>229</v>
      </c>
      <c r="B260" s="47" t="s">
        <v>90</v>
      </c>
      <c r="C260" s="46" t="s">
        <v>91</v>
      </c>
      <c r="D260" s="46" t="s">
        <v>71</v>
      </c>
      <c r="E260" s="48" t="s">
        <v>1682</v>
      </c>
      <c r="F260" s="44">
        <v>0</v>
      </c>
      <c r="G260" s="44">
        <v>0</v>
      </c>
      <c r="H260" s="44">
        <v>0</v>
      </c>
      <c r="I260" s="44">
        <v>0</v>
      </c>
      <c r="J260" s="34"/>
      <c r="L260" s="42"/>
      <c r="M260" s="117"/>
      <c r="N260" s="41"/>
      <c r="O260" s="41"/>
      <c r="P260" s="36"/>
      <c r="Q260" s="36"/>
    </row>
    <row r="261" spans="1:17" ht="15">
      <c r="A261" s="46">
        <v>230</v>
      </c>
      <c r="B261" s="47" t="s">
        <v>92</v>
      </c>
      <c r="C261" s="46" t="s">
        <v>93</v>
      </c>
      <c r="D261" s="46" t="s">
        <v>71</v>
      </c>
      <c r="E261" s="48" t="s">
        <v>94</v>
      </c>
      <c r="F261" s="44">
        <v>6</v>
      </c>
      <c r="G261" s="44">
        <v>6</v>
      </c>
      <c r="H261" s="44">
        <v>0</v>
      </c>
      <c r="I261" s="44">
        <v>0</v>
      </c>
      <c r="J261" s="34"/>
      <c r="L261" s="42"/>
      <c r="M261" s="117"/>
      <c r="N261" s="41"/>
      <c r="O261" s="41"/>
      <c r="P261" s="36"/>
      <c r="Q261" s="36"/>
    </row>
    <row r="262" spans="1:17" ht="15">
      <c r="A262" s="46">
        <v>231</v>
      </c>
      <c r="B262" s="47" t="s">
        <v>95</v>
      </c>
      <c r="C262" s="46" t="s">
        <v>96</v>
      </c>
      <c r="D262" s="46" t="s">
        <v>71</v>
      </c>
      <c r="E262" s="48" t="s">
        <v>97</v>
      </c>
      <c r="F262" s="44">
        <v>0</v>
      </c>
      <c r="G262" s="44">
        <v>0</v>
      </c>
      <c r="H262" s="44">
        <v>0</v>
      </c>
      <c r="I262" s="44">
        <v>0</v>
      </c>
      <c r="J262" s="34"/>
      <c r="L262" s="42"/>
      <c r="M262" s="117"/>
      <c r="N262" s="41"/>
      <c r="O262" s="41"/>
      <c r="P262" s="36"/>
      <c r="Q262" s="41"/>
    </row>
    <row r="263" spans="1:17" ht="15">
      <c r="A263" s="46">
        <v>232</v>
      </c>
      <c r="B263" s="47" t="s">
        <v>98</v>
      </c>
      <c r="C263" s="46" t="s">
        <v>99</v>
      </c>
      <c r="D263" s="46" t="s">
        <v>71</v>
      </c>
      <c r="E263" s="48" t="s">
        <v>100</v>
      </c>
      <c r="F263" s="44">
        <v>0</v>
      </c>
      <c r="G263" s="44">
        <v>0</v>
      </c>
      <c r="H263" s="44">
        <v>0</v>
      </c>
      <c r="I263" s="44">
        <v>0</v>
      </c>
      <c r="J263" s="34"/>
      <c r="L263" s="42"/>
      <c r="M263" s="117"/>
      <c r="N263" s="41"/>
      <c r="O263" s="41"/>
      <c r="P263" s="36"/>
      <c r="Q263" s="36"/>
    </row>
    <row r="264" spans="1:17" ht="15">
      <c r="A264" s="46">
        <v>233</v>
      </c>
      <c r="B264" s="47" t="s">
        <v>101</v>
      </c>
      <c r="C264" s="46" t="s">
        <v>102</v>
      </c>
      <c r="D264" s="46" t="s">
        <v>71</v>
      </c>
      <c r="E264" s="48" t="s">
        <v>103</v>
      </c>
      <c r="F264" s="44">
        <v>3</v>
      </c>
      <c r="G264" s="44">
        <v>3</v>
      </c>
      <c r="H264" s="44">
        <v>0</v>
      </c>
      <c r="I264" s="44">
        <v>0</v>
      </c>
      <c r="J264" s="34"/>
      <c r="L264" s="42"/>
      <c r="M264" s="117"/>
      <c r="N264" s="41"/>
      <c r="O264" s="41"/>
      <c r="P264" s="36"/>
      <c r="Q264" s="36"/>
    </row>
    <row r="265" spans="1:17" ht="15">
      <c r="A265" s="46">
        <v>234</v>
      </c>
      <c r="B265" s="47" t="s">
        <v>104</v>
      </c>
      <c r="C265" s="46" t="s">
        <v>105</v>
      </c>
      <c r="D265" s="46" t="s">
        <v>71</v>
      </c>
      <c r="E265" s="48" t="s">
        <v>106</v>
      </c>
      <c r="F265" s="44">
        <v>1</v>
      </c>
      <c r="G265" s="44">
        <v>1</v>
      </c>
      <c r="H265" s="44">
        <v>0</v>
      </c>
      <c r="I265" s="44">
        <v>0</v>
      </c>
      <c r="J265" s="34"/>
      <c r="L265" s="42"/>
      <c r="M265" s="117"/>
      <c r="N265" s="41"/>
      <c r="O265" s="41"/>
      <c r="P265" s="36"/>
      <c r="Q265" s="41"/>
    </row>
    <row r="266" spans="1:17" ht="15">
      <c r="A266" s="46">
        <v>235</v>
      </c>
      <c r="B266" s="47" t="s">
        <v>107</v>
      </c>
      <c r="C266" s="46" t="s">
        <v>108</v>
      </c>
      <c r="D266" s="46" t="s">
        <v>71</v>
      </c>
      <c r="E266" s="48" t="s">
        <v>109</v>
      </c>
      <c r="F266" s="44">
        <v>0</v>
      </c>
      <c r="G266" s="44">
        <v>0</v>
      </c>
      <c r="H266" s="44">
        <v>0</v>
      </c>
      <c r="I266" s="44">
        <v>0</v>
      </c>
      <c r="J266" s="34"/>
      <c r="L266" s="42"/>
      <c r="M266" s="117"/>
      <c r="N266" s="41"/>
      <c r="O266" s="36"/>
      <c r="P266" s="41"/>
      <c r="Q266" s="41"/>
    </row>
    <row r="267" spans="1:17" ht="15">
      <c r="A267" s="46">
        <v>236</v>
      </c>
      <c r="B267" s="47" t="s">
        <v>110</v>
      </c>
      <c r="C267" s="46" t="s">
        <v>111</v>
      </c>
      <c r="D267" s="46" t="s">
        <v>71</v>
      </c>
      <c r="E267" s="48" t="s">
        <v>112</v>
      </c>
      <c r="F267" s="44">
        <v>0</v>
      </c>
      <c r="G267" s="44">
        <v>0</v>
      </c>
      <c r="H267" s="44">
        <v>0</v>
      </c>
      <c r="I267" s="44">
        <v>0</v>
      </c>
      <c r="J267" s="34"/>
      <c r="L267" s="42"/>
      <c r="M267" s="117"/>
      <c r="N267" s="41"/>
      <c r="O267" s="41"/>
      <c r="P267" s="36"/>
      <c r="Q267" s="41"/>
    </row>
    <row r="268" spans="1:17" ht="15">
      <c r="A268" s="46">
        <v>237</v>
      </c>
      <c r="B268" s="47" t="s">
        <v>113</v>
      </c>
      <c r="C268" s="46" t="s">
        <v>114</v>
      </c>
      <c r="D268" s="46" t="s">
        <v>71</v>
      </c>
      <c r="E268" s="48" t="s">
        <v>115</v>
      </c>
      <c r="F268" s="44">
        <v>1</v>
      </c>
      <c r="G268" s="44">
        <v>1</v>
      </c>
      <c r="H268" s="44">
        <v>0</v>
      </c>
      <c r="I268" s="44">
        <v>0</v>
      </c>
      <c r="J268" s="34"/>
      <c r="L268" s="42"/>
      <c r="M268" s="117"/>
      <c r="N268" s="41"/>
      <c r="O268" s="41"/>
      <c r="P268" s="36"/>
      <c r="Q268" s="36"/>
    </row>
    <row r="269" spans="1:17" ht="15">
      <c r="A269" s="46">
        <v>238</v>
      </c>
      <c r="B269" s="47" t="s">
        <v>116</v>
      </c>
      <c r="C269" s="46" t="s">
        <v>117</v>
      </c>
      <c r="D269" s="46" t="s">
        <v>71</v>
      </c>
      <c r="E269" s="48" t="s">
        <v>118</v>
      </c>
      <c r="F269" s="44">
        <v>0</v>
      </c>
      <c r="G269" s="44">
        <v>0</v>
      </c>
      <c r="H269" s="44">
        <v>0</v>
      </c>
      <c r="I269" s="44">
        <v>0</v>
      </c>
      <c r="J269" s="34"/>
      <c r="L269" s="42"/>
      <c r="M269" s="117"/>
      <c r="N269" s="41"/>
      <c r="O269" s="41"/>
      <c r="P269" s="36"/>
      <c r="Q269" s="41"/>
    </row>
    <row r="270" spans="1:17" ht="15">
      <c r="A270" s="46">
        <v>239</v>
      </c>
      <c r="B270" s="47" t="s">
        <v>119</v>
      </c>
      <c r="C270" s="46" t="s">
        <v>120</v>
      </c>
      <c r="D270" s="46" t="s">
        <v>71</v>
      </c>
      <c r="E270" s="48" t="s">
        <v>1719</v>
      </c>
      <c r="F270" s="44">
        <v>1</v>
      </c>
      <c r="G270" s="44">
        <v>1</v>
      </c>
      <c r="H270" s="44">
        <v>0</v>
      </c>
      <c r="I270" s="44">
        <v>0</v>
      </c>
      <c r="J270" s="34"/>
      <c r="L270" s="42"/>
      <c r="M270" s="117"/>
      <c r="N270" s="41"/>
      <c r="O270" s="41"/>
      <c r="P270" s="41"/>
      <c r="Q270" s="41"/>
    </row>
    <row r="271" spans="1:17" ht="15">
      <c r="A271" s="46">
        <v>240</v>
      </c>
      <c r="B271" s="47" t="s">
        <v>121</v>
      </c>
      <c r="C271" s="46" t="s">
        <v>122</v>
      </c>
      <c r="D271" s="46" t="s">
        <v>71</v>
      </c>
      <c r="E271" s="48" t="s">
        <v>1371</v>
      </c>
      <c r="F271" s="44">
        <v>6</v>
      </c>
      <c r="G271" s="44">
        <v>6</v>
      </c>
      <c r="H271" s="44">
        <v>0</v>
      </c>
      <c r="I271" s="44">
        <v>0</v>
      </c>
      <c r="J271" s="34"/>
      <c r="L271" s="42"/>
      <c r="M271" s="117"/>
      <c r="N271" s="41"/>
      <c r="O271" s="41"/>
      <c r="P271" s="41"/>
      <c r="Q271" s="41"/>
    </row>
    <row r="272" spans="1:17" ht="15">
      <c r="A272" s="46">
        <v>241</v>
      </c>
      <c r="B272" s="47" t="s">
        <v>123</v>
      </c>
      <c r="C272" s="46" t="s">
        <v>124</v>
      </c>
      <c r="D272" s="46" t="s">
        <v>71</v>
      </c>
      <c r="E272" s="48" t="s">
        <v>125</v>
      </c>
      <c r="F272" s="44">
        <v>0</v>
      </c>
      <c r="G272" s="44">
        <v>0</v>
      </c>
      <c r="H272" s="44">
        <v>0</v>
      </c>
      <c r="I272" s="44">
        <v>0</v>
      </c>
      <c r="J272" s="34"/>
      <c r="L272" s="42"/>
      <c r="M272" s="117"/>
      <c r="N272" s="41"/>
      <c r="O272" s="41"/>
      <c r="P272" s="36"/>
      <c r="Q272" s="41"/>
    </row>
    <row r="273" spans="1:17" ht="15">
      <c r="A273" s="46">
        <v>242</v>
      </c>
      <c r="B273" s="47" t="s">
        <v>126</v>
      </c>
      <c r="C273" s="46" t="s">
        <v>127</v>
      </c>
      <c r="D273" s="46" t="s">
        <v>71</v>
      </c>
      <c r="E273" s="48" t="s">
        <v>128</v>
      </c>
      <c r="F273" s="44">
        <v>0</v>
      </c>
      <c r="G273" s="44">
        <v>0</v>
      </c>
      <c r="H273" s="44">
        <v>0</v>
      </c>
      <c r="I273" s="44">
        <v>0</v>
      </c>
      <c r="J273" s="34"/>
      <c r="L273" s="42"/>
      <c r="M273" s="117"/>
      <c r="N273" s="41"/>
      <c r="O273" s="41"/>
      <c r="P273" s="36"/>
      <c r="Q273" s="41"/>
    </row>
    <row r="274" spans="1:17" ht="15">
      <c r="A274" s="46">
        <v>243</v>
      </c>
      <c r="B274" s="47" t="s">
        <v>129</v>
      </c>
      <c r="C274" s="46" t="s">
        <v>130</v>
      </c>
      <c r="D274" s="46" t="s">
        <v>71</v>
      </c>
      <c r="E274" s="48" t="s">
        <v>131</v>
      </c>
      <c r="F274" s="44">
        <v>0</v>
      </c>
      <c r="G274" s="44">
        <v>0</v>
      </c>
      <c r="H274" s="44">
        <v>0</v>
      </c>
      <c r="I274" s="44">
        <v>0</v>
      </c>
      <c r="J274" s="34"/>
      <c r="L274" s="42"/>
      <c r="M274" s="117"/>
      <c r="N274" s="41"/>
      <c r="O274" s="41"/>
      <c r="P274" s="36"/>
      <c r="Q274" s="41"/>
    </row>
    <row r="275" spans="1:17" ht="15">
      <c r="A275" s="46">
        <v>244</v>
      </c>
      <c r="B275" s="47" t="s">
        <v>132</v>
      </c>
      <c r="C275" s="46" t="s">
        <v>133</v>
      </c>
      <c r="D275" s="46" t="s">
        <v>71</v>
      </c>
      <c r="E275" s="48" t="s">
        <v>134</v>
      </c>
      <c r="F275" s="44">
        <v>2</v>
      </c>
      <c r="G275" s="44">
        <v>2</v>
      </c>
      <c r="H275" s="44">
        <v>0</v>
      </c>
      <c r="I275" s="44">
        <v>0</v>
      </c>
      <c r="J275" s="34"/>
      <c r="L275" s="42"/>
      <c r="M275" s="117"/>
      <c r="N275" s="41"/>
      <c r="O275" s="41"/>
      <c r="P275" s="41"/>
      <c r="Q275" s="41"/>
    </row>
    <row r="276" spans="1:17" ht="15">
      <c r="A276" s="46">
        <v>245</v>
      </c>
      <c r="B276" s="47" t="s">
        <v>135</v>
      </c>
      <c r="C276" s="46" t="s">
        <v>136</v>
      </c>
      <c r="D276" s="46" t="s">
        <v>71</v>
      </c>
      <c r="E276" s="48" t="s">
        <v>137</v>
      </c>
      <c r="F276" s="44">
        <v>6</v>
      </c>
      <c r="G276" s="44">
        <v>6</v>
      </c>
      <c r="H276" s="44">
        <v>0</v>
      </c>
      <c r="I276" s="44">
        <v>0</v>
      </c>
      <c r="J276" s="34"/>
      <c r="L276" s="42"/>
      <c r="M276" s="117"/>
      <c r="N276" s="41"/>
      <c r="O276" s="41"/>
      <c r="P276" s="41"/>
      <c r="Q276" s="41"/>
    </row>
    <row r="277" spans="1:17" ht="15">
      <c r="A277" s="46">
        <v>246</v>
      </c>
      <c r="B277" s="47" t="s">
        <v>138</v>
      </c>
      <c r="C277" s="46" t="s">
        <v>139</v>
      </c>
      <c r="D277" s="46" t="s">
        <v>71</v>
      </c>
      <c r="E277" s="48" t="s">
        <v>140</v>
      </c>
      <c r="F277" s="44">
        <v>4</v>
      </c>
      <c r="G277" s="44">
        <v>4</v>
      </c>
      <c r="H277" s="44">
        <v>0</v>
      </c>
      <c r="I277" s="44">
        <v>0</v>
      </c>
      <c r="J277" s="34"/>
      <c r="L277" s="42"/>
      <c r="M277" s="117"/>
      <c r="N277" s="41"/>
      <c r="O277" s="41"/>
      <c r="P277" s="41"/>
      <c r="Q277" s="41"/>
    </row>
    <row r="278" spans="1:17" ht="15">
      <c r="A278" s="46">
        <v>247</v>
      </c>
      <c r="B278" s="47" t="s">
        <v>142</v>
      </c>
      <c r="C278" s="46" t="s">
        <v>143</v>
      </c>
      <c r="D278" s="46" t="s">
        <v>141</v>
      </c>
      <c r="E278" s="48" t="s">
        <v>144</v>
      </c>
      <c r="F278" s="44">
        <v>0</v>
      </c>
      <c r="G278" s="44">
        <v>0</v>
      </c>
      <c r="H278" s="44">
        <v>0</v>
      </c>
      <c r="I278" s="44">
        <v>0</v>
      </c>
      <c r="J278" s="34"/>
      <c r="L278" s="42"/>
      <c r="M278" s="117"/>
      <c r="N278" s="41"/>
      <c r="O278" s="41"/>
      <c r="P278" s="36"/>
      <c r="Q278" s="41"/>
    </row>
    <row r="279" spans="1:17" ht="15">
      <c r="A279" s="46">
        <v>248</v>
      </c>
      <c r="B279" s="47" t="s">
        <v>145</v>
      </c>
      <c r="C279" s="46" t="s">
        <v>146</v>
      </c>
      <c r="D279" s="46" t="s">
        <v>141</v>
      </c>
      <c r="E279" s="48" t="s">
        <v>147</v>
      </c>
      <c r="F279" s="44">
        <v>0</v>
      </c>
      <c r="G279" s="44">
        <v>0</v>
      </c>
      <c r="H279" s="44">
        <v>0</v>
      </c>
      <c r="I279" s="44">
        <v>0</v>
      </c>
      <c r="J279" s="34"/>
      <c r="L279" s="42"/>
      <c r="M279" s="117"/>
      <c r="N279" s="41"/>
      <c r="O279" s="41"/>
      <c r="P279" s="36"/>
      <c r="Q279" s="41"/>
    </row>
    <row r="280" spans="1:17" ht="15">
      <c r="A280" s="46">
        <v>249</v>
      </c>
      <c r="B280" s="47" t="s">
        <v>148</v>
      </c>
      <c r="C280" s="46" t="s">
        <v>149</v>
      </c>
      <c r="D280" s="46" t="s">
        <v>141</v>
      </c>
      <c r="E280" s="48" t="s">
        <v>150</v>
      </c>
      <c r="F280" s="44">
        <v>6</v>
      </c>
      <c r="G280" s="44">
        <v>6</v>
      </c>
      <c r="H280" s="44">
        <v>0</v>
      </c>
      <c r="I280" s="44">
        <v>0</v>
      </c>
      <c r="J280" s="34"/>
      <c r="L280" s="42"/>
      <c r="M280" s="117"/>
      <c r="N280" s="41"/>
      <c r="O280" s="36"/>
      <c r="P280" s="36"/>
      <c r="Q280" s="41"/>
    </row>
    <row r="281" spans="1:17" ht="15">
      <c r="A281" s="46">
        <v>250</v>
      </c>
      <c r="B281" s="47" t="s">
        <v>151</v>
      </c>
      <c r="C281" s="46" t="s">
        <v>152</v>
      </c>
      <c r="D281" s="46" t="s">
        <v>141</v>
      </c>
      <c r="E281" s="48" t="s">
        <v>153</v>
      </c>
      <c r="F281" s="44">
        <v>3</v>
      </c>
      <c r="G281" s="44">
        <v>3</v>
      </c>
      <c r="H281" s="44">
        <v>0</v>
      </c>
      <c r="I281" s="44">
        <v>0</v>
      </c>
      <c r="J281" s="34"/>
      <c r="L281" s="42"/>
      <c r="M281" s="117"/>
      <c r="N281" s="41"/>
      <c r="O281" s="41"/>
      <c r="P281" s="36"/>
      <c r="Q281" s="41"/>
    </row>
    <row r="282" spans="1:30" s="2" customFormat="1" ht="15">
      <c r="A282" s="46">
        <v>251</v>
      </c>
      <c r="B282" s="47" t="s">
        <v>154</v>
      </c>
      <c r="C282" s="46" t="s">
        <v>155</v>
      </c>
      <c r="D282" s="46" t="s">
        <v>141</v>
      </c>
      <c r="E282" s="48" t="s">
        <v>156</v>
      </c>
      <c r="F282" s="44">
        <v>0</v>
      </c>
      <c r="G282" s="44">
        <v>0</v>
      </c>
      <c r="H282" s="44">
        <v>0</v>
      </c>
      <c r="I282" s="44">
        <v>0</v>
      </c>
      <c r="J282" s="34"/>
      <c r="K282" s="102"/>
      <c r="L282" s="42"/>
      <c r="M282" s="117"/>
      <c r="N282" s="41"/>
      <c r="O282" s="41"/>
      <c r="P282" s="36"/>
      <c r="Q282" s="41"/>
      <c r="AD282" s="106"/>
    </row>
    <row r="283" spans="1:17" ht="15">
      <c r="A283" s="46">
        <v>252</v>
      </c>
      <c r="B283" s="47" t="s">
        <v>157</v>
      </c>
      <c r="C283" s="46" t="s">
        <v>158</v>
      </c>
      <c r="D283" s="46" t="s">
        <v>141</v>
      </c>
      <c r="E283" s="48" t="s">
        <v>159</v>
      </c>
      <c r="F283" s="44">
        <v>270</v>
      </c>
      <c r="G283" s="44">
        <v>203</v>
      </c>
      <c r="H283" s="44">
        <v>67</v>
      </c>
      <c r="I283" s="44">
        <v>0</v>
      </c>
      <c r="J283" s="34"/>
      <c r="L283" s="42"/>
      <c r="M283" s="117"/>
      <c r="N283" s="41"/>
      <c r="O283" s="41"/>
      <c r="P283" s="36"/>
      <c r="Q283" s="41"/>
    </row>
    <row r="284" spans="1:17" ht="15">
      <c r="A284" s="46">
        <v>253</v>
      </c>
      <c r="B284" s="47" t="s">
        <v>160</v>
      </c>
      <c r="C284" s="46" t="s">
        <v>161</v>
      </c>
      <c r="D284" s="46" t="s">
        <v>141</v>
      </c>
      <c r="E284" s="48" t="s">
        <v>162</v>
      </c>
      <c r="F284" s="44">
        <v>10</v>
      </c>
      <c r="G284" s="44">
        <v>10</v>
      </c>
      <c r="H284" s="44">
        <v>0</v>
      </c>
      <c r="I284" s="44">
        <v>0</v>
      </c>
      <c r="J284" s="34"/>
      <c r="L284" s="42"/>
      <c r="M284" s="117"/>
      <c r="N284" s="41"/>
      <c r="O284" s="41"/>
      <c r="P284" s="36"/>
      <c r="Q284" s="41"/>
    </row>
    <row r="285" spans="1:17" ht="15">
      <c r="A285" s="46">
        <v>254</v>
      </c>
      <c r="B285" s="47" t="s">
        <v>163</v>
      </c>
      <c r="C285" s="46" t="s">
        <v>164</v>
      </c>
      <c r="D285" s="46" t="s">
        <v>141</v>
      </c>
      <c r="E285" s="48" t="s">
        <v>165</v>
      </c>
      <c r="F285" s="44">
        <v>2</v>
      </c>
      <c r="G285" s="44">
        <v>2</v>
      </c>
      <c r="H285" s="44">
        <v>0</v>
      </c>
      <c r="I285" s="44">
        <v>0</v>
      </c>
      <c r="J285" s="34"/>
      <c r="L285" s="42"/>
      <c r="M285" s="117"/>
      <c r="N285" s="41"/>
      <c r="O285" s="41"/>
      <c r="P285" s="36"/>
      <c r="Q285" s="41"/>
    </row>
    <row r="286" spans="1:17" ht="15">
      <c r="A286" s="46">
        <v>255</v>
      </c>
      <c r="B286" s="47" t="s">
        <v>166</v>
      </c>
      <c r="C286" s="46" t="s">
        <v>167</v>
      </c>
      <c r="D286" s="46" t="s">
        <v>141</v>
      </c>
      <c r="E286" s="48" t="s">
        <v>168</v>
      </c>
      <c r="F286" s="44">
        <v>2</v>
      </c>
      <c r="G286" s="44">
        <v>2</v>
      </c>
      <c r="H286" s="44">
        <v>0</v>
      </c>
      <c r="I286" s="44">
        <v>0</v>
      </c>
      <c r="J286" s="34"/>
      <c r="L286" s="42"/>
      <c r="M286" s="117"/>
      <c r="N286" s="41"/>
      <c r="O286" s="36"/>
      <c r="P286" s="36"/>
      <c r="Q286" s="41"/>
    </row>
    <row r="287" spans="1:17" ht="15">
      <c r="A287" s="46">
        <v>256</v>
      </c>
      <c r="B287" s="47" t="s">
        <v>169</v>
      </c>
      <c r="C287" s="46" t="s">
        <v>170</v>
      </c>
      <c r="D287" s="46" t="s">
        <v>141</v>
      </c>
      <c r="E287" s="48" t="s">
        <v>171</v>
      </c>
      <c r="F287" s="44">
        <v>2</v>
      </c>
      <c r="G287" s="44">
        <v>1</v>
      </c>
      <c r="H287" s="44">
        <v>1</v>
      </c>
      <c r="I287" s="44">
        <v>0</v>
      </c>
      <c r="J287" s="34"/>
      <c r="L287" s="42"/>
      <c r="M287" s="117"/>
      <c r="N287" s="41"/>
      <c r="O287" s="36"/>
      <c r="P287" s="36"/>
      <c r="Q287" s="41"/>
    </row>
    <row r="288" spans="1:17" ht="15">
      <c r="A288" s="46">
        <v>257</v>
      </c>
      <c r="B288" s="47" t="s">
        <v>172</v>
      </c>
      <c r="C288" s="46" t="s">
        <v>173</v>
      </c>
      <c r="D288" s="46" t="s">
        <v>141</v>
      </c>
      <c r="E288" s="48" t="s">
        <v>174</v>
      </c>
      <c r="F288" s="44">
        <v>0</v>
      </c>
      <c r="G288" s="44">
        <v>0</v>
      </c>
      <c r="H288" s="44">
        <v>0</v>
      </c>
      <c r="I288" s="44">
        <v>0</v>
      </c>
      <c r="J288" s="34"/>
      <c r="L288" s="42"/>
      <c r="M288" s="117"/>
      <c r="N288" s="41"/>
      <c r="O288" s="36"/>
      <c r="P288" s="36"/>
      <c r="Q288" s="41"/>
    </row>
    <row r="289" spans="1:17" ht="15">
      <c r="A289" s="46">
        <v>258</v>
      </c>
      <c r="B289" s="47" t="s">
        <v>175</v>
      </c>
      <c r="C289" s="46" t="s">
        <v>176</v>
      </c>
      <c r="D289" s="46" t="s">
        <v>141</v>
      </c>
      <c r="E289" s="48" t="s">
        <v>177</v>
      </c>
      <c r="F289" s="44">
        <v>0</v>
      </c>
      <c r="G289" s="44">
        <v>0</v>
      </c>
      <c r="H289" s="44">
        <v>0</v>
      </c>
      <c r="I289" s="44">
        <v>0</v>
      </c>
      <c r="J289" s="34"/>
      <c r="L289" s="42"/>
      <c r="M289" s="117"/>
      <c r="N289" s="41"/>
      <c r="O289" s="36"/>
      <c r="P289" s="36"/>
      <c r="Q289" s="41"/>
    </row>
    <row r="290" spans="1:17" ht="15">
      <c r="A290" s="46">
        <v>259</v>
      </c>
      <c r="B290" s="47" t="s">
        <v>179</v>
      </c>
      <c r="C290" s="46" t="s">
        <v>180</v>
      </c>
      <c r="D290" s="46" t="s">
        <v>178</v>
      </c>
      <c r="E290" s="48" t="s">
        <v>181</v>
      </c>
      <c r="F290" s="44">
        <v>1</v>
      </c>
      <c r="G290" s="44">
        <v>1</v>
      </c>
      <c r="H290" s="44">
        <v>0</v>
      </c>
      <c r="I290" s="44">
        <v>0</v>
      </c>
      <c r="J290" s="34"/>
      <c r="L290" s="42"/>
      <c r="M290" s="117"/>
      <c r="N290" s="41"/>
      <c r="O290" s="41"/>
      <c r="P290" s="36"/>
      <c r="Q290" s="41"/>
    </row>
    <row r="291" spans="1:17" ht="15">
      <c r="A291" s="46">
        <v>260</v>
      </c>
      <c r="B291" s="47" t="s">
        <v>182</v>
      </c>
      <c r="C291" s="46" t="s">
        <v>183</v>
      </c>
      <c r="D291" s="46" t="s">
        <v>178</v>
      </c>
      <c r="E291" s="48" t="s">
        <v>184</v>
      </c>
      <c r="F291" s="44">
        <v>2</v>
      </c>
      <c r="G291" s="44">
        <v>2</v>
      </c>
      <c r="H291" s="44">
        <v>0</v>
      </c>
      <c r="I291" s="44">
        <v>0</v>
      </c>
      <c r="J291" s="34"/>
      <c r="L291" s="42"/>
      <c r="M291" s="117"/>
      <c r="N291" s="41"/>
      <c r="O291" s="36"/>
      <c r="P291" s="36"/>
      <c r="Q291" s="41"/>
    </row>
    <row r="292" spans="1:17" ht="15">
      <c r="A292" s="46">
        <v>261</v>
      </c>
      <c r="B292" s="47" t="s">
        <v>185</v>
      </c>
      <c r="C292" s="46" t="s">
        <v>186</v>
      </c>
      <c r="D292" s="46" t="s">
        <v>178</v>
      </c>
      <c r="E292" s="48" t="s">
        <v>187</v>
      </c>
      <c r="F292" s="44">
        <v>0</v>
      </c>
      <c r="G292" s="44">
        <v>0</v>
      </c>
      <c r="H292" s="44">
        <v>0</v>
      </c>
      <c r="I292" s="44">
        <v>0</v>
      </c>
      <c r="J292" s="34"/>
      <c r="L292" s="42"/>
      <c r="M292" s="117"/>
      <c r="N292" s="41"/>
      <c r="O292" s="41"/>
      <c r="P292" s="36"/>
      <c r="Q292" s="41"/>
    </row>
    <row r="293" spans="1:17" ht="15">
      <c r="A293" s="46">
        <v>262</v>
      </c>
      <c r="B293" s="47" t="s">
        <v>188</v>
      </c>
      <c r="C293" s="46" t="s">
        <v>189</v>
      </c>
      <c r="D293" s="46" t="s">
        <v>178</v>
      </c>
      <c r="E293" s="48" t="s">
        <v>190</v>
      </c>
      <c r="F293" s="44">
        <v>0</v>
      </c>
      <c r="G293" s="44">
        <v>0</v>
      </c>
      <c r="H293" s="44">
        <v>0</v>
      </c>
      <c r="I293" s="44">
        <v>0</v>
      </c>
      <c r="J293" s="34"/>
      <c r="L293" s="42"/>
      <c r="M293" s="117"/>
      <c r="N293" s="41"/>
      <c r="O293" s="41"/>
      <c r="P293" s="36"/>
      <c r="Q293" s="41"/>
    </row>
    <row r="294" spans="1:17" ht="15">
      <c r="A294" s="46">
        <v>263</v>
      </c>
      <c r="B294" s="47" t="s">
        <v>191</v>
      </c>
      <c r="C294" s="46" t="s">
        <v>192</v>
      </c>
      <c r="D294" s="46" t="s">
        <v>178</v>
      </c>
      <c r="E294" s="48" t="s">
        <v>193</v>
      </c>
      <c r="F294" s="44">
        <v>0</v>
      </c>
      <c r="G294" s="44">
        <v>0</v>
      </c>
      <c r="H294" s="44">
        <v>0</v>
      </c>
      <c r="I294" s="44">
        <v>0</v>
      </c>
      <c r="J294" s="34"/>
      <c r="L294" s="42"/>
      <c r="M294" s="117"/>
      <c r="N294" s="41"/>
      <c r="O294" s="36"/>
      <c r="P294" s="36"/>
      <c r="Q294" s="41"/>
    </row>
    <row r="295" spans="1:17" ht="15">
      <c r="A295" s="46">
        <v>264</v>
      </c>
      <c r="B295" s="47" t="s">
        <v>194</v>
      </c>
      <c r="C295" s="46" t="s">
        <v>195</v>
      </c>
      <c r="D295" s="46" t="s">
        <v>178</v>
      </c>
      <c r="E295" s="48" t="s">
        <v>196</v>
      </c>
      <c r="F295" s="44">
        <v>2</v>
      </c>
      <c r="G295" s="44">
        <v>2</v>
      </c>
      <c r="H295" s="44">
        <v>0</v>
      </c>
      <c r="I295" s="44">
        <v>0</v>
      </c>
      <c r="J295" s="34"/>
      <c r="K295" s="106"/>
      <c r="L295" s="42"/>
      <c r="M295" s="117"/>
      <c r="N295" s="41"/>
      <c r="O295" s="41"/>
      <c r="P295" s="36"/>
      <c r="Q295" s="41"/>
    </row>
    <row r="296" spans="1:17" ht="15">
      <c r="A296" s="46">
        <v>265</v>
      </c>
      <c r="B296" s="47" t="s">
        <v>197</v>
      </c>
      <c r="C296" s="46" t="s">
        <v>198</v>
      </c>
      <c r="D296" s="46" t="s">
        <v>178</v>
      </c>
      <c r="E296" s="48" t="s">
        <v>199</v>
      </c>
      <c r="F296" s="44">
        <v>0</v>
      </c>
      <c r="G296" s="44">
        <v>0</v>
      </c>
      <c r="H296" s="44">
        <v>0</v>
      </c>
      <c r="I296" s="44">
        <v>0</v>
      </c>
      <c r="J296" s="34"/>
      <c r="L296" s="42"/>
      <c r="M296" s="117"/>
      <c r="N296" s="41"/>
      <c r="O296" s="41"/>
      <c r="P296" s="36"/>
      <c r="Q296" s="41"/>
    </row>
    <row r="297" spans="1:17" ht="15">
      <c r="A297" s="46">
        <v>266</v>
      </c>
      <c r="B297" s="47" t="s">
        <v>200</v>
      </c>
      <c r="C297" s="46" t="s">
        <v>201</v>
      </c>
      <c r="D297" s="46" t="s">
        <v>178</v>
      </c>
      <c r="E297" s="48" t="s">
        <v>202</v>
      </c>
      <c r="F297" s="44">
        <v>0</v>
      </c>
      <c r="G297" s="44">
        <v>0</v>
      </c>
      <c r="H297" s="44">
        <v>0</v>
      </c>
      <c r="I297" s="44">
        <v>0</v>
      </c>
      <c r="J297" s="34"/>
      <c r="L297" s="42"/>
      <c r="M297" s="117"/>
      <c r="N297" s="41"/>
      <c r="O297" s="41"/>
      <c r="P297" s="41"/>
      <c r="Q297" s="41"/>
    </row>
    <row r="298" spans="1:30" s="2" customFormat="1" ht="15">
      <c r="A298" s="46">
        <v>267</v>
      </c>
      <c r="B298" s="47" t="s">
        <v>203</v>
      </c>
      <c r="C298" s="46" t="s">
        <v>204</v>
      </c>
      <c r="D298" s="46" t="s">
        <v>178</v>
      </c>
      <c r="E298" s="48" t="s">
        <v>205</v>
      </c>
      <c r="F298" s="44">
        <v>0</v>
      </c>
      <c r="G298" s="44">
        <v>0</v>
      </c>
      <c r="H298" s="44">
        <v>0</v>
      </c>
      <c r="I298" s="44">
        <v>0</v>
      </c>
      <c r="J298" s="34"/>
      <c r="K298" s="102"/>
      <c r="L298" s="42"/>
      <c r="M298" s="117"/>
      <c r="N298" s="41"/>
      <c r="O298" s="41"/>
      <c r="P298" s="36"/>
      <c r="Q298" s="41"/>
      <c r="AD298" s="106"/>
    </row>
    <row r="299" spans="1:17" ht="15">
      <c r="A299" s="46">
        <v>268</v>
      </c>
      <c r="B299" s="47" t="s">
        <v>206</v>
      </c>
      <c r="C299" s="46" t="s">
        <v>207</v>
      </c>
      <c r="D299" s="46" t="s">
        <v>178</v>
      </c>
      <c r="E299" s="48" t="s">
        <v>86</v>
      </c>
      <c r="F299" s="44">
        <v>0</v>
      </c>
      <c r="G299" s="44">
        <v>0</v>
      </c>
      <c r="H299" s="44">
        <v>0</v>
      </c>
      <c r="I299" s="44">
        <v>0</v>
      </c>
      <c r="J299" s="34"/>
      <c r="L299" s="42"/>
      <c r="M299" s="117"/>
      <c r="N299" s="41"/>
      <c r="O299" s="41"/>
      <c r="P299" s="36"/>
      <c r="Q299" s="36"/>
    </row>
    <row r="300" spans="1:17" ht="15">
      <c r="A300" s="46">
        <v>269</v>
      </c>
      <c r="B300" s="47" t="s">
        <v>208</v>
      </c>
      <c r="C300" s="46" t="s">
        <v>209</v>
      </c>
      <c r="D300" s="46" t="s">
        <v>178</v>
      </c>
      <c r="E300" s="48" t="s">
        <v>210</v>
      </c>
      <c r="F300" s="44">
        <v>0</v>
      </c>
      <c r="G300" s="44">
        <v>0</v>
      </c>
      <c r="H300" s="44">
        <v>0</v>
      </c>
      <c r="I300" s="44">
        <v>0</v>
      </c>
      <c r="J300" s="34"/>
      <c r="L300" s="42"/>
      <c r="M300" s="117"/>
      <c r="N300" s="41"/>
      <c r="O300" s="41"/>
      <c r="P300" s="36"/>
      <c r="Q300" s="41"/>
    </row>
    <row r="301" spans="1:17" ht="15">
      <c r="A301" s="46">
        <v>270</v>
      </c>
      <c r="B301" s="47" t="s">
        <v>211</v>
      </c>
      <c r="C301" s="46" t="s">
        <v>212</v>
      </c>
      <c r="D301" s="46" t="s">
        <v>178</v>
      </c>
      <c r="E301" s="48" t="s">
        <v>213</v>
      </c>
      <c r="F301" s="44">
        <v>0</v>
      </c>
      <c r="G301" s="44">
        <v>0</v>
      </c>
      <c r="H301" s="44">
        <v>0</v>
      </c>
      <c r="I301" s="44">
        <v>0</v>
      </c>
      <c r="J301" s="34"/>
      <c r="L301" s="42"/>
      <c r="M301" s="117"/>
      <c r="N301" s="41"/>
      <c r="O301" s="41"/>
      <c r="P301" s="36"/>
      <c r="Q301" s="41"/>
    </row>
    <row r="302" spans="1:17" ht="15">
      <c r="A302" s="46">
        <v>271</v>
      </c>
      <c r="B302" s="47" t="s">
        <v>214</v>
      </c>
      <c r="C302" s="46" t="s">
        <v>215</v>
      </c>
      <c r="D302" s="46" t="s">
        <v>178</v>
      </c>
      <c r="E302" s="48" t="s">
        <v>216</v>
      </c>
      <c r="F302" s="44">
        <v>0</v>
      </c>
      <c r="G302" s="44">
        <v>0</v>
      </c>
      <c r="H302" s="44">
        <v>0</v>
      </c>
      <c r="I302" s="44">
        <v>0</v>
      </c>
      <c r="J302" s="34"/>
      <c r="L302" s="42"/>
      <c r="M302" s="117"/>
      <c r="N302" s="41"/>
      <c r="O302" s="41"/>
      <c r="P302" s="36"/>
      <c r="Q302" s="41"/>
    </row>
    <row r="303" spans="1:17" ht="15">
      <c r="A303" s="46">
        <v>272</v>
      </c>
      <c r="B303" s="47" t="s">
        <v>217</v>
      </c>
      <c r="C303" s="46" t="s">
        <v>218</v>
      </c>
      <c r="D303" s="46" t="s">
        <v>178</v>
      </c>
      <c r="E303" s="48" t="s">
        <v>219</v>
      </c>
      <c r="F303" s="44">
        <v>0</v>
      </c>
      <c r="G303" s="44">
        <v>0</v>
      </c>
      <c r="H303" s="44">
        <v>0</v>
      </c>
      <c r="I303" s="44">
        <v>0</v>
      </c>
      <c r="J303" s="34"/>
      <c r="L303" s="42"/>
      <c r="M303" s="117"/>
      <c r="N303" s="41"/>
      <c r="O303" s="41"/>
      <c r="P303" s="36"/>
      <c r="Q303" s="41"/>
    </row>
    <row r="304" spans="1:17" ht="15">
      <c r="A304" s="46">
        <v>273</v>
      </c>
      <c r="B304" s="47" t="s">
        <v>220</v>
      </c>
      <c r="C304" s="46" t="s">
        <v>221</v>
      </c>
      <c r="D304" s="46" t="s">
        <v>178</v>
      </c>
      <c r="E304" s="48" t="s">
        <v>222</v>
      </c>
      <c r="F304" s="44">
        <v>0</v>
      </c>
      <c r="G304" s="44">
        <v>0</v>
      </c>
      <c r="H304" s="44">
        <v>0</v>
      </c>
      <c r="I304" s="44">
        <v>0</v>
      </c>
      <c r="J304" s="34"/>
      <c r="L304" s="42"/>
      <c r="M304" s="117"/>
      <c r="N304" s="41"/>
      <c r="O304" s="41"/>
      <c r="P304" s="36"/>
      <c r="Q304" s="41"/>
    </row>
    <row r="305" spans="1:17" ht="15">
      <c r="A305" s="46">
        <v>274</v>
      </c>
      <c r="B305" s="47" t="s">
        <v>223</v>
      </c>
      <c r="C305" s="46" t="s">
        <v>224</v>
      </c>
      <c r="D305" s="46" t="s">
        <v>178</v>
      </c>
      <c r="E305" s="48" t="s">
        <v>225</v>
      </c>
      <c r="F305" s="44">
        <v>2</v>
      </c>
      <c r="G305" s="44">
        <v>2</v>
      </c>
      <c r="H305" s="44">
        <v>0</v>
      </c>
      <c r="I305" s="44">
        <v>0</v>
      </c>
      <c r="J305" s="34"/>
      <c r="L305" s="42"/>
      <c r="M305" s="117"/>
      <c r="N305" s="41"/>
      <c r="O305" s="41"/>
      <c r="P305" s="36"/>
      <c r="Q305" s="41"/>
    </row>
    <row r="306" spans="1:17" ht="15">
      <c r="A306" s="46">
        <v>275</v>
      </c>
      <c r="B306" s="47" t="s">
        <v>226</v>
      </c>
      <c r="C306" s="46" t="s">
        <v>227</v>
      </c>
      <c r="D306" s="46" t="s">
        <v>178</v>
      </c>
      <c r="E306" s="48" t="s">
        <v>228</v>
      </c>
      <c r="F306" s="44">
        <v>3</v>
      </c>
      <c r="G306" s="44">
        <v>3</v>
      </c>
      <c r="H306" s="44">
        <v>0</v>
      </c>
      <c r="I306" s="44">
        <v>0</v>
      </c>
      <c r="J306" s="34"/>
      <c r="L306" s="42"/>
      <c r="M306" s="117"/>
      <c r="N306" s="41"/>
      <c r="O306" s="36"/>
      <c r="P306" s="36"/>
      <c r="Q306" s="41"/>
    </row>
    <row r="307" spans="1:17" ht="15">
      <c r="A307" s="46">
        <v>276</v>
      </c>
      <c r="B307" s="47" t="s">
        <v>229</v>
      </c>
      <c r="C307" s="46" t="s">
        <v>230</v>
      </c>
      <c r="D307" s="46" t="s">
        <v>178</v>
      </c>
      <c r="E307" s="48" t="s">
        <v>231</v>
      </c>
      <c r="F307" s="44">
        <v>0</v>
      </c>
      <c r="G307" s="44">
        <v>0</v>
      </c>
      <c r="H307" s="44">
        <v>0</v>
      </c>
      <c r="I307" s="44">
        <v>0</v>
      </c>
      <c r="J307" s="34"/>
      <c r="L307" s="42"/>
      <c r="M307" s="117"/>
      <c r="N307" s="41"/>
      <c r="O307" s="36"/>
      <c r="P307" s="36"/>
      <c r="Q307" s="41"/>
    </row>
    <row r="308" spans="1:17" ht="15">
      <c r="A308" s="46">
        <v>277</v>
      </c>
      <c r="B308" s="47" t="s">
        <v>232</v>
      </c>
      <c r="C308" s="46" t="s">
        <v>233</v>
      </c>
      <c r="D308" s="46" t="s">
        <v>178</v>
      </c>
      <c r="E308" s="48" t="s">
        <v>234</v>
      </c>
      <c r="F308" s="44">
        <v>2</v>
      </c>
      <c r="G308" s="44">
        <v>2</v>
      </c>
      <c r="H308" s="44">
        <v>0</v>
      </c>
      <c r="I308" s="44">
        <v>0</v>
      </c>
      <c r="J308" s="34"/>
      <c r="L308" s="42"/>
      <c r="M308" s="117"/>
      <c r="N308" s="41"/>
      <c r="O308" s="41"/>
      <c r="P308" s="36"/>
      <c r="Q308" s="41"/>
    </row>
    <row r="309" spans="1:17" ht="15">
      <c r="A309" s="46">
        <v>278</v>
      </c>
      <c r="B309" s="47" t="s">
        <v>235</v>
      </c>
      <c r="C309" s="46" t="s">
        <v>236</v>
      </c>
      <c r="D309" s="46" t="s">
        <v>178</v>
      </c>
      <c r="E309" s="48" t="s">
        <v>237</v>
      </c>
      <c r="F309" s="44">
        <v>7</v>
      </c>
      <c r="G309" s="44">
        <v>7</v>
      </c>
      <c r="H309" s="44">
        <v>0</v>
      </c>
      <c r="I309" s="44">
        <v>0</v>
      </c>
      <c r="J309" s="34"/>
      <c r="L309" s="42"/>
      <c r="M309" s="117"/>
      <c r="N309" s="41"/>
      <c r="O309" s="41"/>
      <c r="P309" s="36"/>
      <c r="Q309" s="41"/>
    </row>
    <row r="310" spans="1:17" ht="15">
      <c r="A310" s="46">
        <v>279</v>
      </c>
      <c r="B310" s="47" t="s">
        <v>238</v>
      </c>
      <c r="C310" s="46" t="s">
        <v>239</v>
      </c>
      <c r="D310" s="46" t="s">
        <v>178</v>
      </c>
      <c r="E310" s="48" t="s">
        <v>240</v>
      </c>
      <c r="F310" s="44">
        <v>11</v>
      </c>
      <c r="G310" s="44">
        <v>3</v>
      </c>
      <c r="H310" s="44">
        <v>8</v>
      </c>
      <c r="I310" s="44">
        <v>0</v>
      </c>
      <c r="J310" s="34"/>
      <c r="L310" s="42"/>
      <c r="M310" s="117"/>
      <c r="N310" s="41"/>
      <c r="O310" s="41"/>
      <c r="P310" s="36"/>
      <c r="Q310" s="41"/>
    </row>
    <row r="311" spans="1:17" ht="15">
      <c r="A311" s="46">
        <v>280</v>
      </c>
      <c r="B311" s="47" t="s">
        <v>241</v>
      </c>
      <c r="C311" s="46" t="s">
        <v>242</v>
      </c>
      <c r="D311" s="46" t="s">
        <v>178</v>
      </c>
      <c r="E311" s="48" t="s">
        <v>243</v>
      </c>
      <c r="F311" s="44">
        <v>4</v>
      </c>
      <c r="G311" s="44">
        <v>4</v>
      </c>
      <c r="H311" s="44">
        <v>0</v>
      </c>
      <c r="I311" s="44">
        <v>0</v>
      </c>
      <c r="J311" s="34"/>
      <c r="L311" s="42"/>
      <c r="M311" s="117"/>
      <c r="N311" s="41"/>
      <c r="O311" s="41"/>
      <c r="P311" s="36"/>
      <c r="Q311" s="41"/>
    </row>
    <row r="312" spans="1:17" ht="15">
      <c r="A312" s="46">
        <v>281</v>
      </c>
      <c r="B312" s="47" t="s">
        <v>244</v>
      </c>
      <c r="C312" s="46" t="s">
        <v>245</v>
      </c>
      <c r="D312" s="46" t="s">
        <v>178</v>
      </c>
      <c r="E312" s="48" t="s">
        <v>246</v>
      </c>
      <c r="F312" s="44">
        <v>1</v>
      </c>
      <c r="G312" s="44">
        <v>1</v>
      </c>
      <c r="H312" s="44">
        <v>0</v>
      </c>
      <c r="I312" s="44">
        <v>0</v>
      </c>
      <c r="J312" s="34"/>
      <c r="L312" s="42"/>
      <c r="M312" s="117"/>
      <c r="N312" s="41"/>
      <c r="O312" s="41"/>
      <c r="P312" s="36"/>
      <c r="Q312" s="41"/>
    </row>
    <row r="313" spans="1:17" ht="15">
      <c r="A313" s="46">
        <v>282</v>
      </c>
      <c r="B313" s="47" t="s">
        <v>247</v>
      </c>
      <c r="C313" s="46" t="s">
        <v>248</v>
      </c>
      <c r="D313" s="46" t="s">
        <v>178</v>
      </c>
      <c r="E313" s="48" t="s">
        <v>249</v>
      </c>
      <c r="F313" s="44">
        <v>3</v>
      </c>
      <c r="G313" s="44">
        <v>3</v>
      </c>
      <c r="H313" s="44">
        <v>0</v>
      </c>
      <c r="I313" s="44">
        <v>0</v>
      </c>
      <c r="J313" s="34"/>
      <c r="L313" s="42"/>
      <c r="M313" s="117"/>
      <c r="N313" s="41"/>
      <c r="O313" s="41"/>
      <c r="P313" s="36"/>
      <c r="Q313" s="41"/>
    </row>
    <row r="314" spans="1:17" ht="15">
      <c r="A314" s="46">
        <v>283</v>
      </c>
      <c r="B314" s="47" t="s">
        <v>250</v>
      </c>
      <c r="C314" s="46" t="s">
        <v>251</v>
      </c>
      <c r="D314" s="46" t="s">
        <v>178</v>
      </c>
      <c r="E314" s="48" t="s">
        <v>252</v>
      </c>
      <c r="F314" s="44">
        <v>1</v>
      </c>
      <c r="G314" s="44">
        <v>1</v>
      </c>
      <c r="H314" s="44">
        <v>0</v>
      </c>
      <c r="I314" s="44">
        <v>0</v>
      </c>
      <c r="J314" s="34"/>
      <c r="L314" s="43"/>
      <c r="M314" s="117"/>
      <c r="N314" s="41"/>
      <c r="O314" s="41"/>
      <c r="P314" s="36"/>
      <c r="Q314" s="41"/>
    </row>
    <row r="315" spans="1:17" ht="15">
      <c r="A315" s="46">
        <v>284</v>
      </c>
      <c r="B315" s="47" t="s">
        <v>253</v>
      </c>
      <c r="C315" s="46" t="s">
        <v>254</v>
      </c>
      <c r="D315" s="46" t="s">
        <v>178</v>
      </c>
      <c r="E315" s="48" t="s">
        <v>255</v>
      </c>
      <c r="F315" s="44">
        <v>0</v>
      </c>
      <c r="G315" s="44">
        <v>0</v>
      </c>
      <c r="H315" s="44">
        <v>0</v>
      </c>
      <c r="I315" s="44">
        <v>0</v>
      </c>
      <c r="J315" s="34"/>
      <c r="L315" s="42"/>
      <c r="M315" s="117"/>
      <c r="N315" s="41"/>
      <c r="O315" s="41"/>
      <c r="P315" s="41"/>
      <c r="Q315" s="36"/>
    </row>
    <row r="316" spans="1:17" ht="15">
      <c r="A316" s="46">
        <v>285</v>
      </c>
      <c r="B316" s="47" t="s">
        <v>257</v>
      </c>
      <c r="C316" s="46" t="s">
        <v>258</v>
      </c>
      <c r="D316" s="46" t="s">
        <v>256</v>
      </c>
      <c r="E316" s="48" t="s">
        <v>259</v>
      </c>
      <c r="F316" s="44">
        <v>2</v>
      </c>
      <c r="G316" s="44">
        <v>2</v>
      </c>
      <c r="H316" s="44">
        <v>0</v>
      </c>
      <c r="I316" s="44">
        <v>0</v>
      </c>
      <c r="J316" s="34"/>
      <c r="L316" s="42"/>
      <c r="M316" s="117"/>
      <c r="N316" s="41"/>
      <c r="O316" s="36"/>
      <c r="P316" s="36"/>
      <c r="Q316" s="41"/>
    </row>
    <row r="317" spans="1:17" ht="15">
      <c r="A317" s="46">
        <v>286</v>
      </c>
      <c r="B317" s="47" t="s">
        <v>260</v>
      </c>
      <c r="C317" s="46" t="s">
        <v>261</v>
      </c>
      <c r="D317" s="46" t="s">
        <v>256</v>
      </c>
      <c r="E317" s="48" t="s">
        <v>262</v>
      </c>
      <c r="F317" s="44">
        <v>7</v>
      </c>
      <c r="G317" s="44">
        <v>7</v>
      </c>
      <c r="H317" s="44">
        <v>0</v>
      </c>
      <c r="I317" s="44">
        <v>0</v>
      </c>
      <c r="J317" s="34"/>
      <c r="L317" s="42"/>
      <c r="M317" s="117"/>
      <c r="N317" s="41"/>
      <c r="O317" s="41"/>
      <c r="P317" s="36"/>
      <c r="Q317" s="41"/>
    </row>
    <row r="318" spans="1:17" ht="15">
      <c r="A318" s="46">
        <v>287</v>
      </c>
      <c r="B318" s="47" t="s">
        <v>263</v>
      </c>
      <c r="C318" s="46" t="s">
        <v>264</v>
      </c>
      <c r="D318" s="46" t="s">
        <v>256</v>
      </c>
      <c r="E318" s="48" t="s">
        <v>1142</v>
      </c>
      <c r="F318" s="44">
        <v>39</v>
      </c>
      <c r="G318" s="44">
        <v>39</v>
      </c>
      <c r="H318" s="44">
        <v>0</v>
      </c>
      <c r="I318" s="44">
        <v>0</v>
      </c>
      <c r="J318" s="34"/>
      <c r="L318" s="42"/>
      <c r="M318" s="117"/>
      <c r="N318" s="41"/>
      <c r="O318" s="41"/>
      <c r="P318" s="41"/>
      <c r="Q318" s="41"/>
    </row>
    <row r="319" spans="1:17" ht="15">
      <c r="A319" s="46">
        <v>288</v>
      </c>
      <c r="B319" s="47" t="s">
        <v>265</v>
      </c>
      <c r="C319" s="46" t="s">
        <v>266</v>
      </c>
      <c r="D319" s="46" t="s">
        <v>256</v>
      </c>
      <c r="E319" s="48" t="s">
        <v>267</v>
      </c>
      <c r="F319" s="44">
        <v>0</v>
      </c>
      <c r="G319" s="44">
        <v>0</v>
      </c>
      <c r="H319" s="44">
        <v>0</v>
      </c>
      <c r="I319" s="44">
        <v>0</v>
      </c>
      <c r="J319" s="34"/>
      <c r="L319" s="42"/>
      <c r="M319" s="117"/>
      <c r="N319" s="41"/>
      <c r="O319" s="41"/>
      <c r="P319" s="36"/>
      <c r="Q319" s="36"/>
    </row>
    <row r="320" spans="1:17" ht="15">
      <c r="A320" s="46">
        <v>289</v>
      </c>
      <c r="B320" s="47" t="s">
        <v>268</v>
      </c>
      <c r="C320" s="46" t="s">
        <v>269</v>
      </c>
      <c r="D320" s="46" t="s">
        <v>256</v>
      </c>
      <c r="E320" s="48" t="s">
        <v>270</v>
      </c>
      <c r="F320" s="44">
        <v>1</v>
      </c>
      <c r="G320" s="44">
        <v>0</v>
      </c>
      <c r="H320" s="44">
        <v>0</v>
      </c>
      <c r="I320" s="44">
        <v>1</v>
      </c>
      <c r="J320" s="34"/>
      <c r="L320" s="42"/>
      <c r="M320" s="117"/>
      <c r="N320" s="41"/>
      <c r="O320" s="41"/>
      <c r="P320" s="36"/>
      <c r="Q320" s="41"/>
    </row>
    <row r="321" spans="1:17" ht="15">
      <c r="A321" s="46">
        <v>290</v>
      </c>
      <c r="B321" s="47" t="s">
        <v>271</v>
      </c>
      <c r="C321" s="46" t="s">
        <v>272</v>
      </c>
      <c r="D321" s="46" t="s">
        <v>256</v>
      </c>
      <c r="E321" s="48" t="s">
        <v>1685</v>
      </c>
      <c r="F321" s="44">
        <v>3</v>
      </c>
      <c r="G321" s="44">
        <v>3</v>
      </c>
      <c r="H321" s="44">
        <v>0</v>
      </c>
      <c r="I321" s="44">
        <v>0</v>
      </c>
      <c r="J321" s="34"/>
      <c r="L321" s="42"/>
      <c r="M321" s="117"/>
      <c r="N321" s="41"/>
      <c r="O321" s="36"/>
      <c r="P321" s="36"/>
      <c r="Q321" s="41"/>
    </row>
    <row r="322" spans="1:17" ht="15">
      <c r="A322" s="46">
        <v>291</v>
      </c>
      <c r="B322" s="47" t="s">
        <v>273</v>
      </c>
      <c r="C322" s="46" t="s">
        <v>274</v>
      </c>
      <c r="D322" s="46" t="s">
        <v>256</v>
      </c>
      <c r="E322" s="48" t="s">
        <v>1688</v>
      </c>
      <c r="F322" s="44">
        <v>1</v>
      </c>
      <c r="G322" s="44">
        <v>1</v>
      </c>
      <c r="H322" s="44">
        <v>0</v>
      </c>
      <c r="I322" s="44">
        <v>0</v>
      </c>
      <c r="J322" s="34"/>
      <c r="L322" s="42"/>
      <c r="M322" s="117"/>
      <c r="N322" s="41"/>
      <c r="O322" s="41"/>
      <c r="P322" s="36"/>
      <c r="Q322" s="41"/>
    </row>
    <row r="323" spans="1:17" ht="15">
      <c r="A323" s="46">
        <v>292</v>
      </c>
      <c r="B323" s="47" t="s">
        <v>275</v>
      </c>
      <c r="C323" s="46" t="s">
        <v>276</v>
      </c>
      <c r="D323" s="46" t="s">
        <v>256</v>
      </c>
      <c r="E323" s="48" t="s">
        <v>277</v>
      </c>
      <c r="F323" s="44">
        <v>0</v>
      </c>
      <c r="G323" s="44">
        <v>0</v>
      </c>
      <c r="H323" s="44">
        <v>0</v>
      </c>
      <c r="I323" s="44">
        <v>0</v>
      </c>
      <c r="J323" s="34"/>
      <c r="L323" s="42"/>
      <c r="M323" s="117"/>
      <c r="N323" s="41"/>
      <c r="O323" s="41"/>
      <c r="P323" s="36"/>
      <c r="Q323" s="41"/>
    </row>
    <row r="324" spans="1:17" ht="15">
      <c r="A324" s="46">
        <v>293</v>
      </c>
      <c r="B324" s="47" t="s">
        <v>278</v>
      </c>
      <c r="C324" s="46" t="s">
        <v>279</v>
      </c>
      <c r="D324" s="46" t="s">
        <v>256</v>
      </c>
      <c r="E324" s="48" t="s">
        <v>280</v>
      </c>
      <c r="F324" s="46" t="s">
        <v>2274</v>
      </c>
      <c r="G324" s="44"/>
      <c r="H324" s="44"/>
      <c r="I324" s="44"/>
      <c r="J324" s="34"/>
      <c r="L324" s="42"/>
      <c r="M324" s="117"/>
      <c r="N324" s="41"/>
      <c r="O324" s="41"/>
      <c r="P324" s="36"/>
      <c r="Q324" s="41"/>
    </row>
    <row r="325" spans="1:17" ht="15">
      <c r="A325" s="46">
        <v>294</v>
      </c>
      <c r="B325" s="47" t="s">
        <v>281</v>
      </c>
      <c r="C325" s="46" t="s">
        <v>282</v>
      </c>
      <c r="D325" s="46" t="s">
        <v>256</v>
      </c>
      <c r="E325" s="48" t="s">
        <v>1728</v>
      </c>
      <c r="F325" s="44">
        <v>14</v>
      </c>
      <c r="G325" s="44">
        <v>14</v>
      </c>
      <c r="H325" s="44">
        <v>0</v>
      </c>
      <c r="I325" s="44">
        <v>0</v>
      </c>
      <c r="J325" s="34"/>
      <c r="L325" s="42"/>
      <c r="M325" s="117"/>
      <c r="N325" s="41"/>
      <c r="O325" s="41"/>
      <c r="P325" s="36"/>
      <c r="Q325" s="41"/>
    </row>
    <row r="326" spans="1:30" s="2" customFormat="1" ht="15">
      <c r="A326" s="46">
        <v>295</v>
      </c>
      <c r="B326" s="47" t="s">
        <v>283</v>
      </c>
      <c r="C326" s="46" t="s">
        <v>284</v>
      </c>
      <c r="D326" s="46" t="s">
        <v>256</v>
      </c>
      <c r="E326" s="48" t="s">
        <v>285</v>
      </c>
      <c r="F326" s="44">
        <v>1</v>
      </c>
      <c r="G326" s="44">
        <v>1</v>
      </c>
      <c r="H326" s="44">
        <v>0</v>
      </c>
      <c r="I326" s="44">
        <v>0</v>
      </c>
      <c r="J326" s="34"/>
      <c r="K326" s="102"/>
      <c r="L326" s="42"/>
      <c r="M326" s="117"/>
      <c r="N326" s="41"/>
      <c r="O326" s="41"/>
      <c r="P326" s="36"/>
      <c r="Q326" s="41"/>
      <c r="AD326" s="106"/>
    </row>
    <row r="327" spans="1:17" ht="15">
      <c r="A327" s="46">
        <v>296</v>
      </c>
      <c r="B327" s="47" t="s">
        <v>286</v>
      </c>
      <c r="C327" s="46" t="s">
        <v>287</v>
      </c>
      <c r="D327" s="46" t="s">
        <v>256</v>
      </c>
      <c r="E327" s="48" t="s">
        <v>1709</v>
      </c>
      <c r="F327" s="44">
        <v>3</v>
      </c>
      <c r="G327" s="44">
        <v>3</v>
      </c>
      <c r="H327" s="44">
        <v>0</v>
      </c>
      <c r="I327" s="44">
        <v>0</v>
      </c>
      <c r="J327" s="34"/>
      <c r="L327" s="42"/>
      <c r="M327" s="117"/>
      <c r="N327" s="41"/>
      <c r="O327" s="41"/>
      <c r="P327" s="41"/>
      <c r="Q327" s="41"/>
    </row>
    <row r="328" spans="1:17" ht="15">
      <c r="A328" s="46">
        <v>297</v>
      </c>
      <c r="B328" s="47" t="s">
        <v>288</v>
      </c>
      <c r="C328" s="46" t="s">
        <v>289</v>
      </c>
      <c r="D328" s="46" t="s">
        <v>256</v>
      </c>
      <c r="E328" s="48" t="s">
        <v>290</v>
      </c>
      <c r="F328" s="44">
        <v>0</v>
      </c>
      <c r="G328" s="44">
        <v>0</v>
      </c>
      <c r="H328" s="44">
        <v>0</v>
      </c>
      <c r="I328" s="44">
        <v>0</v>
      </c>
      <c r="J328" s="34"/>
      <c r="L328" s="42"/>
      <c r="M328" s="117"/>
      <c r="N328" s="41"/>
      <c r="O328" s="41"/>
      <c r="P328" s="36"/>
      <c r="Q328" s="41"/>
    </row>
    <row r="329" spans="1:17" ht="15">
      <c r="A329" s="46">
        <v>298</v>
      </c>
      <c r="B329" s="47" t="s">
        <v>292</v>
      </c>
      <c r="C329" s="46" t="s">
        <v>293</v>
      </c>
      <c r="D329" s="46" t="s">
        <v>291</v>
      </c>
      <c r="E329" s="48" t="s">
        <v>294</v>
      </c>
      <c r="F329" s="44">
        <v>0</v>
      </c>
      <c r="G329" s="44">
        <v>0</v>
      </c>
      <c r="H329" s="44">
        <v>0</v>
      </c>
      <c r="I329" s="44">
        <v>0</v>
      </c>
      <c r="J329" s="34"/>
      <c r="L329" s="42"/>
      <c r="M329" s="117"/>
      <c r="N329" s="41"/>
      <c r="O329" s="41"/>
      <c r="P329" s="36"/>
      <c r="Q329" s="41"/>
    </row>
    <row r="330" spans="1:17" ht="15">
      <c r="A330" s="46">
        <v>299</v>
      </c>
      <c r="B330" s="47" t="s">
        <v>295</v>
      </c>
      <c r="C330" s="46" t="s">
        <v>296</v>
      </c>
      <c r="D330" s="46" t="s">
        <v>291</v>
      </c>
      <c r="E330" s="48" t="s">
        <v>297</v>
      </c>
      <c r="F330" s="44">
        <v>0</v>
      </c>
      <c r="G330" s="44">
        <v>0</v>
      </c>
      <c r="H330" s="44">
        <v>0</v>
      </c>
      <c r="I330" s="44">
        <v>0</v>
      </c>
      <c r="J330" s="34"/>
      <c r="L330" s="42"/>
      <c r="M330" s="117"/>
      <c r="N330" s="41"/>
      <c r="O330" s="41"/>
      <c r="P330" s="36"/>
      <c r="Q330" s="41"/>
    </row>
    <row r="331" spans="1:17" ht="15">
      <c r="A331" s="46">
        <v>300</v>
      </c>
      <c r="B331" s="47" t="s">
        <v>298</v>
      </c>
      <c r="C331" s="46" t="s">
        <v>299</v>
      </c>
      <c r="D331" s="46" t="s">
        <v>291</v>
      </c>
      <c r="E331" s="48" t="s">
        <v>300</v>
      </c>
      <c r="F331" s="44">
        <v>0</v>
      </c>
      <c r="G331" s="44">
        <v>0</v>
      </c>
      <c r="H331" s="44">
        <v>0</v>
      </c>
      <c r="I331" s="44">
        <v>0</v>
      </c>
      <c r="J331" s="34"/>
      <c r="L331" s="42"/>
      <c r="M331" s="117"/>
      <c r="N331" s="41"/>
      <c r="O331" s="41"/>
      <c r="P331" s="36"/>
      <c r="Q331" s="41"/>
    </row>
    <row r="332" spans="1:17" ht="15">
      <c r="A332" s="46">
        <v>301</v>
      </c>
      <c r="B332" s="47" t="s">
        <v>301</v>
      </c>
      <c r="C332" s="46" t="s">
        <v>302</v>
      </c>
      <c r="D332" s="46" t="s">
        <v>291</v>
      </c>
      <c r="E332" s="48" t="s">
        <v>303</v>
      </c>
      <c r="F332" s="44">
        <v>4</v>
      </c>
      <c r="G332" s="44">
        <v>4</v>
      </c>
      <c r="H332" s="44">
        <v>0</v>
      </c>
      <c r="I332" s="44">
        <v>0</v>
      </c>
      <c r="J332" s="34"/>
      <c r="L332" s="42"/>
      <c r="M332" s="117"/>
      <c r="N332" s="41"/>
      <c r="O332" s="41"/>
      <c r="P332" s="36"/>
      <c r="Q332" s="41"/>
    </row>
    <row r="333" spans="1:17" ht="15">
      <c r="A333" s="46">
        <v>302</v>
      </c>
      <c r="B333" s="47" t="s">
        <v>304</v>
      </c>
      <c r="C333" s="46" t="s">
        <v>305</v>
      </c>
      <c r="D333" s="46" t="s">
        <v>291</v>
      </c>
      <c r="E333" s="48" t="s">
        <v>306</v>
      </c>
      <c r="F333" s="44">
        <v>56</v>
      </c>
      <c r="G333" s="44">
        <v>56</v>
      </c>
      <c r="H333" s="44">
        <v>0</v>
      </c>
      <c r="I333" s="44">
        <v>0</v>
      </c>
      <c r="J333" s="34"/>
      <c r="L333" s="42"/>
      <c r="M333" s="117"/>
      <c r="N333" s="41"/>
      <c r="O333" s="41"/>
      <c r="P333" s="36"/>
      <c r="Q333" s="41"/>
    </row>
    <row r="334" spans="1:17" ht="15">
      <c r="A334" s="46">
        <v>303</v>
      </c>
      <c r="B334" s="47" t="s">
        <v>307</v>
      </c>
      <c r="C334" s="46" t="s">
        <v>308</v>
      </c>
      <c r="D334" s="46" t="s">
        <v>291</v>
      </c>
      <c r="E334" s="48" t="s">
        <v>309</v>
      </c>
      <c r="F334" s="44">
        <v>0</v>
      </c>
      <c r="G334" s="44">
        <v>0</v>
      </c>
      <c r="H334" s="44">
        <v>0</v>
      </c>
      <c r="I334" s="44">
        <v>0</v>
      </c>
      <c r="J334" s="34"/>
      <c r="L334" s="42"/>
      <c r="M334" s="117"/>
      <c r="N334" s="41"/>
      <c r="O334" s="41"/>
      <c r="P334" s="36"/>
      <c r="Q334" s="41"/>
    </row>
    <row r="335" spans="1:17" ht="15">
      <c r="A335" s="46">
        <v>304</v>
      </c>
      <c r="B335" s="47" t="s">
        <v>310</v>
      </c>
      <c r="C335" s="46" t="s">
        <v>311</v>
      </c>
      <c r="D335" s="46" t="s">
        <v>291</v>
      </c>
      <c r="E335" s="48" t="s">
        <v>312</v>
      </c>
      <c r="F335" s="44">
        <v>2</v>
      </c>
      <c r="G335" s="44">
        <v>2</v>
      </c>
      <c r="H335" s="44">
        <v>0</v>
      </c>
      <c r="I335" s="44">
        <v>0</v>
      </c>
      <c r="J335" s="34"/>
      <c r="L335" s="42"/>
      <c r="M335" s="117"/>
      <c r="N335" s="41"/>
      <c r="O335" s="41"/>
      <c r="P335" s="36"/>
      <c r="Q335" s="36"/>
    </row>
    <row r="336" spans="1:17" ht="15">
      <c r="A336" s="46">
        <v>305</v>
      </c>
      <c r="B336" s="47" t="s">
        <v>313</v>
      </c>
      <c r="C336" s="46" t="s">
        <v>314</v>
      </c>
      <c r="D336" s="46" t="s">
        <v>291</v>
      </c>
      <c r="E336" s="48" t="s">
        <v>315</v>
      </c>
      <c r="F336" s="44">
        <v>0</v>
      </c>
      <c r="G336" s="44">
        <v>0</v>
      </c>
      <c r="H336" s="44">
        <v>0</v>
      </c>
      <c r="I336" s="44">
        <v>0</v>
      </c>
      <c r="J336" s="34"/>
      <c r="L336" s="42"/>
      <c r="M336" s="117"/>
      <c r="N336" s="41"/>
      <c r="O336" s="41"/>
      <c r="P336" s="36"/>
      <c r="Q336" s="41"/>
    </row>
    <row r="337" spans="1:17" ht="15">
      <c r="A337" s="46">
        <v>306</v>
      </c>
      <c r="B337" s="47" t="s">
        <v>316</v>
      </c>
      <c r="C337" s="46" t="s">
        <v>317</v>
      </c>
      <c r="D337" s="46" t="s">
        <v>291</v>
      </c>
      <c r="E337" s="48" t="s">
        <v>318</v>
      </c>
      <c r="F337" s="44">
        <v>0</v>
      </c>
      <c r="G337" s="44">
        <v>0</v>
      </c>
      <c r="H337" s="44">
        <v>0</v>
      </c>
      <c r="I337" s="44">
        <v>0</v>
      </c>
      <c r="J337" s="34"/>
      <c r="L337" s="42"/>
      <c r="M337" s="117"/>
      <c r="N337" s="41"/>
      <c r="O337" s="41"/>
      <c r="P337" s="36"/>
      <c r="Q337" s="36"/>
    </row>
    <row r="338" spans="1:17" ht="15">
      <c r="A338" s="46">
        <v>307</v>
      </c>
      <c r="B338" s="47" t="s">
        <v>319</v>
      </c>
      <c r="C338" s="46" t="s">
        <v>320</v>
      </c>
      <c r="D338" s="46" t="s">
        <v>291</v>
      </c>
      <c r="E338" s="48" t="s">
        <v>321</v>
      </c>
      <c r="F338" s="44">
        <v>6</v>
      </c>
      <c r="G338" s="44">
        <v>6</v>
      </c>
      <c r="H338" s="44">
        <v>0</v>
      </c>
      <c r="I338" s="44">
        <v>0</v>
      </c>
      <c r="J338" s="34"/>
      <c r="L338" s="42"/>
      <c r="M338" s="117"/>
      <c r="N338" s="41"/>
      <c r="O338" s="41"/>
      <c r="P338" s="36"/>
      <c r="Q338" s="41"/>
    </row>
    <row r="339" spans="1:17" ht="15">
      <c r="A339" s="46">
        <v>308</v>
      </c>
      <c r="B339" s="47" t="s">
        <v>322</v>
      </c>
      <c r="C339" s="46" t="s">
        <v>323</v>
      </c>
      <c r="D339" s="46" t="s">
        <v>291</v>
      </c>
      <c r="E339" s="48" t="s">
        <v>324</v>
      </c>
      <c r="F339" s="44">
        <v>3</v>
      </c>
      <c r="G339" s="44">
        <v>3</v>
      </c>
      <c r="H339" s="44">
        <v>0</v>
      </c>
      <c r="I339" s="44">
        <v>0</v>
      </c>
      <c r="J339" s="34"/>
      <c r="L339" s="42"/>
      <c r="M339" s="117"/>
      <c r="N339" s="41"/>
      <c r="O339" s="36"/>
      <c r="P339" s="36"/>
      <c r="Q339" s="41"/>
    </row>
    <row r="340" spans="1:17" ht="15">
      <c r="A340" s="46">
        <v>309</v>
      </c>
      <c r="B340" s="47" t="s">
        <v>325</v>
      </c>
      <c r="C340" s="46" t="s">
        <v>326</v>
      </c>
      <c r="D340" s="46" t="s">
        <v>291</v>
      </c>
      <c r="E340" s="48" t="s">
        <v>327</v>
      </c>
      <c r="F340" s="44">
        <v>0</v>
      </c>
      <c r="G340" s="44">
        <v>0</v>
      </c>
      <c r="H340" s="44">
        <v>0</v>
      </c>
      <c r="I340" s="44">
        <v>0</v>
      </c>
      <c r="J340" s="34"/>
      <c r="K340" s="106"/>
      <c r="L340" s="42"/>
      <c r="M340" s="117"/>
      <c r="N340" s="41"/>
      <c r="O340" s="41"/>
      <c r="P340" s="36"/>
      <c r="Q340" s="41"/>
    </row>
    <row r="341" spans="1:17" ht="15">
      <c r="A341" s="46">
        <v>310</v>
      </c>
      <c r="B341" s="47" t="s">
        <v>328</v>
      </c>
      <c r="C341" s="46" t="s">
        <v>329</v>
      </c>
      <c r="D341" s="46" t="s">
        <v>291</v>
      </c>
      <c r="E341" s="48" t="s">
        <v>103</v>
      </c>
      <c r="F341" s="44">
        <v>4</v>
      </c>
      <c r="G341" s="44">
        <v>4</v>
      </c>
      <c r="H341" s="44">
        <v>0</v>
      </c>
      <c r="I341" s="44">
        <v>0</v>
      </c>
      <c r="J341" s="34"/>
      <c r="L341" s="42"/>
      <c r="M341" s="117"/>
      <c r="N341" s="41"/>
      <c r="O341" s="41"/>
      <c r="P341" s="36"/>
      <c r="Q341" s="41"/>
    </row>
    <row r="342" spans="1:17" ht="15">
      <c r="A342" s="46">
        <v>311</v>
      </c>
      <c r="B342" s="47" t="s">
        <v>330</v>
      </c>
      <c r="C342" s="46" t="s">
        <v>331</v>
      </c>
      <c r="D342" s="46" t="s">
        <v>291</v>
      </c>
      <c r="E342" s="48" t="s">
        <v>822</v>
      </c>
      <c r="F342" s="44">
        <v>29</v>
      </c>
      <c r="G342" s="44">
        <v>20</v>
      </c>
      <c r="H342" s="44">
        <v>9</v>
      </c>
      <c r="I342" s="44">
        <v>0</v>
      </c>
      <c r="J342" s="34"/>
      <c r="L342" s="42"/>
      <c r="M342" s="117"/>
      <c r="N342" s="41"/>
      <c r="O342" s="41"/>
      <c r="P342" s="36"/>
      <c r="Q342" s="41"/>
    </row>
    <row r="343" spans="1:17" ht="15">
      <c r="A343" s="46">
        <v>312</v>
      </c>
      <c r="B343" s="47" t="s">
        <v>332</v>
      </c>
      <c r="C343" s="46" t="s">
        <v>333</v>
      </c>
      <c r="D343" s="46" t="s">
        <v>291</v>
      </c>
      <c r="E343" s="48" t="s">
        <v>334</v>
      </c>
      <c r="F343" s="44">
        <v>6</v>
      </c>
      <c r="G343" s="44">
        <v>6</v>
      </c>
      <c r="H343" s="44">
        <v>0</v>
      </c>
      <c r="I343" s="44">
        <v>0</v>
      </c>
      <c r="J343" s="34"/>
      <c r="L343" s="42"/>
      <c r="M343" s="117"/>
      <c r="N343" s="41"/>
      <c r="O343" s="41"/>
      <c r="P343" s="36"/>
      <c r="Q343" s="41"/>
    </row>
    <row r="344" spans="1:17" ht="15">
      <c r="A344" s="46">
        <v>313</v>
      </c>
      <c r="B344" s="47" t="s">
        <v>335</v>
      </c>
      <c r="C344" s="46" t="s">
        <v>336</v>
      </c>
      <c r="D344" s="46" t="s">
        <v>291</v>
      </c>
      <c r="E344" s="48" t="s">
        <v>337</v>
      </c>
      <c r="F344" s="44">
        <v>4</v>
      </c>
      <c r="G344" s="44">
        <v>4</v>
      </c>
      <c r="H344" s="44">
        <v>0</v>
      </c>
      <c r="I344" s="44">
        <v>0</v>
      </c>
      <c r="J344" s="34"/>
      <c r="L344" s="42"/>
      <c r="M344" s="117"/>
      <c r="N344" s="41"/>
      <c r="O344" s="41"/>
      <c r="P344" s="36"/>
      <c r="Q344" s="41"/>
    </row>
    <row r="345" spans="1:17" ht="15">
      <c r="A345" s="46">
        <v>314</v>
      </c>
      <c r="B345" s="47" t="s">
        <v>338</v>
      </c>
      <c r="C345" s="46" t="s">
        <v>339</v>
      </c>
      <c r="D345" s="46" t="s">
        <v>291</v>
      </c>
      <c r="E345" s="48" t="s">
        <v>340</v>
      </c>
      <c r="F345" s="44">
        <v>12</v>
      </c>
      <c r="G345" s="44">
        <v>12</v>
      </c>
      <c r="H345" s="44">
        <v>0</v>
      </c>
      <c r="I345" s="44">
        <v>0</v>
      </c>
      <c r="J345" s="34"/>
      <c r="L345" s="42"/>
      <c r="M345" s="117"/>
      <c r="N345" s="41"/>
      <c r="O345" s="41"/>
      <c r="P345" s="36"/>
      <c r="Q345" s="41"/>
    </row>
    <row r="346" spans="1:17" ht="15">
      <c r="A346" s="46">
        <v>315</v>
      </c>
      <c r="B346" s="47" t="s">
        <v>341</v>
      </c>
      <c r="C346" s="46" t="s">
        <v>342</v>
      </c>
      <c r="D346" s="46" t="s">
        <v>291</v>
      </c>
      <c r="E346" s="48" t="s">
        <v>343</v>
      </c>
      <c r="F346" s="44">
        <v>0</v>
      </c>
      <c r="G346" s="44">
        <v>0</v>
      </c>
      <c r="H346" s="44">
        <v>0</v>
      </c>
      <c r="I346" s="44">
        <v>0</v>
      </c>
      <c r="J346" s="34"/>
      <c r="L346" s="42"/>
      <c r="M346" s="117"/>
      <c r="N346" s="41"/>
      <c r="O346" s="41"/>
      <c r="P346" s="36"/>
      <c r="Q346" s="41"/>
    </row>
    <row r="347" spans="1:17" ht="15">
      <c r="A347" s="46">
        <v>316</v>
      </c>
      <c r="B347" s="47" t="s">
        <v>344</v>
      </c>
      <c r="C347" s="46" t="s">
        <v>345</v>
      </c>
      <c r="D347" s="46" t="s">
        <v>291</v>
      </c>
      <c r="E347" s="48" t="s">
        <v>346</v>
      </c>
      <c r="F347" s="44">
        <v>1</v>
      </c>
      <c r="G347" s="44">
        <v>1</v>
      </c>
      <c r="H347" s="44">
        <v>0</v>
      </c>
      <c r="I347" s="44">
        <v>0</v>
      </c>
      <c r="J347" s="34"/>
      <c r="L347" s="42"/>
      <c r="M347" s="117"/>
      <c r="N347" s="41"/>
      <c r="O347" s="41"/>
      <c r="P347" s="36"/>
      <c r="Q347" s="41"/>
    </row>
    <row r="348" spans="1:17" ht="15">
      <c r="A348" s="46">
        <v>317</v>
      </c>
      <c r="B348" s="47" t="s">
        <v>347</v>
      </c>
      <c r="C348" s="46" t="s">
        <v>348</v>
      </c>
      <c r="D348" s="46" t="s">
        <v>291</v>
      </c>
      <c r="E348" s="48" t="s">
        <v>349</v>
      </c>
      <c r="F348" s="44">
        <v>3</v>
      </c>
      <c r="G348" s="44">
        <v>3</v>
      </c>
      <c r="H348" s="44">
        <v>0</v>
      </c>
      <c r="I348" s="44">
        <v>0</v>
      </c>
      <c r="J348" s="34"/>
      <c r="L348" s="42"/>
      <c r="M348" s="117"/>
      <c r="N348" s="41"/>
      <c r="O348" s="36"/>
      <c r="P348" s="36"/>
      <c r="Q348" s="41"/>
    </row>
    <row r="349" spans="1:17" ht="15">
      <c r="A349" s="46">
        <v>318</v>
      </c>
      <c r="B349" s="47" t="s">
        <v>350</v>
      </c>
      <c r="C349" s="46" t="s">
        <v>351</v>
      </c>
      <c r="D349" s="46" t="s">
        <v>291</v>
      </c>
      <c r="E349" s="48" t="s">
        <v>352</v>
      </c>
      <c r="F349" s="44">
        <v>5</v>
      </c>
      <c r="G349" s="44">
        <v>5</v>
      </c>
      <c r="H349" s="44">
        <v>0</v>
      </c>
      <c r="I349" s="44">
        <v>0</v>
      </c>
      <c r="J349" s="34"/>
      <c r="L349" s="42"/>
      <c r="M349" s="117"/>
      <c r="N349" s="41"/>
      <c r="O349" s="41"/>
      <c r="P349" s="36"/>
      <c r="Q349" s="36"/>
    </row>
    <row r="350" spans="1:17" ht="15">
      <c r="A350" s="46">
        <v>319</v>
      </c>
      <c r="B350" s="47" t="s">
        <v>353</v>
      </c>
      <c r="C350" s="46" t="s">
        <v>354</v>
      </c>
      <c r="D350" s="46" t="s">
        <v>291</v>
      </c>
      <c r="E350" s="48" t="s">
        <v>355</v>
      </c>
      <c r="F350" s="44">
        <v>4</v>
      </c>
      <c r="G350" s="44">
        <v>4</v>
      </c>
      <c r="H350" s="44">
        <v>0</v>
      </c>
      <c r="I350" s="44">
        <v>0</v>
      </c>
      <c r="J350" s="34"/>
      <c r="L350" s="42"/>
      <c r="M350" s="117"/>
      <c r="N350" s="41"/>
      <c r="O350" s="36"/>
      <c r="P350" s="36"/>
      <c r="Q350" s="41"/>
    </row>
    <row r="351" spans="1:17" ht="15">
      <c r="A351" s="46">
        <v>320</v>
      </c>
      <c r="B351" s="47" t="s">
        <v>356</v>
      </c>
      <c r="C351" s="46" t="s">
        <v>357</v>
      </c>
      <c r="D351" s="46" t="s">
        <v>291</v>
      </c>
      <c r="E351" s="48" t="s">
        <v>358</v>
      </c>
      <c r="F351" s="44">
        <v>0</v>
      </c>
      <c r="G351" s="44">
        <v>0</v>
      </c>
      <c r="H351" s="44">
        <v>0</v>
      </c>
      <c r="I351" s="44">
        <v>0</v>
      </c>
      <c r="J351" s="34"/>
      <c r="L351" s="42"/>
      <c r="M351" s="117"/>
      <c r="N351" s="41"/>
      <c r="O351" s="36"/>
      <c r="P351" s="36"/>
      <c r="Q351" s="41"/>
    </row>
    <row r="352" spans="1:17" ht="15">
      <c r="A352" s="46">
        <v>321</v>
      </c>
      <c r="B352" s="47" t="s">
        <v>359</v>
      </c>
      <c r="C352" s="46" t="s">
        <v>360</v>
      </c>
      <c r="D352" s="46" t="s">
        <v>291</v>
      </c>
      <c r="E352" s="48" t="s">
        <v>361</v>
      </c>
      <c r="F352" s="44">
        <v>0</v>
      </c>
      <c r="G352" s="44">
        <v>0</v>
      </c>
      <c r="H352" s="44">
        <v>0</v>
      </c>
      <c r="I352" s="44">
        <v>0</v>
      </c>
      <c r="J352" s="34"/>
      <c r="L352" s="42"/>
      <c r="M352" s="117"/>
      <c r="N352" s="41"/>
      <c r="O352" s="41"/>
      <c r="P352" s="36"/>
      <c r="Q352" s="41"/>
    </row>
    <row r="353" spans="1:17" ht="15">
      <c r="A353" s="46">
        <v>322</v>
      </c>
      <c r="B353" s="47" t="s">
        <v>362</v>
      </c>
      <c r="C353" s="46" t="s">
        <v>363</v>
      </c>
      <c r="D353" s="46" t="s">
        <v>291</v>
      </c>
      <c r="E353" s="48" t="s">
        <v>364</v>
      </c>
      <c r="F353" s="44">
        <v>24</v>
      </c>
      <c r="G353" s="44">
        <v>24</v>
      </c>
      <c r="H353" s="44">
        <v>0</v>
      </c>
      <c r="I353" s="44">
        <v>0</v>
      </c>
      <c r="J353" s="34"/>
      <c r="L353" s="42"/>
      <c r="M353" s="117"/>
      <c r="N353" s="41"/>
      <c r="O353" s="41"/>
      <c r="P353" s="36"/>
      <c r="Q353" s="36"/>
    </row>
    <row r="354" spans="1:17" ht="15">
      <c r="A354" s="46">
        <v>323</v>
      </c>
      <c r="B354" s="47" t="s">
        <v>366</v>
      </c>
      <c r="C354" s="46" t="s">
        <v>367</v>
      </c>
      <c r="D354" s="46" t="s">
        <v>365</v>
      </c>
      <c r="E354" s="48" t="s">
        <v>368</v>
      </c>
      <c r="F354" s="44">
        <v>0</v>
      </c>
      <c r="G354" s="44">
        <v>0</v>
      </c>
      <c r="H354" s="44">
        <v>0</v>
      </c>
      <c r="I354" s="44">
        <v>0</v>
      </c>
      <c r="J354" s="34"/>
      <c r="L354" s="42"/>
      <c r="M354" s="117"/>
      <c r="N354" s="41"/>
      <c r="O354" s="41"/>
      <c r="P354" s="36"/>
      <c r="Q354" s="41"/>
    </row>
    <row r="355" spans="1:17" ht="15">
      <c r="A355" s="46">
        <v>324</v>
      </c>
      <c r="B355" s="47" t="s">
        <v>369</v>
      </c>
      <c r="C355" s="46" t="s">
        <v>370</v>
      </c>
      <c r="D355" s="46" t="s">
        <v>365</v>
      </c>
      <c r="E355" s="48" t="s">
        <v>371</v>
      </c>
      <c r="F355" s="44">
        <v>0</v>
      </c>
      <c r="G355" s="44">
        <v>0</v>
      </c>
      <c r="H355" s="44">
        <v>0</v>
      </c>
      <c r="I355" s="44">
        <v>0</v>
      </c>
      <c r="J355" s="34"/>
      <c r="L355" s="42"/>
      <c r="M355" s="117"/>
      <c r="N355" s="41"/>
      <c r="O355" s="41"/>
      <c r="P355" s="36"/>
      <c r="Q355" s="41"/>
    </row>
    <row r="356" spans="1:17" ht="15">
      <c r="A356" s="46">
        <v>325</v>
      </c>
      <c r="B356" s="47" t="s">
        <v>372</v>
      </c>
      <c r="C356" s="46" t="s">
        <v>373</v>
      </c>
      <c r="D356" s="46" t="s">
        <v>365</v>
      </c>
      <c r="E356" s="48" t="s">
        <v>374</v>
      </c>
      <c r="F356" s="44">
        <v>1</v>
      </c>
      <c r="G356" s="44">
        <v>1</v>
      </c>
      <c r="H356" s="44">
        <v>0</v>
      </c>
      <c r="I356" s="44">
        <v>0</v>
      </c>
      <c r="J356" s="34"/>
      <c r="L356" s="42"/>
      <c r="M356" s="117"/>
      <c r="N356" s="41"/>
      <c r="O356" s="36"/>
      <c r="P356" s="36"/>
      <c r="Q356" s="41"/>
    </row>
    <row r="357" spans="1:17" ht="15">
      <c r="A357" s="46">
        <v>326</v>
      </c>
      <c r="B357" s="47" t="s">
        <v>375</v>
      </c>
      <c r="C357" s="46" t="s">
        <v>376</v>
      </c>
      <c r="D357" s="46" t="s">
        <v>365</v>
      </c>
      <c r="E357" s="48" t="s">
        <v>377</v>
      </c>
      <c r="F357" s="44">
        <v>4</v>
      </c>
      <c r="G357" s="44">
        <v>4</v>
      </c>
      <c r="H357" s="44">
        <v>0</v>
      </c>
      <c r="I357" s="44">
        <v>0</v>
      </c>
      <c r="J357" s="34"/>
      <c r="L357" s="42"/>
      <c r="M357" s="117"/>
      <c r="N357" s="41"/>
      <c r="O357" s="41"/>
      <c r="P357" s="36"/>
      <c r="Q357" s="36"/>
    </row>
    <row r="358" spans="1:17" ht="15">
      <c r="A358" s="46">
        <v>327</v>
      </c>
      <c r="B358" s="47" t="s">
        <v>378</v>
      </c>
      <c r="C358" s="46" t="s">
        <v>379</v>
      </c>
      <c r="D358" s="46" t="s">
        <v>365</v>
      </c>
      <c r="E358" s="48" t="s">
        <v>380</v>
      </c>
      <c r="F358" s="44">
        <v>1</v>
      </c>
      <c r="G358" s="44">
        <v>1</v>
      </c>
      <c r="H358" s="44">
        <v>0</v>
      </c>
      <c r="I358" s="44">
        <v>0</v>
      </c>
      <c r="J358" s="34"/>
      <c r="L358" s="42"/>
      <c r="M358" s="117"/>
      <c r="N358" s="41"/>
      <c r="O358" s="41"/>
      <c r="P358" s="36"/>
      <c r="Q358" s="41"/>
    </row>
    <row r="359" spans="1:17" ht="15">
      <c r="A359" s="46">
        <v>328</v>
      </c>
      <c r="B359" s="47" t="s">
        <v>381</v>
      </c>
      <c r="C359" s="46" t="s">
        <v>382</v>
      </c>
      <c r="D359" s="46" t="s">
        <v>365</v>
      </c>
      <c r="E359" s="48" t="s">
        <v>383</v>
      </c>
      <c r="F359" s="44">
        <v>11</v>
      </c>
      <c r="G359" s="44">
        <v>11</v>
      </c>
      <c r="H359" s="44">
        <v>0</v>
      </c>
      <c r="I359" s="44">
        <v>0</v>
      </c>
      <c r="J359" s="34"/>
      <c r="L359" s="42"/>
      <c r="M359" s="117"/>
      <c r="N359" s="41"/>
      <c r="O359" s="41"/>
      <c r="P359" s="36"/>
      <c r="Q359" s="36"/>
    </row>
    <row r="360" spans="1:17" ht="15">
      <c r="A360" s="46">
        <v>329</v>
      </c>
      <c r="B360" s="47" t="s">
        <v>384</v>
      </c>
      <c r="C360" s="46" t="s">
        <v>385</v>
      </c>
      <c r="D360" s="46" t="s">
        <v>365</v>
      </c>
      <c r="E360" s="48" t="s">
        <v>386</v>
      </c>
      <c r="F360" s="44">
        <v>7</v>
      </c>
      <c r="G360" s="44">
        <v>7</v>
      </c>
      <c r="H360" s="44">
        <v>0</v>
      </c>
      <c r="I360" s="44">
        <v>0</v>
      </c>
      <c r="J360" s="34"/>
      <c r="L360" s="42"/>
      <c r="M360" s="117"/>
      <c r="N360" s="41"/>
      <c r="O360" s="41"/>
      <c r="P360" s="41"/>
      <c r="Q360" s="41"/>
    </row>
    <row r="361" spans="1:17" ht="15">
      <c r="A361" s="46">
        <v>330</v>
      </c>
      <c r="B361" s="47" t="s">
        <v>387</v>
      </c>
      <c r="C361" s="46" t="s">
        <v>388</v>
      </c>
      <c r="D361" s="46" t="s">
        <v>365</v>
      </c>
      <c r="E361" s="48" t="s">
        <v>389</v>
      </c>
      <c r="F361" s="44">
        <v>7</v>
      </c>
      <c r="G361" s="44">
        <v>7</v>
      </c>
      <c r="H361" s="44">
        <v>0</v>
      </c>
      <c r="I361" s="44">
        <v>0</v>
      </c>
      <c r="J361" s="34"/>
      <c r="L361" s="42"/>
      <c r="M361" s="117"/>
      <c r="N361" s="41"/>
      <c r="O361" s="41"/>
      <c r="P361" s="36"/>
      <c r="Q361" s="41"/>
    </row>
    <row r="362" spans="1:17" ht="15">
      <c r="A362" s="46">
        <v>331</v>
      </c>
      <c r="B362" s="47" t="s">
        <v>390</v>
      </c>
      <c r="C362" s="46" t="s">
        <v>391</v>
      </c>
      <c r="D362" s="46" t="s">
        <v>365</v>
      </c>
      <c r="E362" s="48" t="s">
        <v>392</v>
      </c>
      <c r="F362" s="44">
        <v>1</v>
      </c>
      <c r="G362" s="44">
        <v>1</v>
      </c>
      <c r="H362" s="44">
        <v>0</v>
      </c>
      <c r="I362" s="44">
        <v>0</v>
      </c>
      <c r="J362" s="34"/>
      <c r="K362" s="106"/>
      <c r="L362" s="42"/>
      <c r="M362" s="117"/>
      <c r="N362" s="41"/>
      <c r="O362" s="41"/>
      <c r="P362" s="36"/>
      <c r="Q362" s="36"/>
    </row>
    <row r="363" spans="1:17" ht="15">
      <c r="A363" s="46">
        <v>332</v>
      </c>
      <c r="B363" s="47" t="s">
        <v>393</v>
      </c>
      <c r="C363" s="46" t="s">
        <v>394</v>
      </c>
      <c r="D363" s="46" t="s">
        <v>365</v>
      </c>
      <c r="E363" s="48" t="s">
        <v>395</v>
      </c>
      <c r="F363" s="44">
        <v>5</v>
      </c>
      <c r="G363" s="44">
        <v>5</v>
      </c>
      <c r="H363" s="44">
        <v>0</v>
      </c>
      <c r="I363" s="44">
        <v>0</v>
      </c>
      <c r="J363" s="34"/>
      <c r="L363" s="42"/>
      <c r="M363" s="117"/>
      <c r="N363" s="41"/>
      <c r="O363" s="41"/>
      <c r="P363" s="36"/>
      <c r="Q363" s="41"/>
    </row>
    <row r="364" spans="1:17" ht="15">
      <c r="A364" s="46">
        <v>333</v>
      </c>
      <c r="B364" s="47" t="s">
        <v>396</v>
      </c>
      <c r="C364" s="46" t="s">
        <v>397</v>
      </c>
      <c r="D364" s="46" t="s">
        <v>365</v>
      </c>
      <c r="E364" s="48" t="s">
        <v>398</v>
      </c>
      <c r="F364" s="44">
        <v>0</v>
      </c>
      <c r="G364" s="44">
        <v>0</v>
      </c>
      <c r="H364" s="44">
        <v>0</v>
      </c>
      <c r="I364" s="44">
        <v>0</v>
      </c>
      <c r="J364" s="34"/>
      <c r="L364" s="42"/>
      <c r="M364" s="117"/>
      <c r="N364" s="41"/>
      <c r="O364" s="41"/>
      <c r="P364" s="36"/>
      <c r="Q364" s="41"/>
    </row>
    <row r="365" spans="1:17" ht="15">
      <c r="A365" s="46">
        <v>334</v>
      </c>
      <c r="B365" s="47" t="s">
        <v>399</v>
      </c>
      <c r="C365" s="46" t="s">
        <v>400</v>
      </c>
      <c r="D365" s="46" t="s">
        <v>365</v>
      </c>
      <c r="E365" s="48" t="s">
        <v>401</v>
      </c>
      <c r="F365" s="44">
        <v>0</v>
      </c>
      <c r="G365" s="44">
        <v>0</v>
      </c>
      <c r="H365" s="44">
        <v>0</v>
      </c>
      <c r="I365" s="44">
        <v>0</v>
      </c>
      <c r="J365" s="34"/>
      <c r="L365" s="42"/>
      <c r="M365" s="117"/>
      <c r="N365" s="41"/>
      <c r="O365" s="41"/>
      <c r="P365" s="36"/>
      <c r="Q365" s="41"/>
    </row>
    <row r="366" spans="1:17" ht="15">
      <c r="A366" s="46">
        <v>335</v>
      </c>
      <c r="B366" s="47" t="s">
        <v>402</v>
      </c>
      <c r="C366" s="46" t="s">
        <v>403</v>
      </c>
      <c r="D366" s="46" t="s">
        <v>365</v>
      </c>
      <c r="E366" s="48" t="s">
        <v>404</v>
      </c>
      <c r="F366" s="44">
        <v>22</v>
      </c>
      <c r="G366" s="44">
        <v>22</v>
      </c>
      <c r="H366" s="44">
        <v>0</v>
      </c>
      <c r="I366" s="44">
        <v>0</v>
      </c>
      <c r="J366" s="34"/>
      <c r="L366" s="42"/>
      <c r="M366" s="117"/>
      <c r="N366" s="41"/>
      <c r="O366" s="41"/>
      <c r="P366" s="36"/>
      <c r="Q366" s="41"/>
    </row>
    <row r="367" spans="1:17" ht="15">
      <c r="A367" s="46">
        <v>336</v>
      </c>
      <c r="B367" s="47" t="s">
        <v>405</v>
      </c>
      <c r="C367" s="46" t="s">
        <v>406</v>
      </c>
      <c r="D367" s="46" t="s">
        <v>365</v>
      </c>
      <c r="E367" s="48" t="s">
        <v>407</v>
      </c>
      <c r="F367" s="44">
        <v>0</v>
      </c>
      <c r="G367" s="44">
        <v>0</v>
      </c>
      <c r="H367" s="44">
        <v>0</v>
      </c>
      <c r="I367" s="44">
        <v>0</v>
      </c>
      <c r="J367" s="34"/>
      <c r="L367" s="42"/>
      <c r="M367" s="117"/>
      <c r="N367" s="41"/>
      <c r="O367" s="41"/>
      <c r="P367" s="36"/>
      <c r="Q367" s="41"/>
    </row>
    <row r="368" spans="1:17" ht="15">
      <c r="A368" s="46">
        <v>337</v>
      </c>
      <c r="B368" s="47" t="s">
        <v>408</v>
      </c>
      <c r="C368" s="46" t="s">
        <v>409</v>
      </c>
      <c r="D368" s="46" t="s">
        <v>365</v>
      </c>
      <c r="E368" s="48" t="s">
        <v>410</v>
      </c>
      <c r="F368" s="44">
        <v>0</v>
      </c>
      <c r="G368" s="44">
        <v>0</v>
      </c>
      <c r="H368" s="44">
        <v>0</v>
      </c>
      <c r="I368" s="44">
        <v>0</v>
      </c>
      <c r="J368" s="34"/>
      <c r="K368" s="106"/>
      <c r="L368" s="42"/>
      <c r="M368" s="117"/>
      <c r="N368" s="41"/>
      <c r="O368" s="41"/>
      <c r="P368" s="36"/>
      <c r="Q368" s="41"/>
    </row>
    <row r="369" spans="1:17" ht="15">
      <c r="A369" s="46">
        <v>338</v>
      </c>
      <c r="B369" s="47" t="s">
        <v>411</v>
      </c>
      <c r="C369" s="46" t="s">
        <v>412</v>
      </c>
      <c r="D369" s="46" t="s">
        <v>365</v>
      </c>
      <c r="E369" s="48" t="s">
        <v>413</v>
      </c>
      <c r="F369" s="44">
        <v>4</v>
      </c>
      <c r="G369" s="44">
        <v>4</v>
      </c>
      <c r="H369" s="44">
        <v>0</v>
      </c>
      <c r="I369" s="44">
        <v>0</v>
      </c>
      <c r="J369" s="34"/>
      <c r="L369" s="42"/>
      <c r="M369" s="117"/>
      <c r="N369" s="41"/>
      <c r="O369" s="41"/>
      <c r="P369" s="36"/>
      <c r="Q369" s="41"/>
    </row>
    <row r="370" spans="1:17" ht="15">
      <c r="A370" s="46">
        <v>339</v>
      </c>
      <c r="B370" s="47" t="s">
        <v>414</v>
      </c>
      <c r="C370" s="46" t="s">
        <v>415</v>
      </c>
      <c r="D370" s="46" t="s">
        <v>365</v>
      </c>
      <c r="E370" s="48" t="s">
        <v>416</v>
      </c>
      <c r="F370" s="44">
        <v>5</v>
      </c>
      <c r="G370" s="44">
        <v>5</v>
      </c>
      <c r="H370" s="44">
        <v>0</v>
      </c>
      <c r="I370" s="44">
        <v>0</v>
      </c>
      <c r="J370" s="34"/>
      <c r="L370" s="42"/>
      <c r="M370" s="117"/>
      <c r="N370" s="41"/>
      <c r="O370" s="36"/>
      <c r="P370" s="36"/>
      <c r="Q370" s="41"/>
    </row>
    <row r="371" spans="1:17" ht="15">
      <c r="A371" s="46">
        <v>340</v>
      </c>
      <c r="B371" s="47" t="s">
        <v>417</v>
      </c>
      <c r="C371" s="46" t="s">
        <v>418</v>
      </c>
      <c r="D371" s="46" t="s">
        <v>365</v>
      </c>
      <c r="E371" s="48" t="s">
        <v>419</v>
      </c>
      <c r="F371" s="44">
        <v>13</v>
      </c>
      <c r="G371" s="44">
        <v>13</v>
      </c>
      <c r="H371" s="44">
        <v>0</v>
      </c>
      <c r="I371" s="44">
        <v>0</v>
      </c>
      <c r="J371" s="34"/>
      <c r="L371" s="42"/>
      <c r="M371" s="117"/>
      <c r="N371" s="41"/>
      <c r="O371" s="41"/>
      <c r="P371" s="36"/>
      <c r="Q371" s="41"/>
    </row>
    <row r="372" spans="1:17" ht="15">
      <c r="A372" s="46">
        <v>341</v>
      </c>
      <c r="B372" s="47" t="s">
        <v>420</v>
      </c>
      <c r="C372" s="46" t="s">
        <v>421</v>
      </c>
      <c r="D372" s="46" t="s">
        <v>365</v>
      </c>
      <c r="E372" s="48" t="s">
        <v>422</v>
      </c>
      <c r="F372" s="44">
        <v>16</v>
      </c>
      <c r="G372" s="44">
        <v>16</v>
      </c>
      <c r="H372" s="44">
        <v>0</v>
      </c>
      <c r="I372" s="44">
        <v>0</v>
      </c>
      <c r="J372" s="34"/>
      <c r="L372" s="42"/>
      <c r="M372" s="117"/>
      <c r="N372" s="41"/>
      <c r="O372" s="41"/>
      <c r="P372" s="36"/>
      <c r="Q372" s="41"/>
    </row>
    <row r="373" spans="1:17" ht="15">
      <c r="A373" s="46">
        <v>342</v>
      </c>
      <c r="B373" s="47" t="s">
        <v>423</v>
      </c>
      <c r="C373" s="46" t="s">
        <v>424</v>
      </c>
      <c r="D373" s="46" t="s">
        <v>365</v>
      </c>
      <c r="E373" s="48" t="s">
        <v>425</v>
      </c>
      <c r="F373" s="44">
        <v>0</v>
      </c>
      <c r="G373" s="44">
        <v>0</v>
      </c>
      <c r="H373" s="44">
        <v>0</v>
      </c>
      <c r="I373" s="44">
        <v>0</v>
      </c>
      <c r="J373" s="34"/>
      <c r="L373" s="42"/>
      <c r="M373" s="117"/>
      <c r="N373" s="41"/>
      <c r="O373" s="41"/>
      <c r="P373" s="36"/>
      <c r="Q373" s="41"/>
    </row>
    <row r="374" spans="1:17" ht="15">
      <c r="A374" s="46">
        <v>343</v>
      </c>
      <c r="B374" s="47" t="s">
        <v>426</v>
      </c>
      <c r="C374" s="46" t="s">
        <v>427</v>
      </c>
      <c r="D374" s="46" t="s">
        <v>365</v>
      </c>
      <c r="E374" s="48" t="s">
        <v>428</v>
      </c>
      <c r="F374" s="44">
        <v>1</v>
      </c>
      <c r="G374" s="44">
        <v>1</v>
      </c>
      <c r="H374" s="44">
        <v>0</v>
      </c>
      <c r="I374" s="44">
        <v>0</v>
      </c>
      <c r="J374" s="34"/>
      <c r="L374" s="42"/>
      <c r="M374" s="117"/>
      <c r="N374" s="41"/>
      <c r="O374" s="41"/>
      <c r="P374" s="36"/>
      <c r="Q374" s="41"/>
    </row>
    <row r="375" spans="1:17" ht="15">
      <c r="A375" s="46">
        <v>344</v>
      </c>
      <c r="B375" s="47" t="s">
        <v>429</v>
      </c>
      <c r="C375" s="46" t="s">
        <v>430</v>
      </c>
      <c r="D375" s="46" t="s">
        <v>365</v>
      </c>
      <c r="E375" s="48" t="s">
        <v>431</v>
      </c>
      <c r="F375" s="44">
        <v>7</v>
      </c>
      <c r="G375" s="44">
        <v>7</v>
      </c>
      <c r="H375" s="44">
        <v>0</v>
      </c>
      <c r="I375" s="44">
        <v>0</v>
      </c>
      <c r="J375" s="34"/>
      <c r="L375" s="42"/>
      <c r="M375" s="117"/>
      <c r="N375" s="41"/>
      <c r="O375" s="41"/>
      <c r="P375" s="36"/>
      <c r="Q375" s="41"/>
    </row>
    <row r="376" spans="1:17" ht="15">
      <c r="A376" s="46">
        <v>345</v>
      </c>
      <c r="B376" s="47" t="s">
        <v>432</v>
      </c>
      <c r="C376" s="46" t="s">
        <v>433</v>
      </c>
      <c r="D376" s="46" t="s">
        <v>365</v>
      </c>
      <c r="E376" s="48" t="s">
        <v>434</v>
      </c>
      <c r="F376" s="44">
        <v>18</v>
      </c>
      <c r="G376" s="44">
        <v>18</v>
      </c>
      <c r="H376" s="44">
        <v>0</v>
      </c>
      <c r="I376" s="44">
        <v>0</v>
      </c>
      <c r="J376" s="34"/>
      <c r="K376" s="106"/>
      <c r="L376" s="42"/>
      <c r="M376" s="117"/>
      <c r="N376" s="41"/>
      <c r="O376" s="36"/>
      <c r="P376" s="36"/>
      <c r="Q376" s="41"/>
    </row>
    <row r="377" spans="1:17" ht="15">
      <c r="A377" s="46">
        <v>346</v>
      </c>
      <c r="B377" s="47" t="s">
        <v>435</v>
      </c>
      <c r="C377" s="46" t="s">
        <v>436</v>
      </c>
      <c r="D377" s="46" t="s">
        <v>365</v>
      </c>
      <c r="E377" s="48" t="s">
        <v>437</v>
      </c>
      <c r="F377" s="44">
        <v>0</v>
      </c>
      <c r="G377" s="44">
        <v>0</v>
      </c>
      <c r="H377" s="44">
        <v>0</v>
      </c>
      <c r="I377" s="44">
        <v>0</v>
      </c>
      <c r="J377" s="34"/>
      <c r="L377" s="42"/>
      <c r="M377" s="117"/>
      <c r="N377" s="41"/>
      <c r="O377" s="41"/>
      <c r="P377" s="36"/>
      <c r="Q377" s="36"/>
    </row>
    <row r="378" spans="1:17" ht="15">
      <c r="A378" s="46">
        <v>347</v>
      </c>
      <c r="B378" s="47" t="s">
        <v>438</v>
      </c>
      <c r="C378" s="46" t="s">
        <v>439</v>
      </c>
      <c r="D378" s="46" t="s">
        <v>365</v>
      </c>
      <c r="E378" s="48" t="s">
        <v>440</v>
      </c>
      <c r="F378" s="44">
        <v>20</v>
      </c>
      <c r="G378" s="44">
        <v>17</v>
      </c>
      <c r="H378" s="44">
        <v>1</v>
      </c>
      <c r="I378" s="44">
        <v>2</v>
      </c>
      <c r="J378" s="34"/>
      <c r="L378" s="42"/>
      <c r="M378" s="117"/>
      <c r="N378" s="41"/>
      <c r="O378" s="41"/>
      <c r="P378" s="36"/>
      <c r="Q378" s="41"/>
    </row>
    <row r="379" spans="1:17" ht="15">
      <c r="A379" s="46">
        <v>348</v>
      </c>
      <c r="B379" s="47" t="s">
        <v>441</v>
      </c>
      <c r="C379" s="46" t="s">
        <v>442</v>
      </c>
      <c r="D379" s="46" t="s">
        <v>365</v>
      </c>
      <c r="E379" s="48" t="s">
        <v>443</v>
      </c>
      <c r="F379" s="44">
        <v>2</v>
      </c>
      <c r="G379" s="44">
        <v>2</v>
      </c>
      <c r="H379" s="44">
        <v>0</v>
      </c>
      <c r="I379" s="44">
        <v>0</v>
      </c>
      <c r="J379" s="34"/>
      <c r="L379" s="42"/>
      <c r="M379" s="117"/>
      <c r="N379" s="41"/>
      <c r="O379" s="41"/>
      <c r="P379" s="36"/>
      <c r="Q379" s="41"/>
    </row>
    <row r="380" spans="1:17" ht="15">
      <c r="A380" s="46">
        <v>349</v>
      </c>
      <c r="B380" s="47" t="s">
        <v>444</v>
      </c>
      <c r="C380" s="46" t="s">
        <v>445</v>
      </c>
      <c r="D380" s="46" t="s">
        <v>365</v>
      </c>
      <c r="E380" s="48" t="s">
        <v>446</v>
      </c>
      <c r="F380" s="44">
        <v>9</v>
      </c>
      <c r="G380" s="44">
        <v>9</v>
      </c>
      <c r="H380" s="44">
        <v>0</v>
      </c>
      <c r="I380" s="44">
        <v>0</v>
      </c>
      <c r="J380" s="34"/>
      <c r="L380" s="42"/>
      <c r="M380" s="117"/>
      <c r="N380" s="41"/>
      <c r="O380" s="41"/>
      <c r="P380" s="36"/>
      <c r="Q380" s="41"/>
    </row>
    <row r="381" spans="1:17" ht="15">
      <c r="A381" s="46">
        <v>350</v>
      </c>
      <c r="B381" s="47" t="s">
        <v>447</v>
      </c>
      <c r="C381" s="46" t="s">
        <v>448</v>
      </c>
      <c r="D381" s="46" t="s">
        <v>365</v>
      </c>
      <c r="E381" s="48" t="s">
        <v>449</v>
      </c>
      <c r="F381" s="44">
        <v>3</v>
      </c>
      <c r="G381" s="44">
        <v>3</v>
      </c>
      <c r="H381" s="44">
        <v>0</v>
      </c>
      <c r="I381" s="44">
        <v>0</v>
      </c>
      <c r="J381" s="34"/>
      <c r="L381" s="42"/>
      <c r="M381" s="117"/>
      <c r="N381" s="41"/>
      <c r="O381" s="36"/>
      <c r="P381" s="36"/>
      <c r="Q381" s="41"/>
    </row>
    <row r="382" spans="1:17" ht="15">
      <c r="A382" s="46">
        <v>351</v>
      </c>
      <c r="B382" s="47" t="s">
        <v>450</v>
      </c>
      <c r="C382" s="46" t="s">
        <v>451</v>
      </c>
      <c r="D382" s="46" t="s">
        <v>365</v>
      </c>
      <c r="E382" s="48" t="s">
        <v>452</v>
      </c>
      <c r="F382" s="44">
        <v>3</v>
      </c>
      <c r="G382" s="44">
        <v>3</v>
      </c>
      <c r="H382" s="44">
        <v>0</v>
      </c>
      <c r="I382" s="44">
        <v>0</v>
      </c>
      <c r="J382" s="34"/>
      <c r="L382" s="42"/>
      <c r="M382" s="117"/>
      <c r="N382" s="41"/>
      <c r="O382" s="41"/>
      <c r="P382" s="36"/>
      <c r="Q382" s="36"/>
    </row>
    <row r="383" spans="1:17" ht="15">
      <c r="A383" s="46">
        <v>352</v>
      </c>
      <c r="B383" s="47" t="s">
        <v>453</v>
      </c>
      <c r="C383" s="46" t="s">
        <v>454</v>
      </c>
      <c r="D383" s="46" t="s">
        <v>365</v>
      </c>
      <c r="E383" s="48" t="s">
        <v>455</v>
      </c>
      <c r="F383" s="44">
        <v>2</v>
      </c>
      <c r="G383" s="44">
        <v>2</v>
      </c>
      <c r="H383" s="44">
        <v>0</v>
      </c>
      <c r="I383" s="44">
        <v>0</v>
      </c>
      <c r="J383" s="34"/>
      <c r="L383" s="42"/>
      <c r="M383" s="117"/>
      <c r="N383" s="41"/>
      <c r="O383" s="41"/>
      <c r="P383" s="36"/>
      <c r="Q383" s="41"/>
    </row>
    <row r="384" spans="1:17" ht="15">
      <c r="A384" s="46">
        <v>353</v>
      </c>
      <c r="B384" s="47" t="s">
        <v>456</v>
      </c>
      <c r="C384" s="46" t="s">
        <v>457</v>
      </c>
      <c r="D384" s="46" t="s">
        <v>365</v>
      </c>
      <c r="E384" s="48" t="s">
        <v>458</v>
      </c>
      <c r="F384" s="44">
        <v>22</v>
      </c>
      <c r="G384" s="44">
        <v>22</v>
      </c>
      <c r="H384" s="44">
        <v>0</v>
      </c>
      <c r="I384" s="44">
        <v>0</v>
      </c>
      <c r="J384" s="34"/>
      <c r="L384" s="42"/>
      <c r="M384" s="117"/>
      <c r="N384" s="41"/>
      <c r="O384" s="41"/>
      <c r="P384" s="36"/>
      <c r="Q384" s="41"/>
    </row>
    <row r="385" spans="1:17" ht="15">
      <c r="A385" s="46">
        <v>354</v>
      </c>
      <c r="B385" s="47" t="s">
        <v>459</v>
      </c>
      <c r="C385" s="46" t="s">
        <v>460</v>
      </c>
      <c r="D385" s="46" t="s">
        <v>365</v>
      </c>
      <c r="E385" s="48" t="s">
        <v>461</v>
      </c>
      <c r="F385" s="44">
        <v>0</v>
      </c>
      <c r="G385" s="44">
        <v>0</v>
      </c>
      <c r="H385" s="44">
        <v>0</v>
      </c>
      <c r="I385" s="44">
        <v>0</v>
      </c>
      <c r="J385" s="34"/>
      <c r="L385" s="42"/>
      <c r="M385" s="117"/>
      <c r="N385" s="41"/>
      <c r="O385" s="41"/>
      <c r="P385" s="36"/>
      <c r="Q385" s="36"/>
    </row>
    <row r="386" spans="1:17" ht="15">
      <c r="A386" s="46">
        <v>355</v>
      </c>
      <c r="B386" s="47" t="s">
        <v>462</v>
      </c>
      <c r="C386" s="46" t="s">
        <v>463</v>
      </c>
      <c r="D386" s="46" t="s">
        <v>365</v>
      </c>
      <c r="E386" s="48" t="s">
        <v>464</v>
      </c>
      <c r="F386" s="44">
        <v>0</v>
      </c>
      <c r="G386" s="44">
        <v>0</v>
      </c>
      <c r="H386" s="44">
        <v>0</v>
      </c>
      <c r="I386" s="44">
        <v>0</v>
      </c>
      <c r="J386" s="34"/>
      <c r="L386" s="42"/>
      <c r="M386" s="117"/>
      <c r="N386" s="41"/>
      <c r="O386" s="41"/>
      <c r="P386" s="36"/>
      <c r="Q386" s="41"/>
    </row>
    <row r="387" spans="1:17" ht="15">
      <c r="A387" s="46">
        <v>356</v>
      </c>
      <c r="B387" s="47" t="s">
        <v>465</v>
      </c>
      <c r="C387" s="46" t="s">
        <v>466</v>
      </c>
      <c r="D387" s="46" t="s">
        <v>365</v>
      </c>
      <c r="E387" s="48" t="s">
        <v>467</v>
      </c>
      <c r="F387" s="44">
        <v>12</v>
      </c>
      <c r="G387" s="44">
        <v>12</v>
      </c>
      <c r="H387" s="44">
        <v>0</v>
      </c>
      <c r="I387" s="44">
        <v>0</v>
      </c>
      <c r="J387" s="34"/>
      <c r="L387" s="42"/>
      <c r="M387" s="117"/>
      <c r="N387" s="41"/>
      <c r="O387" s="41"/>
      <c r="P387" s="36"/>
      <c r="Q387" s="41"/>
    </row>
    <row r="388" spans="1:17" ht="15">
      <c r="A388" s="46">
        <v>357</v>
      </c>
      <c r="B388" s="47" t="s">
        <v>468</v>
      </c>
      <c r="C388" s="46" t="s">
        <v>469</v>
      </c>
      <c r="D388" s="46" t="s">
        <v>365</v>
      </c>
      <c r="E388" s="48" t="s">
        <v>470</v>
      </c>
      <c r="F388" s="44">
        <v>0</v>
      </c>
      <c r="G388" s="44">
        <v>0</v>
      </c>
      <c r="H388" s="44">
        <v>0</v>
      </c>
      <c r="I388" s="44">
        <v>0</v>
      </c>
      <c r="J388" s="34"/>
      <c r="L388" s="42"/>
      <c r="M388" s="117"/>
      <c r="N388" s="41"/>
      <c r="O388" s="41"/>
      <c r="P388" s="36"/>
      <c r="Q388" s="41"/>
    </row>
    <row r="389" spans="1:17" ht="15">
      <c r="A389" s="46">
        <v>358</v>
      </c>
      <c r="B389" s="47" t="s">
        <v>471</v>
      </c>
      <c r="C389" s="46" t="s">
        <v>472</v>
      </c>
      <c r="D389" s="46" t="s">
        <v>365</v>
      </c>
      <c r="E389" s="48" t="s">
        <v>473</v>
      </c>
      <c r="F389" s="44">
        <v>3</v>
      </c>
      <c r="G389" s="44">
        <v>3</v>
      </c>
      <c r="H389" s="44">
        <v>0</v>
      </c>
      <c r="I389" s="44">
        <v>0</v>
      </c>
      <c r="J389" s="34"/>
      <c r="L389" s="42"/>
      <c r="M389" s="117"/>
      <c r="N389" s="41"/>
      <c r="O389" s="41"/>
      <c r="P389" s="36"/>
      <c r="Q389" s="41"/>
    </row>
    <row r="390" spans="1:17" ht="15">
      <c r="A390" s="46">
        <v>359</v>
      </c>
      <c r="B390" s="47" t="s">
        <v>474</v>
      </c>
      <c r="C390" s="46" t="s">
        <v>475</v>
      </c>
      <c r="D390" s="46" t="s">
        <v>365</v>
      </c>
      <c r="E390" s="48" t="s">
        <v>476</v>
      </c>
      <c r="F390" s="44">
        <v>12</v>
      </c>
      <c r="G390" s="44">
        <v>12</v>
      </c>
      <c r="H390" s="44">
        <v>0</v>
      </c>
      <c r="I390" s="44">
        <v>0</v>
      </c>
      <c r="J390" s="34"/>
      <c r="L390" s="42"/>
      <c r="M390" s="117"/>
      <c r="N390" s="41"/>
      <c r="O390" s="36"/>
      <c r="P390" s="36"/>
      <c r="Q390" s="41"/>
    </row>
    <row r="391" spans="1:17" ht="15">
      <c r="A391" s="46">
        <v>360</v>
      </c>
      <c r="B391" s="47" t="s">
        <v>477</v>
      </c>
      <c r="C391" s="46" t="s">
        <v>478</v>
      </c>
      <c r="D391" s="46" t="s">
        <v>365</v>
      </c>
      <c r="E391" s="48" t="s">
        <v>479</v>
      </c>
      <c r="F391" s="44">
        <v>9</v>
      </c>
      <c r="G391" s="44">
        <v>9</v>
      </c>
      <c r="H391" s="44">
        <v>0</v>
      </c>
      <c r="I391" s="44">
        <v>0</v>
      </c>
      <c r="J391" s="34"/>
      <c r="L391" s="42"/>
      <c r="M391" s="117"/>
      <c r="N391" s="41"/>
      <c r="O391" s="41"/>
      <c r="P391" s="36"/>
      <c r="Q391" s="36"/>
    </row>
    <row r="392" spans="1:17" ht="15">
      <c r="A392" s="46">
        <v>361</v>
      </c>
      <c r="B392" s="47" t="s">
        <v>480</v>
      </c>
      <c r="C392" s="46" t="s">
        <v>481</v>
      </c>
      <c r="D392" s="46" t="s">
        <v>365</v>
      </c>
      <c r="E392" s="48" t="s">
        <v>482</v>
      </c>
      <c r="F392" s="44">
        <v>0</v>
      </c>
      <c r="G392" s="44">
        <v>0</v>
      </c>
      <c r="H392" s="44">
        <v>0</v>
      </c>
      <c r="I392" s="44">
        <v>0</v>
      </c>
      <c r="J392" s="34"/>
      <c r="L392" s="42"/>
      <c r="M392" s="117"/>
      <c r="N392" s="41"/>
      <c r="O392" s="41"/>
      <c r="P392" s="36"/>
      <c r="Q392" s="41"/>
    </row>
    <row r="393" spans="1:17" ht="15">
      <c r="A393" s="46">
        <v>362</v>
      </c>
      <c r="B393" s="47" t="s">
        <v>483</v>
      </c>
      <c r="C393" s="46" t="s">
        <v>484</v>
      </c>
      <c r="D393" s="46" t="s">
        <v>365</v>
      </c>
      <c r="E393" s="48" t="s">
        <v>485</v>
      </c>
      <c r="F393" s="44">
        <v>0</v>
      </c>
      <c r="G393" s="44">
        <v>0</v>
      </c>
      <c r="H393" s="44">
        <v>0</v>
      </c>
      <c r="I393" s="44">
        <v>0</v>
      </c>
      <c r="J393" s="34"/>
      <c r="L393" s="42"/>
      <c r="M393" s="117"/>
      <c r="N393" s="41"/>
      <c r="O393" s="41"/>
      <c r="P393" s="36"/>
      <c r="Q393" s="41"/>
    </row>
    <row r="394" spans="1:17" ht="15">
      <c r="A394" s="46">
        <v>363</v>
      </c>
      <c r="B394" s="47" t="s">
        <v>486</v>
      </c>
      <c r="C394" s="46" t="s">
        <v>487</v>
      </c>
      <c r="D394" s="46" t="s">
        <v>365</v>
      </c>
      <c r="E394" s="48" t="s">
        <v>488</v>
      </c>
      <c r="F394" s="44">
        <v>0</v>
      </c>
      <c r="G394" s="44">
        <v>0</v>
      </c>
      <c r="H394" s="44">
        <v>0</v>
      </c>
      <c r="I394" s="44">
        <v>0</v>
      </c>
      <c r="J394" s="34"/>
      <c r="L394" s="42"/>
      <c r="M394" s="117"/>
      <c r="N394" s="41"/>
      <c r="O394" s="41"/>
      <c r="P394" s="36"/>
      <c r="Q394" s="41"/>
    </row>
    <row r="395" spans="1:17" ht="15">
      <c r="A395" s="46">
        <v>364</v>
      </c>
      <c r="B395" s="47" t="s">
        <v>489</v>
      </c>
      <c r="C395" s="46" t="s">
        <v>490</v>
      </c>
      <c r="D395" s="46" t="s">
        <v>365</v>
      </c>
      <c r="E395" s="48" t="s">
        <v>491</v>
      </c>
      <c r="F395" s="44">
        <v>31</v>
      </c>
      <c r="G395" s="44">
        <v>31</v>
      </c>
      <c r="H395" s="44">
        <v>0</v>
      </c>
      <c r="I395" s="44">
        <v>0</v>
      </c>
      <c r="J395" s="34"/>
      <c r="L395" s="42"/>
      <c r="M395" s="117"/>
      <c r="N395" s="41"/>
      <c r="O395" s="41"/>
      <c r="P395" s="36"/>
      <c r="Q395" s="41"/>
    </row>
    <row r="396" spans="1:17" ht="15">
      <c r="A396" s="46">
        <v>365</v>
      </c>
      <c r="B396" s="47" t="s">
        <v>492</v>
      </c>
      <c r="C396" s="46" t="s">
        <v>493</v>
      </c>
      <c r="D396" s="46" t="s">
        <v>365</v>
      </c>
      <c r="E396" s="48" t="s">
        <v>494</v>
      </c>
      <c r="F396" s="44">
        <v>5</v>
      </c>
      <c r="G396" s="44">
        <v>5</v>
      </c>
      <c r="H396" s="44">
        <v>0</v>
      </c>
      <c r="I396" s="44">
        <v>0</v>
      </c>
      <c r="J396" s="34"/>
      <c r="L396" s="42"/>
      <c r="M396" s="117"/>
      <c r="N396" s="41"/>
      <c r="O396" s="41"/>
      <c r="P396" s="36"/>
      <c r="Q396" s="41"/>
    </row>
    <row r="397" spans="1:17" ht="15">
      <c r="A397" s="46">
        <v>366</v>
      </c>
      <c r="B397" s="47" t="s">
        <v>495</v>
      </c>
      <c r="C397" s="46" t="s">
        <v>496</v>
      </c>
      <c r="D397" s="46" t="s">
        <v>365</v>
      </c>
      <c r="E397" s="48" t="s">
        <v>497</v>
      </c>
      <c r="F397" s="44">
        <v>15</v>
      </c>
      <c r="G397" s="44">
        <v>15</v>
      </c>
      <c r="H397" s="44">
        <v>0</v>
      </c>
      <c r="I397" s="44">
        <v>0</v>
      </c>
      <c r="J397" s="34"/>
      <c r="L397" s="42"/>
      <c r="M397" s="117"/>
      <c r="N397" s="41"/>
      <c r="O397" s="41"/>
      <c r="P397" s="36"/>
      <c r="Q397" s="36"/>
    </row>
    <row r="398" spans="1:17" ht="15">
      <c r="A398" s="46">
        <v>367</v>
      </c>
      <c r="B398" s="47" t="s">
        <v>498</v>
      </c>
      <c r="C398" s="46" t="s">
        <v>499</v>
      </c>
      <c r="D398" s="46" t="s">
        <v>365</v>
      </c>
      <c r="E398" s="48" t="s">
        <v>500</v>
      </c>
      <c r="F398" s="44">
        <v>0</v>
      </c>
      <c r="G398" s="44">
        <v>0</v>
      </c>
      <c r="H398" s="44">
        <v>0</v>
      </c>
      <c r="I398" s="44">
        <v>0</v>
      </c>
      <c r="J398" s="34"/>
      <c r="L398" s="42"/>
      <c r="M398" s="117"/>
      <c r="N398" s="41"/>
      <c r="O398" s="41"/>
      <c r="P398" s="36"/>
      <c r="Q398" s="41"/>
    </row>
    <row r="399" spans="1:17" ht="15">
      <c r="A399" s="46">
        <v>368</v>
      </c>
      <c r="B399" s="47" t="s">
        <v>501</v>
      </c>
      <c r="C399" s="46" t="s">
        <v>502</v>
      </c>
      <c r="D399" s="46" t="s">
        <v>365</v>
      </c>
      <c r="E399" s="48" t="s">
        <v>503</v>
      </c>
      <c r="F399" s="44">
        <v>0</v>
      </c>
      <c r="G399" s="44">
        <v>0</v>
      </c>
      <c r="H399" s="44">
        <v>0</v>
      </c>
      <c r="I399" s="44">
        <v>0</v>
      </c>
      <c r="J399" s="34"/>
      <c r="L399" s="42"/>
      <c r="M399" s="117"/>
      <c r="N399" s="41"/>
      <c r="O399" s="41"/>
      <c r="P399" s="36"/>
      <c r="Q399" s="41"/>
    </row>
    <row r="400" spans="1:17" ht="15">
      <c r="A400" s="46">
        <v>369</v>
      </c>
      <c r="B400" s="47" t="s">
        <v>504</v>
      </c>
      <c r="C400" s="46" t="s">
        <v>505</v>
      </c>
      <c r="D400" s="46" t="s">
        <v>365</v>
      </c>
      <c r="E400" s="48" t="s">
        <v>1710</v>
      </c>
      <c r="F400" s="44">
        <v>2</v>
      </c>
      <c r="G400" s="44">
        <v>2</v>
      </c>
      <c r="H400" s="44">
        <v>0</v>
      </c>
      <c r="I400" s="44">
        <v>0</v>
      </c>
      <c r="J400" s="34"/>
      <c r="L400" s="42"/>
      <c r="M400" s="117"/>
      <c r="N400" s="41"/>
      <c r="O400" s="41"/>
      <c r="P400" s="36"/>
      <c r="Q400" s="41"/>
    </row>
    <row r="401" spans="1:17" ht="15">
      <c r="A401" s="46">
        <v>370</v>
      </c>
      <c r="B401" s="47" t="s">
        <v>506</v>
      </c>
      <c r="C401" s="46" t="s">
        <v>507</v>
      </c>
      <c r="D401" s="46" t="s">
        <v>365</v>
      </c>
      <c r="E401" s="48" t="s">
        <v>508</v>
      </c>
      <c r="F401" s="44">
        <v>22</v>
      </c>
      <c r="G401" s="44">
        <v>22</v>
      </c>
      <c r="H401" s="44">
        <v>0</v>
      </c>
      <c r="I401" s="44">
        <v>0</v>
      </c>
      <c r="J401" s="34"/>
      <c r="L401" s="42"/>
      <c r="M401" s="117"/>
      <c r="N401" s="41"/>
      <c r="O401" s="41"/>
      <c r="P401" s="36"/>
      <c r="Q401" s="41"/>
    </row>
    <row r="402" spans="1:17" ht="15">
      <c r="A402" s="46">
        <v>371</v>
      </c>
      <c r="B402" s="47" t="s">
        <v>509</v>
      </c>
      <c r="C402" s="46" t="s">
        <v>510</v>
      </c>
      <c r="D402" s="46" t="s">
        <v>365</v>
      </c>
      <c r="E402" s="48" t="s">
        <v>820</v>
      </c>
      <c r="F402" s="44">
        <v>7</v>
      </c>
      <c r="G402" s="44">
        <v>7</v>
      </c>
      <c r="H402" s="44">
        <v>0</v>
      </c>
      <c r="I402" s="44">
        <v>0</v>
      </c>
      <c r="J402" s="34"/>
      <c r="L402" s="42"/>
      <c r="M402" s="117"/>
      <c r="N402" s="41"/>
      <c r="O402" s="36"/>
      <c r="P402" s="36"/>
      <c r="Q402" s="41"/>
    </row>
    <row r="403" spans="1:17" ht="15">
      <c r="A403" s="46">
        <v>372</v>
      </c>
      <c r="B403" s="47" t="s">
        <v>511</v>
      </c>
      <c r="C403" s="46" t="s">
        <v>512</v>
      </c>
      <c r="D403" s="46" t="s">
        <v>365</v>
      </c>
      <c r="E403" s="48" t="s">
        <v>513</v>
      </c>
      <c r="F403" s="44">
        <v>0</v>
      </c>
      <c r="G403" s="44">
        <v>0</v>
      </c>
      <c r="H403" s="44">
        <v>0</v>
      </c>
      <c r="I403" s="44">
        <v>0</v>
      </c>
      <c r="J403" s="34"/>
      <c r="L403" s="42"/>
      <c r="M403" s="117"/>
      <c r="N403" s="41"/>
      <c r="O403" s="41"/>
      <c r="P403" s="36"/>
      <c r="Q403" s="36"/>
    </row>
    <row r="404" spans="1:17" ht="15">
      <c r="A404" s="46">
        <v>373</v>
      </c>
      <c r="B404" s="47" t="s">
        <v>514</v>
      </c>
      <c r="C404" s="46" t="s">
        <v>515</v>
      </c>
      <c r="D404" s="46" t="s">
        <v>365</v>
      </c>
      <c r="E404" s="48" t="s">
        <v>516</v>
      </c>
      <c r="F404" s="44">
        <v>3</v>
      </c>
      <c r="G404" s="44">
        <v>3</v>
      </c>
      <c r="H404" s="44">
        <v>0</v>
      </c>
      <c r="I404" s="44">
        <v>0</v>
      </c>
      <c r="J404" s="34"/>
      <c r="L404" s="42"/>
      <c r="M404" s="117"/>
      <c r="N404" s="41"/>
      <c r="O404" s="41"/>
      <c r="P404" s="36"/>
      <c r="Q404" s="41"/>
    </row>
    <row r="405" spans="1:17" ht="15">
      <c r="A405" s="46">
        <v>374</v>
      </c>
      <c r="B405" s="47" t="s">
        <v>517</v>
      </c>
      <c r="C405" s="46" t="s">
        <v>518</v>
      </c>
      <c r="D405" s="46" t="s">
        <v>365</v>
      </c>
      <c r="E405" s="48" t="s">
        <v>519</v>
      </c>
      <c r="F405" s="44">
        <v>13</v>
      </c>
      <c r="G405" s="44">
        <v>13</v>
      </c>
      <c r="H405" s="44">
        <v>0</v>
      </c>
      <c r="I405" s="44">
        <v>0</v>
      </c>
      <c r="J405" s="34"/>
      <c r="L405" s="42"/>
      <c r="M405" s="117"/>
      <c r="N405" s="41"/>
      <c r="O405" s="41"/>
      <c r="P405" s="36"/>
      <c r="Q405" s="36"/>
    </row>
    <row r="406" spans="1:17" ht="15">
      <c r="A406" s="46">
        <v>375</v>
      </c>
      <c r="B406" s="47" t="s">
        <v>520</v>
      </c>
      <c r="C406" s="46" t="s">
        <v>521</v>
      </c>
      <c r="D406" s="46" t="s">
        <v>365</v>
      </c>
      <c r="E406" s="48" t="s">
        <v>522</v>
      </c>
      <c r="F406" s="44">
        <v>3</v>
      </c>
      <c r="G406" s="44">
        <v>3</v>
      </c>
      <c r="H406" s="44">
        <v>0</v>
      </c>
      <c r="I406" s="44">
        <v>0</v>
      </c>
      <c r="J406" s="34"/>
      <c r="L406" s="42"/>
      <c r="M406" s="117"/>
      <c r="N406" s="41"/>
      <c r="O406" s="41"/>
      <c r="P406" s="36"/>
      <c r="Q406" s="41"/>
    </row>
    <row r="407" spans="1:17" ht="15">
      <c r="A407" s="46">
        <v>376</v>
      </c>
      <c r="B407" s="47" t="s">
        <v>524</v>
      </c>
      <c r="C407" s="46" t="s">
        <v>525</v>
      </c>
      <c r="D407" s="46" t="s">
        <v>523</v>
      </c>
      <c r="E407" s="48" t="s">
        <v>526</v>
      </c>
      <c r="F407" s="44">
        <v>0</v>
      </c>
      <c r="G407" s="44">
        <v>0</v>
      </c>
      <c r="H407" s="44">
        <v>0</v>
      </c>
      <c r="I407" s="44">
        <v>0</v>
      </c>
      <c r="J407" s="34"/>
      <c r="L407" s="42"/>
      <c r="M407" s="117"/>
      <c r="N407" s="41"/>
      <c r="O407" s="41"/>
      <c r="P407" s="36"/>
      <c r="Q407" s="36"/>
    </row>
    <row r="408" spans="1:17" ht="15">
      <c r="A408" s="46">
        <v>377</v>
      </c>
      <c r="B408" s="47" t="s">
        <v>527</v>
      </c>
      <c r="C408" s="46" t="s">
        <v>528</v>
      </c>
      <c r="D408" s="46" t="s">
        <v>523</v>
      </c>
      <c r="E408" s="48" t="s">
        <v>529</v>
      </c>
      <c r="F408" s="44">
        <v>0</v>
      </c>
      <c r="G408" s="44">
        <v>0</v>
      </c>
      <c r="H408" s="44">
        <v>0</v>
      </c>
      <c r="I408" s="44">
        <v>0</v>
      </c>
      <c r="J408" s="34"/>
      <c r="L408" s="42"/>
      <c r="M408" s="117"/>
      <c r="N408" s="41"/>
      <c r="O408" s="41"/>
      <c r="P408" s="36"/>
      <c r="Q408" s="41"/>
    </row>
    <row r="409" spans="1:17" ht="15">
      <c r="A409" s="46">
        <v>378</v>
      </c>
      <c r="B409" s="47" t="s">
        <v>530</v>
      </c>
      <c r="C409" s="46" t="s">
        <v>531</v>
      </c>
      <c r="D409" s="46" t="s">
        <v>523</v>
      </c>
      <c r="E409" s="48" t="s">
        <v>532</v>
      </c>
      <c r="F409" s="44">
        <v>1</v>
      </c>
      <c r="G409" s="44">
        <v>1</v>
      </c>
      <c r="H409" s="44">
        <v>0</v>
      </c>
      <c r="I409" s="44">
        <v>0</v>
      </c>
      <c r="J409" s="34"/>
      <c r="L409" s="42"/>
      <c r="M409" s="117"/>
      <c r="N409" s="41"/>
      <c r="O409" s="36"/>
      <c r="P409" s="36"/>
      <c r="Q409" s="41"/>
    </row>
    <row r="410" spans="1:17" ht="15">
      <c r="A410" s="46">
        <v>379</v>
      </c>
      <c r="B410" s="47" t="s">
        <v>533</v>
      </c>
      <c r="C410" s="46" t="s">
        <v>534</v>
      </c>
      <c r="D410" s="46" t="s">
        <v>523</v>
      </c>
      <c r="E410" s="48" t="s">
        <v>535</v>
      </c>
      <c r="F410" s="44">
        <v>5</v>
      </c>
      <c r="G410" s="44">
        <v>5</v>
      </c>
      <c r="H410" s="44">
        <v>0</v>
      </c>
      <c r="I410" s="44">
        <v>0</v>
      </c>
      <c r="J410" s="34"/>
      <c r="L410" s="42"/>
      <c r="M410" s="117"/>
      <c r="N410" s="41"/>
      <c r="O410" s="36"/>
      <c r="P410" s="36"/>
      <c r="Q410" s="41"/>
    </row>
    <row r="411" spans="1:17" ht="15">
      <c r="A411" s="46">
        <v>380</v>
      </c>
      <c r="B411" s="47" t="s">
        <v>536</v>
      </c>
      <c r="C411" s="46" t="s">
        <v>537</v>
      </c>
      <c r="D411" s="46" t="s">
        <v>523</v>
      </c>
      <c r="E411" s="48" t="s">
        <v>538</v>
      </c>
      <c r="F411" s="44">
        <v>25</v>
      </c>
      <c r="G411" s="44">
        <v>25</v>
      </c>
      <c r="H411" s="44">
        <v>0</v>
      </c>
      <c r="I411" s="44">
        <v>0</v>
      </c>
      <c r="J411" s="34"/>
      <c r="L411" s="42"/>
      <c r="M411" s="117"/>
      <c r="N411" s="41"/>
      <c r="O411" s="41"/>
      <c r="P411" s="36"/>
      <c r="Q411" s="41"/>
    </row>
    <row r="412" spans="1:17" ht="15">
      <c r="A412" s="46">
        <v>381</v>
      </c>
      <c r="B412" s="47" t="s">
        <v>539</v>
      </c>
      <c r="C412" s="46" t="s">
        <v>540</v>
      </c>
      <c r="D412" s="46" t="s">
        <v>523</v>
      </c>
      <c r="E412" s="48" t="s">
        <v>541</v>
      </c>
      <c r="F412" s="44">
        <v>0</v>
      </c>
      <c r="G412" s="44">
        <v>0</v>
      </c>
      <c r="H412" s="44">
        <v>0</v>
      </c>
      <c r="I412" s="44">
        <v>0</v>
      </c>
      <c r="J412" s="34"/>
      <c r="L412" s="42"/>
      <c r="M412" s="117"/>
      <c r="N412" s="41"/>
      <c r="O412" s="41"/>
      <c r="P412" s="36"/>
      <c r="Q412" s="36"/>
    </row>
    <row r="413" spans="1:17" ht="15">
      <c r="A413" s="46">
        <v>382</v>
      </c>
      <c r="B413" s="47" t="s">
        <v>542</v>
      </c>
      <c r="C413" s="46" t="s">
        <v>543</v>
      </c>
      <c r="D413" s="46" t="s">
        <v>523</v>
      </c>
      <c r="E413" s="48" t="s">
        <v>544</v>
      </c>
      <c r="F413" s="44">
        <v>0</v>
      </c>
      <c r="G413" s="44">
        <v>0</v>
      </c>
      <c r="H413" s="44">
        <v>0</v>
      </c>
      <c r="I413" s="44">
        <v>0</v>
      </c>
      <c r="J413" s="34"/>
      <c r="L413" s="42"/>
      <c r="M413" s="117"/>
      <c r="N413" s="41"/>
      <c r="O413" s="36"/>
      <c r="P413" s="36"/>
      <c r="Q413" s="41"/>
    </row>
    <row r="414" spans="1:17" ht="15">
      <c r="A414" s="46">
        <v>383</v>
      </c>
      <c r="B414" s="47" t="s">
        <v>545</v>
      </c>
      <c r="C414" s="46" t="s">
        <v>546</v>
      </c>
      <c r="D414" s="46" t="s">
        <v>523</v>
      </c>
      <c r="E414" s="48" t="s">
        <v>547</v>
      </c>
      <c r="F414" s="44">
        <v>7</v>
      </c>
      <c r="G414" s="44">
        <v>7</v>
      </c>
      <c r="H414" s="44">
        <v>0</v>
      </c>
      <c r="I414" s="44">
        <v>0</v>
      </c>
      <c r="J414" s="34"/>
      <c r="L414" s="42"/>
      <c r="M414" s="117"/>
      <c r="N414" s="41"/>
      <c r="O414" s="41"/>
      <c r="P414" s="36"/>
      <c r="Q414" s="41"/>
    </row>
    <row r="415" spans="1:17" ht="15">
      <c r="A415" s="46">
        <v>384</v>
      </c>
      <c r="B415" s="47" t="s">
        <v>548</v>
      </c>
      <c r="C415" s="46" t="s">
        <v>549</v>
      </c>
      <c r="D415" s="46" t="s">
        <v>523</v>
      </c>
      <c r="E415" s="48" t="s">
        <v>550</v>
      </c>
      <c r="F415" s="44">
        <v>0</v>
      </c>
      <c r="G415" s="44">
        <v>0</v>
      </c>
      <c r="H415" s="44">
        <v>0</v>
      </c>
      <c r="I415" s="44">
        <v>0</v>
      </c>
      <c r="J415" s="34"/>
      <c r="L415" s="42"/>
      <c r="M415" s="117"/>
      <c r="N415" s="41"/>
      <c r="O415" s="41"/>
      <c r="P415" s="36"/>
      <c r="Q415" s="36"/>
    </row>
    <row r="416" spans="1:17" ht="15">
      <c r="A416" s="46">
        <v>385</v>
      </c>
      <c r="B416" s="47" t="s">
        <v>551</v>
      </c>
      <c r="C416" s="46" t="s">
        <v>552</v>
      </c>
      <c r="D416" s="46" t="s">
        <v>523</v>
      </c>
      <c r="E416" s="48" t="s">
        <v>553</v>
      </c>
      <c r="F416" s="44">
        <v>1</v>
      </c>
      <c r="G416" s="44">
        <v>1</v>
      </c>
      <c r="H416" s="44">
        <v>0</v>
      </c>
      <c r="I416" s="44">
        <v>0</v>
      </c>
      <c r="J416" s="34"/>
      <c r="L416" s="42"/>
      <c r="M416" s="117"/>
      <c r="N416" s="41"/>
      <c r="O416" s="41"/>
      <c r="P416" s="41"/>
      <c r="Q416" s="41"/>
    </row>
    <row r="417" spans="1:17" ht="15">
      <c r="A417" s="46">
        <v>386</v>
      </c>
      <c r="B417" s="47" t="s">
        <v>554</v>
      </c>
      <c r="C417" s="46" t="s">
        <v>555</v>
      </c>
      <c r="D417" s="46" t="s">
        <v>523</v>
      </c>
      <c r="E417" s="48" t="s">
        <v>556</v>
      </c>
      <c r="F417" s="44">
        <v>9</v>
      </c>
      <c r="G417" s="44">
        <v>9</v>
      </c>
      <c r="H417" s="44">
        <v>0</v>
      </c>
      <c r="I417" s="44">
        <v>0</v>
      </c>
      <c r="J417" s="34"/>
      <c r="L417" s="42"/>
      <c r="M417" s="117"/>
      <c r="N417" s="41"/>
      <c r="O417" s="36"/>
      <c r="P417" s="36"/>
      <c r="Q417" s="41"/>
    </row>
    <row r="418" spans="1:17" ht="15">
      <c r="A418" s="46">
        <v>387</v>
      </c>
      <c r="B418" s="47" t="s">
        <v>557</v>
      </c>
      <c r="C418" s="46" t="s">
        <v>558</v>
      </c>
      <c r="D418" s="46" t="s">
        <v>523</v>
      </c>
      <c r="E418" s="48" t="s">
        <v>559</v>
      </c>
      <c r="F418" s="44">
        <v>5</v>
      </c>
      <c r="G418" s="44">
        <v>5</v>
      </c>
      <c r="H418" s="44">
        <v>0</v>
      </c>
      <c r="I418" s="44">
        <v>0</v>
      </c>
      <c r="J418" s="34"/>
      <c r="L418" s="42"/>
      <c r="M418" s="117"/>
      <c r="N418" s="41"/>
      <c r="O418" s="41"/>
      <c r="P418" s="36"/>
      <c r="Q418" s="41"/>
    </row>
    <row r="419" spans="1:17" ht="15">
      <c r="A419" s="46">
        <v>388</v>
      </c>
      <c r="B419" s="47" t="s">
        <v>560</v>
      </c>
      <c r="C419" s="46" t="s">
        <v>561</v>
      </c>
      <c r="D419" s="46" t="s">
        <v>523</v>
      </c>
      <c r="E419" s="48" t="s">
        <v>562</v>
      </c>
      <c r="F419" s="44">
        <v>1</v>
      </c>
      <c r="G419" s="44">
        <v>1</v>
      </c>
      <c r="H419" s="44">
        <v>0</v>
      </c>
      <c r="I419" s="44">
        <v>0</v>
      </c>
      <c r="J419" s="34"/>
      <c r="L419" s="42"/>
      <c r="M419" s="117"/>
      <c r="N419" s="41"/>
      <c r="O419" s="41"/>
      <c r="P419" s="36"/>
      <c r="Q419" s="41"/>
    </row>
    <row r="420" spans="1:17" ht="15">
      <c r="A420" s="46">
        <v>389</v>
      </c>
      <c r="B420" s="47" t="s">
        <v>563</v>
      </c>
      <c r="C420" s="46" t="s">
        <v>564</v>
      </c>
      <c r="D420" s="46" t="s">
        <v>523</v>
      </c>
      <c r="E420" s="48" t="s">
        <v>565</v>
      </c>
      <c r="F420" s="44">
        <v>3</v>
      </c>
      <c r="G420" s="44">
        <v>3</v>
      </c>
      <c r="H420" s="44">
        <v>0</v>
      </c>
      <c r="I420" s="44">
        <v>0</v>
      </c>
      <c r="J420" s="34"/>
      <c r="L420" s="42"/>
      <c r="M420" s="117"/>
      <c r="N420" s="41"/>
      <c r="O420" s="41"/>
      <c r="P420" s="36"/>
      <c r="Q420" s="41"/>
    </row>
    <row r="421" spans="1:17" ht="15">
      <c r="A421" s="46">
        <v>390</v>
      </c>
      <c r="B421" s="47" t="s">
        <v>566</v>
      </c>
      <c r="C421" s="46" t="s">
        <v>567</v>
      </c>
      <c r="D421" s="46" t="s">
        <v>523</v>
      </c>
      <c r="E421" s="48" t="s">
        <v>568</v>
      </c>
      <c r="F421" s="44">
        <v>0</v>
      </c>
      <c r="G421" s="44">
        <v>0</v>
      </c>
      <c r="H421" s="44">
        <v>0</v>
      </c>
      <c r="I421" s="44">
        <v>0</v>
      </c>
      <c r="J421" s="34"/>
      <c r="L421" s="42"/>
      <c r="M421" s="117"/>
      <c r="N421" s="41"/>
      <c r="O421" s="41"/>
      <c r="P421" s="36"/>
      <c r="Q421" s="36"/>
    </row>
    <row r="422" spans="1:17" ht="15">
      <c r="A422" s="46">
        <v>391</v>
      </c>
      <c r="B422" s="47" t="s">
        <v>569</v>
      </c>
      <c r="C422" s="46" t="s">
        <v>570</v>
      </c>
      <c r="D422" s="46" t="s">
        <v>523</v>
      </c>
      <c r="E422" s="48" t="s">
        <v>571</v>
      </c>
      <c r="F422" s="44">
        <v>0</v>
      </c>
      <c r="G422" s="44">
        <v>0</v>
      </c>
      <c r="H422" s="44">
        <v>0</v>
      </c>
      <c r="I422" s="44">
        <v>0</v>
      </c>
      <c r="J422" s="34"/>
      <c r="L422" s="42"/>
      <c r="M422" s="117"/>
      <c r="N422" s="41"/>
      <c r="O422" s="41"/>
      <c r="P422" s="36"/>
      <c r="Q422" s="41"/>
    </row>
    <row r="423" spans="1:17" ht="15">
      <c r="A423" s="46">
        <v>392</v>
      </c>
      <c r="B423" s="47" t="s">
        <v>572</v>
      </c>
      <c r="C423" s="46" t="s">
        <v>573</v>
      </c>
      <c r="D423" s="46" t="s">
        <v>523</v>
      </c>
      <c r="E423" s="48" t="s">
        <v>574</v>
      </c>
      <c r="F423" s="44">
        <v>14</v>
      </c>
      <c r="G423" s="44">
        <v>14</v>
      </c>
      <c r="H423" s="44">
        <v>0</v>
      </c>
      <c r="I423" s="44">
        <v>0</v>
      </c>
      <c r="J423" s="34"/>
      <c r="L423" s="42"/>
      <c r="M423" s="117"/>
      <c r="N423" s="41"/>
      <c r="O423" s="41"/>
      <c r="P423" s="36"/>
      <c r="Q423" s="41"/>
    </row>
    <row r="424" spans="1:30" s="2" customFormat="1" ht="15">
      <c r="A424" s="46">
        <v>393</v>
      </c>
      <c r="B424" s="47" t="s">
        <v>575</v>
      </c>
      <c r="C424" s="46" t="s">
        <v>576</v>
      </c>
      <c r="D424" s="46" t="s">
        <v>523</v>
      </c>
      <c r="E424" s="48" t="s">
        <v>577</v>
      </c>
      <c r="F424" s="44">
        <v>1</v>
      </c>
      <c r="G424" s="44">
        <v>1</v>
      </c>
      <c r="H424" s="44">
        <v>0</v>
      </c>
      <c r="I424" s="44">
        <v>0</v>
      </c>
      <c r="J424" s="34"/>
      <c r="K424" s="102"/>
      <c r="L424" s="42"/>
      <c r="M424" s="117"/>
      <c r="N424" s="41"/>
      <c r="O424" s="41"/>
      <c r="P424" s="36"/>
      <c r="Q424" s="41"/>
      <c r="AD424" s="106"/>
    </row>
    <row r="425" spans="1:17" ht="15">
      <c r="A425" s="46">
        <v>394</v>
      </c>
      <c r="B425" s="47" t="s">
        <v>578</v>
      </c>
      <c r="C425" s="46" t="s">
        <v>579</v>
      </c>
      <c r="D425" s="46" t="s">
        <v>523</v>
      </c>
      <c r="E425" s="48" t="s">
        <v>580</v>
      </c>
      <c r="F425" s="44">
        <v>0</v>
      </c>
      <c r="G425" s="44">
        <v>0</v>
      </c>
      <c r="H425" s="44">
        <v>0</v>
      </c>
      <c r="I425" s="44">
        <v>0</v>
      </c>
      <c r="J425" s="34"/>
      <c r="L425" s="42"/>
      <c r="M425" s="117"/>
      <c r="N425" s="41"/>
      <c r="O425" s="41"/>
      <c r="P425" s="36"/>
      <c r="Q425" s="41"/>
    </row>
    <row r="426" spans="1:17" ht="15">
      <c r="A426" s="46">
        <v>395</v>
      </c>
      <c r="B426" s="47" t="s">
        <v>581</v>
      </c>
      <c r="C426" s="46" t="s">
        <v>582</v>
      </c>
      <c r="D426" s="46" t="s">
        <v>523</v>
      </c>
      <c r="E426" s="48" t="s">
        <v>583</v>
      </c>
      <c r="F426" s="44">
        <v>4</v>
      </c>
      <c r="G426" s="44">
        <v>4</v>
      </c>
      <c r="H426" s="44">
        <v>0</v>
      </c>
      <c r="I426" s="44">
        <v>0</v>
      </c>
      <c r="J426" s="34"/>
      <c r="L426" s="42"/>
      <c r="M426" s="117"/>
      <c r="N426" s="41"/>
      <c r="O426" s="41"/>
      <c r="P426" s="36"/>
      <c r="Q426" s="36"/>
    </row>
    <row r="427" spans="1:17" ht="15">
      <c r="A427" s="46">
        <v>396</v>
      </c>
      <c r="B427" s="47" t="s">
        <v>584</v>
      </c>
      <c r="C427" s="46" t="s">
        <v>585</v>
      </c>
      <c r="D427" s="46" t="s">
        <v>523</v>
      </c>
      <c r="E427" s="48" t="s">
        <v>586</v>
      </c>
      <c r="F427" s="44">
        <v>6</v>
      </c>
      <c r="G427" s="44">
        <v>6</v>
      </c>
      <c r="H427" s="44">
        <v>0</v>
      </c>
      <c r="I427" s="44">
        <v>0</v>
      </c>
      <c r="J427" s="34"/>
      <c r="L427" s="42"/>
      <c r="M427" s="117"/>
      <c r="N427" s="41"/>
      <c r="O427" s="41"/>
      <c r="P427" s="36"/>
      <c r="Q427" s="36"/>
    </row>
    <row r="428" spans="1:17" ht="15">
      <c r="A428" s="46">
        <v>397</v>
      </c>
      <c r="B428" s="47" t="s">
        <v>587</v>
      </c>
      <c r="C428" s="46" t="s">
        <v>588</v>
      </c>
      <c r="D428" s="46" t="s">
        <v>523</v>
      </c>
      <c r="E428" s="48" t="s">
        <v>589</v>
      </c>
      <c r="F428" s="44">
        <v>0</v>
      </c>
      <c r="G428" s="44">
        <v>0</v>
      </c>
      <c r="H428" s="44">
        <v>0</v>
      </c>
      <c r="I428" s="44">
        <v>0</v>
      </c>
      <c r="J428" s="34"/>
      <c r="L428" s="42"/>
      <c r="M428" s="117"/>
      <c r="N428" s="41"/>
      <c r="O428" s="41"/>
      <c r="P428" s="36"/>
      <c r="Q428" s="41"/>
    </row>
    <row r="429" spans="1:17" ht="15">
      <c r="A429" s="46">
        <v>398</v>
      </c>
      <c r="B429" s="47" t="s">
        <v>590</v>
      </c>
      <c r="C429" s="46" t="s">
        <v>591</v>
      </c>
      <c r="D429" s="46" t="s">
        <v>523</v>
      </c>
      <c r="E429" s="48" t="s">
        <v>592</v>
      </c>
      <c r="F429" s="44">
        <v>0</v>
      </c>
      <c r="G429" s="44">
        <v>0</v>
      </c>
      <c r="H429" s="44">
        <v>0</v>
      </c>
      <c r="I429" s="44">
        <v>0</v>
      </c>
      <c r="J429" s="34"/>
      <c r="L429" s="42"/>
      <c r="M429" s="117"/>
      <c r="N429" s="41"/>
      <c r="O429" s="41"/>
      <c r="P429" s="36"/>
      <c r="Q429" s="41"/>
    </row>
    <row r="430" spans="1:17" ht="15">
      <c r="A430" s="46">
        <v>399</v>
      </c>
      <c r="B430" s="47" t="s">
        <v>593</v>
      </c>
      <c r="C430" s="46" t="s">
        <v>594</v>
      </c>
      <c r="D430" s="46" t="s">
        <v>523</v>
      </c>
      <c r="E430" s="48" t="s">
        <v>595</v>
      </c>
      <c r="F430" s="44">
        <v>2</v>
      </c>
      <c r="G430" s="44">
        <v>2</v>
      </c>
      <c r="H430" s="44">
        <v>0</v>
      </c>
      <c r="I430" s="44">
        <v>0</v>
      </c>
      <c r="J430" s="34"/>
      <c r="L430" s="42"/>
      <c r="M430" s="117"/>
      <c r="N430" s="41"/>
      <c r="O430" s="41"/>
      <c r="P430" s="36"/>
      <c r="Q430" s="41"/>
    </row>
    <row r="431" spans="1:17" ht="15">
      <c r="A431" s="46">
        <v>400</v>
      </c>
      <c r="B431" s="47" t="s">
        <v>596</v>
      </c>
      <c r="C431" s="46" t="s">
        <v>597</v>
      </c>
      <c r="D431" s="46" t="s">
        <v>523</v>
      </c>
      <c r="E431" s="48" t="s">
        <v>598</v>
      </c>
      <c r="F431" s="44">
        <v>0</v>
      </c>
      <c r="G431" s="44">
        <v>0</v>
      </c>
      <c r="H431" s="44">
        <v>0</v>
      </c>
      <c r="I431" s="44">
        <v>0</v>
      </c>
      <c r="J431" s="34"/>
      <c r="L431" s="42"/>
      <c r="M431" s="117"/>
      <c r="N431" s="41"/>
      <c r="O431" s="41"/>
      <c r="P431" s="36"/>
      <c r="Q431" s="41"/>
    </row>
    <row r="432" spans="1:17" ht="15">
      <c r="A432" s="46">
        <v>401</v>
      </c>
      <c r="B432" s="47" t="s">
        <v>599</v>
      </c>
      <c r="C432" s="46" t="s">
        <v>600</v>
      </c>
      <c r="D432" s="46" t="s">
        <v>523</v>
      </c>
      <c r="E432" s="48" t="s">
        <v>601</v>
      </c>
      <c r="F432" s="44">
        <v>0</v>
      </c>
      <c r="G432" s="44">
        <v>0</v>
      </c>
      <c r="H432" s="44">
        <v>0</v>
      </c>
      <c r="I432" s="44">
        <v>0</v>
      </c>
      <c r="J432" s="34"/>
      <c r="L432" s="42"/>
      <c r="M432" s="117"/>
      <c r="N432" s="41"/>
      <c r="O432" s="41"/>
      <c r="P432" s="36"/>
      <c r="Q432" s="41"/>
    </row>
    <row r="433" spans="1:17" ht="15">
      <c r="A433" s="46">
        <v>402</v>
      </c>
      <c r="B433" s="47" t="s">
        <v>602</v>
      </c>
      <c r="C433" s="46" t="s">
        <v>603</v>
      </c>
      <c r="D433" s="46" t="s">
        <v>523</v>
      </c>
      <c r="E433" s="48" t="s">
        <v>604</v>
      </c>
      <c r="F433" s="44">
        <v>1</v>
      </c>
      <c r="G433" s="44">
        <v>1</v>
      </c>
      <c r="H433" s="44">
        <v>0</v>
      </c>
      <c r="I433" s="44">
        <v>0</v>
      </c>
      <c r="J433" s="34"/>
      <c r="L433" s="42"/>
      <c r="M433" s="117"/>
      <c r="N433" s="41"/>
      <c r="O433" s="41"/>
      <c r="P433" s="36"/>
      <c r="Q433" s="36"/>
    </row>
    <row r="434" spans="1:17" ht="15">
      <c r="A434" s="46">
        <v>403</v>
      </c>
      <c r="B434" s="47" t="s">
        <v>605</v>
      </c>
      <c r="C434" s="46" t="s">
        <v>606</v>
      </c>
      <c r="D434" s="46" t="s">
        <v>523</v>
      </c>
      <c r="E434" s="48" t="s">
        <v>607</v>
      </c>
      <c r="F434" s="44">
        <v>0</v>
      </c>
      <c r="G434" s="44">
        <v>0</v>
      </c>
      <c r="H434" s="44">
        <v>0</v>
      </c>
      <c r="I434" s="44">
        <v>0</v>
      </c>
      <c r="J434" s="34"/>
      <c r="L434" s="42"/>
      <c r="M434" s="117"/>
      <c r="N434" s="41"/>
      <c r="O434" s="41"/>
      <c r="P434" s="36"/>
      <c r="Q434" s="36"/>
    </row>
    <row r="435" spans="1:17" ht="15">
      <c r="A435" s="46">
        <v>404</v>
      </c>
      <c r="B435" s="47" t="s">
        <v>608</v>
      </c>
      <c r="C435" s="46" t="s">
        <v>609</v>
      </c>
      <c r="D435" s="46" t="s">
        <v>523</v>
      </c>
      <c r="E435" s="48" t="s">
        <v>610</v>
      </c>
      <c r="F435" s="44">
        <v>16</v>
      </c>
      <c r="G435" s="44">
        <v>16</v>
      </c>
      <c r="H435" s="44">
        <v>0</v>
      </c>
      <c r="I435" s="44">
        <v>0</v>
      </c>
      <c r="J435" s="34"/>
      <c r="L435" s="42"/>
      <c r="M435" s="117"/>
      <c r="N435" s="41"/>
      <c r="O435" s="41"/>
      <c r="P435" s="36"/>
      <c r="Q435" s="41"/>
    </row>
    <row r="436" spans="1:17" ht="15">
      <c r="A436" s="46">
        <v>405</v>
      </c>
      <c r="B436" s="47" t="s">
        <v>611</v>
      </c>
      <c r="C436" s="46" t="s">
        <v>612</v>
      </c>
      <c r="D436" s="46" t="s">
        <v>523</v>
      </c>
      <c r="E436" s="48" t="s">
        <v>613</v>
      </c>
      <c r="F436" s="44">
        <v>0</v>
      </c>
      <c r="G436" s="44">
        <v>0</v>
      </c>
      <c r="H436" s="44">
        <v>0</v>
      </c>
      <c r="I436" s="44">
        <v>0</v>
      </c>
      <c r="J436" s="34"/>
      <c r="L436" s="42"/>
      <c r="M436" s="117"/>
      <c r="N436" s="41"/>
      <c r="O436" s="41"/>
      <c r="P436" s="36"/>
      <c r="Q436" s="41"/>
    </row>
    <row r="437" spans="1:17" ht="15">
      <c r="A437" s="46">
        <v>406</v>
      </c>
      <c r="B437" s="47" t="s">
        <v>614</v>
      </c>
      <c r="C437" s="46" t="s">
        <v>615</v>
      </c>
      <c r="D437" s="46" t="s">
        <v>523</v>
      </c>
      <c r="E437" s="48" t="s">
        <v>616</v>
      </c>
      <c r="F437" s="44">
        <v>2</v>
      </c>
      <c r="G437" s="44">
        <v>2</v>
      </c>
      <c r="H437" s="44">
        <v>0</v>
      </c>
      <c r="I437" s="44">
        <v>0</v>
      </c>
      <c r="J437" s="34"/>
      <c r="L437" s="42"/>
      <c r="M437" s="117"/>
      <c r="N437" s="41"/>
      <c r="O437" s="41"/>
      <c r="P437" s="36"/>
      <c r="Q437" s="41"/>
    </row>
    <row r="438" spans="1:17" ht="15">
      <c r="A438" s="46">
        <v>407</v>
      </c>
      <c r="B438" s="47" t="s">
        <v>617</v>
      </c>
      <c r="C438" s="46" t="s">
        <v>618</v>
      </c>
      <c r="D438" s="46" t="s">
        <v>523</v>
      </c>
      <c r="E438" s="48" t="s">
        <v>619</v>
      </c>
      <c r="F438" s="44">
        <v>4</v>
      </c>
      <c r="G438" s="44">
        <v>4</v>
      </c>
      <c r="H438" s="44">
        <v>0</v>
      </c>
      <c r="I438" s="44">
        <v>0</v>
      </c>
      <c r="J438" s="34"/>
      <c r="L438" s="42"/>
      <c r="M438" s="117"/>
      <c r="N438" s="41"/>
      <c r="O438" s="41"/>
      <c r="P438" s="41"/>
      <c r="Q438" s="41"/>
    </row>
    <row r="439" spans="1:17" ht="15">
      <c r="A439" s="46">
        <v>408</v>
      </c>
      <c r="B439" s="47" t="s">
        <v>620</v>
      </c>
      <c r="C439" s="46" t="s">
        <v>621</v>
      </c>
      <c r="D439" s="46" t="s">
        <v>523</v>
      </c>
      <c r="E439" s="48" t="s">
        <v>622</v>
      </c>
      <c r="F439" s="44">
        <v>0</v>
      </c>
      <c r="G439" s="44">
        <v>0</v>
      </c>
      <c r="H439" s="44">
        <v>0</v>
      </c>
      <c r="I439" s="44">
        <v>0</v>
      </c>
      <c r="J439" s="34"/>
      <c r="L439" s="42"/>
      <c r="M439" s="117"/>
      <c r="N439" s="41"/>
      <c r="O439" s="36"/>
      <c r="P439" s="36"/>
      <c r="Q439" s="41"/>
    </row>
    <row r="440" spans="1:17" ht="15">
      <c r="A440" s="46">
        <v>409</v>
      </c>
      <c r="B440" s="47" t="s">
        <v>623</v>
      </c>
      <c r="C440" s="46" t="s">
        <v>624</v>
      </c>
      <c r="D440" s="46" t="s">
        <v>523</v>
      </c>
      <c r="E440" s="48" t="s">
        <v>625</v>
      </c>
      <c r="F440" s="44">
        <v>0</v>
      </c>
      <c r="G440" s="44">
        <v>0</v>
      </c>
      <c r="H440" s="44">
        <v>0</v>
      </c>
      <c r="I440" s="44">
        <v>0</v>
      </c>
      <c r="J440" s="34"/>
      <c r="L440" s="42"/>
      <c r="M440" s="117"/>
      <c r="N440" s="41"/>
      <c r="O440" s="41"/>
      <c r="P440" s="36"/>
      <c r="Q440" s="41"/>
    </row>
    <row r="441" spans="1:17" ht="15">
      <c r="A441" s="46">
        <v>410</v>
      </c>
      <c r="B441" s="47" t="s">
        <v>626</v>
      </c>
      <c r="C441" s="46" t="s">
        <v>627</v>
      </c>
      <c r="D441" s="46" t="s">
        <v>523</v>
      </c>
      <c r="E441" s="48" t="s">
        <v>628</v>
      </c>
      <c r="F441" s="44">
        <v>2</v>
      </c>
      <c r="G441" s="44">
        <v>2</v>
      </c>
      <c r="H441" s="44">
        <v>0</v>
      </c>
      <c r="I441" s="44">
        <v>0</v>
      </c>
      <c r="J441" s="34"/>
      <c r="L441" s="42"/>
      <c r="M441" s="117"/>
      <c r="N441" s="41"/>
      <c r="O441" s="41"/>
      <c r="P441" s="36"/>
      <c r="Q441" s="41"/>
    </row>
    <row r="442" spans="1:17" ht="15">
      <c r="A442" s="46">
        <v>411</v>
      </c>
      <c r="B442" s="47" t="s">
        <v>629</v>
      </c>
      <c r="C442" s="46" t="s">
        <v>630</v>
      </c>
      <c r="D442" s="46" t="s">
        <v>523</v>
      </c>
      <c r="E442" s="48" t="s">
        <v>631</v>
      </c>
      <c r="F442" s="44">
        <v>10</v>
      </c>
      <c r="G442" s="44">
        <v>10</v>
      </c>
      <c r="H442" s="44">
        <v>0</v>
      </c>
      <c r="I442" s="44">
        <v>0</v>
      </c>
      <c r="J442" s="34"/>
      <c r="L442" s="42"/>
      <c r="M442" s="117"/>
      <c r="N442" s="41"/>
      <c r="O442" s="41"/>
      <c r="P442" s="36"/>
      <c r="Q442" s="41"/>
    </row>
    <row r="443" spans="1:17" ht="15">
      <c r="A443" s="46">
        <v>412</v>
      </c>
      <c r="B443" s="47" t="s">
        <v>632</v>
      </c>
      <c r="C443" s="46" t="s">
        <v>633</v>
      </c>
      <c r="D443" s="46" t="s">
        <v>523</v>
      </c>
      <c r="E443" s="48" t="s">
        <v>634</v>
      </c>
      <c r="F443" s="44">
        <v>0</v>
      </c>
      <c r="G443" s="44">
        <v>0</v>
      </c>
      <c r="H443" s="44">
        <v>0</v>
      </c>
      <c r="I443" s="44">
        <v>0</v>
      </c>
      <c r="J443" s="34"/>
      <c r="L443" s="42"/>
      <c r="M443" s="117"/>
      <c r="N443" s="41"/>
      <c r="O443" s="41"/>
      <c r="P443" s="36"/>
      <c r="Q443" s="41"/>
    </row>
    <row r="444" spans="1:17" ht="15">
      <c r="A444" s="46">
        <v>413</v>
      </c>
      <c r="B444" s="47" t="s">
        <v>635</v>
      </c>
      <c r="C444" s="46" t="s">
        <v>636</v>
      </c>
      <c r="D444" s="46" t="s">
        <v>523</v>
      </c>
      <c r="E444" s="48" t="s">
        <v>1371</v>
      </c>
      <c r="F444" s="44">
        <v>1</v>
      </c>
      <c r="G444" s="44">
        <v>1</v>
      </c>
      <c r="H444" s="44">
        <v>0</v>
      </c>
      <c r="I444" s="44">
        <v>0</v>
      </c>
      <c r="J444" s="34"/>
      <c r="L444" s="42"/>
      <c r="M444" s="117"/>
      <c r="N444" s="41"/>
      <c r="O444" s="41"/>
      <c r="P444" s="36"/>
      <c r="Q444" s="41"/>
    </row>
    <row r="445" spans="1:17" ht="15">
      <c r="A445" s="46">
        <v>414</v>
      </c>
      <c r="B445" s="47" t="s">
        <v>637</v>
      </c>
      <c r="C445" s="46" t="s">
        <v>638</v>
      </c>
      <c r="D445" s="46" t="s">
        <v>523</v>
      </c>
      <c r="E445" s="48" t="s">
        <v>639</v>
      </c>
      <c r="F445" s="44">
        <v>6</v>
      </c>
      <c r="G445" s="44">
        <v>6</v>
      </c>
      <c r="H445" s="44">
        <v>0</v>
      </c>
      <c r="I445" s="44">
        <v>0</v>
      </c>
      <c r="J445" s="34"/>
      <c r="L445" s="42"/>
      <c r="M445" s="117"/>
      <c r="N445" s="41"/>
      <c r="O445" s="36"/>
      <c r="P445" s="36"/>
      <c r="Q445" s="41"/>
    </row>
    <row r="446" spans="1:17" ht="15">
      <c r="A446" s="46">
        <v>415</v>
      </c>
      <c r="B446" s="47" t="s">
        <v>641</v>
      </c>
      <c r="C446" s="46" t="s">
        <v>642</v>
      </c>
      <c r="D446" s="46" t="s">
        <v>640</v>
      </c>
      <c r="E446" s="48" t="s">
        <v>643</v>
      </c>
      <c r="F446" s="44">
        <v>10</v>
      </c>
      <c r="G446" s="44">
        <v>10</v>
      </c>
      <c r="H446" s="44">
        <v>0</v>
      </c>
      <c r="I446" s="44">
        <v>0</v>
      </c>
      <c r="J446" s="34"/>
      <c r="L446" s="42"/>
      <c r="M446" s="117"/>
      <c r="N446" s="41"/>
      <c r="O446" s="41"/>
      <c r="P446" s="36"/>
      <c r="Q446" s="41"/>
    </row>
    <row r="447" spans="1:17" ht="15">
      <c r="A447" s="46">
        <v>416</v>
      </c>
      <c r="B447" s="47" t="s">
        <v>644</v>
      </c>
      <c r="C447" s="46" t="s">
        <v>645</v>
      </c>
      <c r="D447" s="46" t="s">
        <v>640</v>
      </c>
      <c r="E447" s="48" t="s">
        <v>646</v>
      </c>
      <c r="F447" s="44">
        <v>2</v>
      </c>
      <c r="G447" s="44">
        <v>2</v>
      </c>
      <c r="H447" s="44">
        <v>0</v>
      </c>
      <c r="I447" s="44">
        <v>0</v>
      </c>
      <c r="J447" s="34"/>
      <c r="L447" s="42"/>
      <c r="M447" s="117"/>
      <c r="N447" s="41"/>
      <c r="O447" s="41"/>
      <c r="P447" s="36"/>
      <c r="Q447" s="36"/>
    </row>
    <row r="448" spans="1:17" ht="15">
      <c r="A448" s="46">
        <v>417</v>
      </c>
      <c r="B448" s="47" t="s">
        <v>647</v>
      </c>
      <c r="C448" s="46" t="s">
        <v>648</v>
      </c>
      <c r="D448" s="46" t="s">
        <v>640</v>
      </c>
      <c r="E448" s="48" t="s">
        <v>649</v>
      </c>
      <c r="F448" s="44">
        <v>24</v>
      </c>
      <c r="G448" s="44">
        <v>24</v>
      </c>
      <c r="H448" s="44">
        <v>0</v>
      </c>
      <c r="I448" s="44">
        <v>0</v>
      </c>
      <c r="J448" s="34"/>
      <c r="L448" s="42"/>
      <c r="M448" s="117"/>
      <c r="N448" s="41"/>
      <c r="O448" s="41"/>
      <c r="P448" s="36"/>
      <c r="Q448" s="41"/>
    </row>
    <row r="449" spans="1:17" ht="15">
      <c r="A449" s="46">
        <v>418</v>
      </c>
      <c r="B449" s="47" t="s">
        <v>650</v>
      </c>
      <c r="C449" s="46" t="s">
        <v>651</v>
      </c>
      <c r="D449" s="46" t="s">
        <v>640</v>
      </c>
      <c r="E449" s="48" t="s">
        <v>652</v>
      </c>
      <c r="F449" s="44">
        <v>0</v>
      </c>
      <c r="G449" s="44">
        <v>0</v>
      </c>
      <c r="H449" s="44">
        <v>0</v>
      </c>
      <c r="I449" s="44">
        <v>0</v>
      </c>
      <c r="J449" s="34"/>
      <c r="L449" s="42"/>
      <c r="M449" s="117"/>
      <c r="N449" s="41"/>
      <c r="O449" s="41"/>
      <c r="P449" s="36"/>
      <c r="Q449" s="36"/>
    </row>
    <row r="450" spans="1:17" ht="15">
      <c r="A450" s="46">
        <v>419</v>
      </c>
      <c r="B450" s="47" t="s">
        <v>653</v>
      </c>
      <c r="C450" s="46" t="s">
        <v>654</v>
      </c>
      <c r="D450" s="46" t="s">
        <v>640</v>
      </c>
      <c r="E450" s="48" t="s">
        <v>655</v>
      </c>
      <c r="F450" s="44">
        <v>29</v>
      </c>
      <c r="G450" s="44">
        <v>29</v>
      </c>
      <c r="H450" s="44">
        <v>0</v>
      </c>
      <c r="I450" s="44">
        <v>0</v>
      </c>
      <c r="J450" s="34"/>
      <c r="L450" s="42"/>
      <c r="M450" s="117"/>
      <c r="N450" s="41"/>
      <c r="O450" s="41"/>
      <c r="P450" s="36"/>
      <c r="Q450" s="41"/>
    </row>
    <row r="451" spans="1:17" ht="15">
      <c r="A451" s="46">
        <v>420</v>
      </c>
      <c r="B451" s="47" t="s">
        <v>656</v>
      </c>
      <c r="C451" s="46" t="s">
        <v>657</v>
      </c>
      <c r="D451" s="46" t="s">
        <v>640</v>
      </c>
      <c r="E451" s="48" t="s">
        <v>658</v>
      </c>
      <c r="F451" s="44">
        <v>32</v>
      </c>
      <c r="G451" s="44">
        <v>32</v>
      </c>
      <c r="H451" s="44">
        <v>0</v>
      </c>
      <c r="I451" s="44">
        <v>0</v>
      </c>
      <c r="J451" s="34"/>
      <c r="L451" s="42"/>
      <c r="M451" s="117"/>
      <c r="N451" s="41"/>
      <c r="O451" s="41"/>
      <c r="P451" s="36"/>
      <c r="Q451" s="36"/>
    </row>
    <row r="452" spans="1:17" ht="15">
      <c r="A452" s="46">
        <v>421</v>
      </c>
      <c r="B452" s="47" t="s">
        <v>659</v>
      </c>
      <c r="C452" s="46" t="s">
        <v>660</v>
      </c>
      <c r="D452" s="46" t="s">
        <v>640</v>
      </c>
      <c r="E452" s="48" t="s">
        <v>1</v>
      </c>
      <c r="F452" s="44">
        <v>86</v>
      </c>
      <c r="G452" s="44">
        <v>86</v>
      </c>
      <c r="H452" s="44">
        <v>0</v>
      </c>
      <c r="I452" s="44">
        <v>0</v>
      </c>
      <c r="J452" s="34"/>
      <c r="L452" s="42"/>
      <c r="M452" s="117"/>
      <c r="N452" s="41"/>
      <c r="O452" s="41"/>
      <c r="P452" s="36"/>
      <c r="Q452" s="41"/>
    </row>
    <row r="453" spans="1:17" ht="15">
      <c r="A453" s="46">
        <v>422</v>
      </c>
      <c r="B453" s="47" t="s">
        <v>661</v>
      </c>
      <c r="C453" s="46" t="s">
        <v>662</v>
      </c>
      <c r="D453" s="46" t="s">
        <v>640</v>
      </c>
      <c r="E453" s="48" t="s">
        <v>663</v>
      </c>
      <c r="F453" s="44">
        <v>1</v>
      </c>
      <c r="G453" s="44">
        <v>1</v>
      </c>
      <c r="H453" s="44">
        <v>0</v>
      </c>
      <c r="I453" s="44">
        <v>0</v>
      </c>
      <c r="J453" s="34"/>
      <c r="L453" s="42"/>
      <c r="M453" s="117"/>
      <c r="N453" s="41"/>
      <c r="O453" s="41"/>
      <c r="P453" s="36"/>
      <c r="Q453" s="36"/>
    </row>
    <row r="454" spans="1:17" ht="15">
      <c r="A454" s="46">
        <v>423</v>
      </c>
      <c r="B454" s="47" t="s">
        <v>664</v>
      </c>
      <c r="C454" s="46" t="s">
        <v>665</v>
      </c>
      <c r="D454" s="46" t="s">
        <v>640</v>
      </c>
      <c r="E454" s="48" t="s">
        <v>666</v>
      </c>
      <c r="F454" s="44">
        <v>17</v>
      </c>
      <c r="G454" s="44">
        <v>17</v>
      </c>
      <c r="H454" s="44">
        <v>0</v>
      </c>
      <c r="I454" s="44">
        <v>0</v>
      </c>
      <c r="J454" s="34"/>
      <c r="L454" s="42"/>
      <c r="M454" s="117"/>
      <c r="N454" s="41"/>
      <c r="O454" s="41"/>
      <c r="P454" s="36"/>
      <c r="Q454" s="41"/>
    </row>
    <row r="455" spans="1:17" ht="15">
      <c r="A455" s="46">
        <v>424</v>
      </c>
      <c r="B455" s="47" t="s">
        <v>667</v>
      </c>
      <c r="C455" s="46" t="s">
        <v>668</v>
      </c>
      <c r="D455" s="46" t="s">
        <v>640</v>
      </c>
      <c r="E455" s="48" t="s">
        <v>669</v>
      </c>
      <c r="F455" s="44">
        <v>2</v>
      </c>
      <c r="G455" s="44">
        <v>2</v>
      </c>
      <c r="H455" s="44">
        <v>0</v>
      </c>
      <c r="I455" s="44">
        <v>0</v>
      </c>
      <c r="J455" s="34"/>
      <c r="K455" s="106"/>
      <c r="L455" s="42"/>
      <c r="M455" s="117"/>
      <c r="N455" s="41"/>
      <c r="O455" s="36"/>
      <c r="P455" s="36"/>
      <c r="Q455" s="41"/>
    </row>
    <row r="456" spans="1:17" ht="15">
      <c r="A456" s="46">
        <v>425</v>
      </c>
      <c r="B456" s="47" t="s">
        <v>670</v>
      </c>
      <c r="C456" s="46" t="s">
        <v>671</v>
      </c>
      <c r="D456" s="46" t="s">
        <v>640</v>
      </c>
      <c r="E456" s="48" t="s">
        <v>672</v>
      </c>
      <c r="F456" s="44">
        <v>0</v>
      </c>
      <c r="G456" s="44">
        <v>0</v>
      </c>
      <c r="H456" s="44">
        <v>0</v>
      </c>
      <c r="I456" s="44">
        <v>0</v>
      </c>
      <c r="J456" s="34"/>
      <c r="L456" s="42"/>
      <c r="M456" s="117"/>
      <c r="N456" s="41"/>
      <c r="O456" s="36"/>
      <c r="P456" s="36"/>
      <c r="Q456" s="41"/>
    </row>
    <row r="457" spans="1:17" ht="15">
      <c r="A457" s="46">
        <v>426</v>
      </c>
      <c r="B457" s="47" t="s">
        <v>673</v>
      </c>
      <c r="C457" s="46" t="s">
        <v>674</v>
      </c>
      <c r="D457" s="46" t="s">
        <v>640</v>
      </c>
      <c r="E457" s="48" t="s">
        <v>675</v>
      </c>
      <c r="F457" s="44">
        <v>13</v>
      </c>
      <c r="G457" s="44">
        <v>13</v>
      </c>
      <c r="H457" s="44">
        <v>0</v>
      </c>
      <c r="I457" s="44">
        <v>0</v>
      </c>
      <c r="J457" s="34"/>
      <c r="L457" s="42"/>
      <c r="M457" s="117"/>
      <c r="N457" s="41"/>
      <c r="O457" s="41"/>
      <c r="P457" s="36"/>
      <c r="Q457" s="36"/>
    </row>
    <row r="458" spans="1:17" ht="15">
      <c r="A458" s="46">
        <v>427</v>
      </c>
      <c r="B458" s="47" t="s">
        <v>676</v>
      </c>
      <c r="C458" s="46" t="s">
        <v>677</v>
      </c>
      <c r="D458" s="46" t="s">
        <v>640</v>
      </c>
      <c r="E458" s="48" t="s">
        <v>678</v>
      </c>
      <c r="F458" s="44">
        <v>0</v>
      </c>
      <c r="G458" s="44">
        <v>0</v>
      </c>
      <c r="H458" s="44">
        <v>0</v>
      </c>
      <c r="I458" s="44">
        <v>0</v>
      </c>
      <c r="J458" s="34"/>
      <c r="L458" s="42"/>
      <c r="M458" s="117"/>
      <c r="N458" s="41"/>
      <c r="O458" s="41"/>
      <c r="P458" s="36"/>
      <c r="Q458" s="41"/>
    </row>
    <row r="459" spans="1:17" ht="15">
      <c r="A459" s="46">
        <v>428</v>
      </c>
      <c r="B459" s="47" t="s">
        <v>679</v>
      </c>
      <c r="C459" s="46" t="s">
        <v>680</v>
      </c>
      <c r="D459" s="46" t="s">
        <v>640</v>
      </c>
      <c r="E459" s="48" t="s">
        <v>681</v>
      </c>
      <c r="F459" s="44">
        <v>145</v>
      </c>
      <c r="G459" s="44">
        <v>143</v>
      </c>
      <c r="H459" s="44">
        <v>2</v>
      </c>
      <c r="I459" s="44">
        <v>0</v>
      </c>
      <c r="J459" s="34"/>
      <c r="L459" s="42"/>
      <c r="M459" s="117"/>
      <c r="N459" s="41"/>
      <c r="O459" s="41"/>
      <c r="P459" s="36"/>
      <c r="Q459" s="41"/>
    </row>
    <row r="460" spans="1:30" s="2" customFormat="1" ht="15">
      <c r="A460" s="46">
        <v>429</v>
      </c>
      <c r="B460" s="47" t="s">
        <v>682</v>
      </c>
      <c r="C460" s="46" t="s">
        <v>683</v>
      </c>
      <c r="D460" s="46" t="s">
        <v>640</v>
      </c>
      <c r="E460" s="48" t="s">
        <v>684</v>
      </c>
      <c r="F460" s="44">
        <v>0</v>
      </c>
      <c r="G460" s="44">
        <v>0</v>
      </c>
      <c r="H460" s="44">
        <v>0</v>
      </c>
      <c r="I460" s="44">
        <v>0</v>
      </c>
      <c r="J460" s="34"/>
      <c r="K460" s="102"/>
      <c r="L460" s="42"/>
      <c r="M460" s="117"/>
      <c r="N460" s="41"/>
      <c r="O460" s="41"/>
      <c r="P460" s="36"/>
      <c r="Q460" s="41"/>
      <c r="AD460" s="106"/>
    </row>
    <row r="461" spans="1:17" ht="15">
      <c r="A461" s="46">
        <v>430</v>
      </c>
      <c r="B461" s="47" t="s">
        <v>685</v>
      </c>
      <c r="C461" s="46" t="s">
        <v>686</v>
      </c>
      <c r="D461" s="46" t="s">
        <v>640</v>
      </c>
      <c r="E461" s="48" t="s">
        <v>687</v>
      </c>
      <c r="F461" s="44">
        <v>0</v>
      </c>
      <c r="G461" s="44">
        <v>0</v>
      </c>
      <c r="H461" s="44">
        <v>0</v>
      </c>
      <c r="I461" s="44">
        <v>0</v>
      </c>
      <c r="J461" s="34"/>
      <c r="L461" s="42"/>
      <c r="M461" s="117"/>
      <c r="N461" s="41"/>
      <c r="O461" s="41"/>
      <c r="P461" s="41"/>
      <c r="Q461" s="41"/>
    </row>
    <row r="462" spans="1:17" ht="15">
      <c r="A462" s="46">
        <v>431</v>
      </c>
      <c r="B462" s="47" t="s">
        <v>688</v>
      </c>
      <c r="C462" s="46" t="s">
        <v>689</v>
      </c>
      <c r="D462" s="46" t="s">
        <v>640</v>
      </c>
      <c r="E462" s="48" t="s">
        <v>690</v>
      </c>
      <c r="F462" s="44">
        <v>139</v>
      </c>
      <c r="G462" s="44">
        <v>139</v>
      </c>
      <c r="H462" s="44">
        <v>0</v>
      </c>
      <c r="I462" s="44">
        <v>0</v>
      </c>
      <c r="J462" s="34"/>
      <c r="L462" s="42"/>
      <c r="M462" s="117"/>
      <c r="N462" s="41"/>
      <c r="O462" s="41"/>
      <c r="P462" s="41"/>
      <c r="Q462" s="41"/>
    </row>
    <row r="463" spans="1:17" ht="15">
      <c r="A463" s="46">
        <v>432</v>
      </c>
      <c r="B463" s="47" t="s">
        <v>691</v>
      </c>
      <c r="C463" s="46" t="s">
        <v>692</v>
      </c>
      <c r="D463" s="46" t="s">
        <v>640</v>
      </c>
      <c r="E463" s="48" t="s">
        <v>693</v>
      </c>
      <c r="F463" s="44">
        <v>45</v>
      </c>
      <c r="G463" s="44">
        <v>45</v>
      </c>
      <c r="H463" s="44">
        <v>0</v>
      </c>
      <c r="I463" s="44">
        <v>0</v>
      </c>
      <c r="J463" s="34"/>
      <c r="L463" s="42"/>
      <c r="M463" s="117"/>
      <c r="N463" s="41"/>
      <c r="O463" s="41"/>
      <c r="P463" s="36"/>
      <c r="Q463" s="41"/>
    </row>
    <row r="464" spans="1:17" ht="15">
      <c r="A464" s="46">
        <v>433</v>
      </c>
      <c r="B464" s="47" t="s">
        <v>694</v>
      </c>
      <c r="C464" s="46" t="s">
        <v>695</v>
      </c>
      <c r="D464" s="46" t="s">
        <v>640</v>
      </c>
      <c r="E464" s="48" t="s">
        <v>696</v>
      </c>
      <c r="F464" s="44">
        <v>5</v>
      </c>
      <c r="G464" s="44">
        <v>5</v>
      </c>
      <c r="H464" s="44">
        <v>0</v>
      </c>
      <c r="I464" s="44">
        <v>0</v>
      </c>
      <c r="J464" s="34"/>
      <c r="L464" s="42"/>
      <c r="M464" s="117"/>
      <c r="N464" s="41"/>
      <c r="O464" s="36"/>
      <c r="P464" s="36"/>
      <c r="Q464" s="41"/>
    </row>
    <row r="465" spans="1:17" ht="15">
      <c r="A465" s="46">
        <v>434</v>
      </c>
      <c r="B465" s="47" t="s">
        <v>697</v>
      </c>
      <c r="C465" s="46" t="s">
        <v>698</v>
      </c>
      <c r="D465" s="46" t="s">
        <v>640</v>
      </c>
      <c r="E465" s="48" t="s">
        <v>476</v>
      </c>
      <c r="F465" s="44">
        <v>9</v>
      </c>
      <c r="G465" s="44">
        <v>9</v>
      </c>
      <c r="H465" s="44">
        <v>0</v>
      </c>
      <c r="I465" s="44">
        <v>0</v>
      </c>
      <c r="J465" s="34"/>
      <c r="L465" s="42"/>
      <c r="M465" s="117"/>
      <c r="N465" s="41"/>
      <c r="O465" s="41"/>
      <c r="P465" s="36"/>
      <c r="Q465" s="41"/>
    </row>
    <row r="466" spans="1:17" ht="15">
      <c r="A466" s="46">
        <v>435</v>
      </c>
      <c r="B466" s="47" t="s">
        <v>699</v>
      </c>
      <c r="C466" s="46" t="s">
        <v>700</v>
      </c>
      <c r="D466" s="46" t="s">
        <v>640</v>
      </c>
      <c r="E466" s="48" t="s">
        <v>701</v>
      </c>
      <c r="F466" s="44">
        <v>1</v>
      </c>
      <c r="G466" s="44">
        <v>1</v>
      </c>
      <c r="H466" s="44">
        <v>0</v>
      </c>
      <c r="I466" s="44">
        <v>0</v>
      </c>
      <c r="J466" s="34"/>
      <c r="L466" s="42"/>
      <c r="M466" s="117"/>
      <c r="N466" s="41"/>
      <c r="O466" s="36"/>
      <c r="P466" s="36"/>
      <c r="Q466" s="41"/>
    </row>
    <row r="467" spans="1:17" ht="15">
      <c r="A467" s="46">
        <v>436</v>
      </c>
      <c r="B467" s="47" t="s">
        <v>702</v>
      </c>
      <c r="C467" s="46" t="s">
        <v>703</v>
      </c>
      <c r="D467" s="46" t="s">
        <v>640</v>
      </c>
      <c r="E467" s="48" t="s">
        <v>704</v>
      </c>
      <c r="F467" s="44">
        <v>0</v>
      </c>
      <c r="G467" s="44">
        <v>0</v>
      </c>
      <c r="H467" s="44">
        <v>0</v>
      </c>
      <c r="I467" s="44">
        <v>0</v>
      </c>
      <c r="J467" s="34"/>
      <c r="L467" s="42"/>
      <c r="M467" s="117"/>
      <c r="N467" s="41"/>
      <c r="O467" s="41"/>
      <c r="P467" s="36"/>
      <c r="Q467" s="41"/>
    </row>
    <row r="468" spans="1:17" ht="15">
      <c r="A468" s="46">
        <v>437</v>
      </c>
      <c r="B468" s="47" t="s">
        <v>705</v>
      </c>
      <c r="C468" s="46" t="s">
        <v>706</v>
      </c>
      <c r="D468" s="46" t="s">
        <v>640</v>
      </c>
      <c r="E468" s="48" t="s">
        <v>707</v>
      </c>
      <c r="F468" s="44">
        <v>0</v>
      </c>
      <c r="G468" s="44">
        <v>0</v>
      </c>
      <c r="H468" s="44">
        <v>0</v>
      </c>
      <c r="I468" s="44">
        <v>0</v>
      </c>
      <c r="J468" s="34"/>
      <c r="L468" s="42"/>
      <c r="M468" s="117"/>
      <c r="N468" s="41"/>
      <c r="O468" s="36"/>
      <c r="P468" s="36"/>
      <c r="Q468" s="41"/>
    </row>
    <row r="469" spans="1:17" ht="15">
      <c r="A469" s="46">
        <v>438</v>
      </c>
      <c r="B469" s="47" t="s">
        <v>708</v>
      </c>
      <c r="C469" s="46" t="s">
        <v>709</v>
      </c>
      <c r="D469" s="46" t="s">
        <v>640</v>
      </c>
      <c r="E469" s="48" t="s">
        <v>710</v>
      </c>
      <c r="F469" s="44">
        <v>19</v>
      </c>
      <c r="G469" s="44">
        <v>19</v>
      </c>
      <c r="H469" s="44">
        <v>0</v>
      </c>
      <c r="I469" s="44">
        <v>0</v>
      </c>
      <c r="J469" s="34"/>
      <c r="L469" s="42"/>
      <c r="M469" s="117"/>
      <c r="N469" s="41"/>
      <c r="O469" s="41"/>
      <c r="P469" s="36"/>
      <c r="Q469" s="41"/>
    </row>
    <row r="470" spans="1:17" ht="15">
      <c r="A470" s="46">
        <v>439</v>
      </c>
      <c r="B470" s="47" t="s">
        <v>711</v>
      </c>
      <c r="C470" s="46" t="s">
        <v>712</v>
      </c>
      <c r="D470" s="46" t="s">
        <v>640</v>
      </c>
      <c r="E470" s="48" t="s">
        <v>713</v>
      </c>
      <c r="F470" s="44">
        <v>6</v>
      </c>
      <c r="G470" s="44">
        <v>6</v>
      </c>
      <c r="H470" s="44">
        <v>0</v>
      </c>
      <c r="I470" s="44">
        <v>0</v>
      </c>
      <c r="J470" s="34"/>
      <c r="L470" s="42"/>
      <c r="M470" s="117"/>
      <c r="N470" s="41"/>
      <c r="O470" s="36"/>
      <c r="P470" s="36"/>
      <c r="Q470" s="41"/>
    </row>
    <row r="471" spans="1:17" ht="15">
      <c r="A471" s="46">
        <v>440</v>
      </c>
      <c r="B471" s="47" t="s">
        <v>714</v>
      </c>
      <c r="C471" s="46" t="s">
        <v>715</v>
      </c>
      <c r="D471" s="46" t="s">
        <v>640</v>
      </c>
      <c r="E471" s="48" t="s">
        <v>716</v>
      </c>
      <c r="F471" s="44">
        <v>0</v>
      </c>
      <c r="G471" s="44">
        <v>0</v>
      </c>
      <c r="H471" s="44">
        <v>0</v>
      </c>
      <c r="I471" s="44">
        <v>0</v>
      </c>
      <c r="J471" s="34"/>
      <c r="L471" s="42"/>
      <c r="M471" s="117"/>
      <c r="N471" s="41"/>
      <c r="O471" s="36"/>
      <c r="P471" s="36"/>
      <c r="Q471" s="41"/>
    </row>
    <row r="472" spans="1:17" ht="15">
      <c r="A472" s="46">
        <v>441</v>
      </c>
      <c r="B472" s="47" t="s">
        <v>717</v>
      </c>
      <c r="C472" s="46" t="s">
        <v>718</v>
      </c>
      <c r="D472" s="46" t="s">
        <v>640</v>
      </c>
      <c r="E472" s="48" t="s">
        <v>719</v>
      </c>
      <c r="F472" s="44">
        <v>13</v>
      </c>
      <c r="G472" s="44">
        <v>13</v>
      </c>
      <c r="H472" s="44">
        <v>0</v>
      </c>
      <c r="I472" s="44">
        <v>0</v>
      </c>
      <c r="J472" s="34"/>
      <c r="L472" s="42"/>
      <c r="M472" s="117"/>
      <c r="N472" s="41"/>
      <c r="O472" s="41"/>
      <c r="P472" s="36"/>
      <c r="Q472" s="41"/>
    </row>
    <row r="473" spans="1:17" ht="15">
      <c r="A473" s="46">
        <v>442</v>
      </c>
      <c r="B473" s="47" t="s">
        <v>720</v>
      </c>
      <c r="C473" s="46" t="s">
        <v>721</v>
      </c>
      <c r="D473" s="46" t="s">
        <v>640</v>
      </c>
      <c r="E473" s="48" t="s">
        <v>722</v>
      </c>
      <c r="F473" s="44">
        <v>20</v>
      </c>
      <c r="G473" s="44">
        <v>20</v>
      </c>
      <c r="H473" s="44">
        <v>0</v>
      </c>
      <c r="I473" s="44">
        <v>0</v>
      </c>
      <c r="J473" s="34"/>
      <c r="L473" s="42"/>
      <c r="M473" s="117"/>
      <c r="N473" s="41"/>
      <c r="O473" s="41"/>
      <c r="P473" s="36"/>
      <c r="Q473" s="41"/>
    </row>
    <row r="474" spans="1:17" ht="15">
      <c r="A474" s="46">
        <v>443</v>
      </c>
      <c r="B474" s="47" t="s">
        <v>723</v>
      </c>
      <c r="C474" s="46" t="s">
        <v>724</v>
      </c>
      <c r="D474" s="46" t="s">
        <v>640</v>
      </c>
      <c r="E474" s="48" t="s">
        <v>725</v>
      </c>
      <c r="F474" s="44">
        <v>2</v>
      </c>
      <c r="G474" s="44">
        <v>2</v>
      </c>
      <c r="H474" s="44">
        <v>0</v>
      </c>
      <c r="I474" s="44">
        <v>0</v>
      </c>
      <c r="J474" s="34"/>
      <c r="L474" s="42"/>
      <c r="M474" s="117"/>
      <c r="N474" s="41"/>
      <c r="O474" s="41"/>
      <c r="P474" s="36"/>
      <c r="Q474" s="41"/>
    </row>
    <row r="475" spans="1:17" ht="15">
      <c r="A475" s="46">
        <v>444</v>
      </c>
      <c r="B475" s="47" t="s">
        <v>726</v>
      </c>
      <c r="C475" s="46" t="s">
        <v>727</v>
      </c>
      <c r="D475" s="46" t="s">
        <v>640</v>
      </c>
      <c r="E475" s="48" t="s">
        <v>728</v>
      </c>
      <c r="F475" s="44">
        <v>41</v>
      </c>
      <c r="G475" s="44">
        <v>41</v>
      </c>
      <c r="H475" s="44">
        <v>0</v>
      </c>
      <c r="I475" s="44">
        <v>0</v>
      </c>
      <c r="J475" s="34"/>
      <c r="L475" s="42"/>
      <c r="M475" s="117"/>
      <c r="N475" s="41"/>
      <c r="O475" s="36"/>
      <c r="P475" s="36"/>
      <c r="Q475" s="41"/>
    </row>
    <row r="476" spans="1:17" ht="15">
      <c r="A476" s="46">
        <v>445</v>
      </c>
      <c r="B476" s="47" t="s">
        <v>729</v>
      </c>
      <c r="C476" s="46" t="s">
        <v>730</v>
      </c>
      <c r="D476" s="46" t="s">
        <v>640</v>
      </c>
      <c r="E476" s="48" t="s">
        <v>731</v>
      </c>
      <c r="F476" s="44">
        <v>0</v>
      </c>
      <c r="G476" s="44">
        <v>0</v>
      </c>
      <c r="H476" s="44">
        <v>0</v>
      </c>
      <c r="I476" s="44">
        <v>0</v>
      </c>
      <c r="J476" s="34"/>
      <c r="L476" s="42"/>
      <c r="M476" s="117"/>
      <c r="N476" s="41"/>
      <c r="O476" s="41"/>
      <c r="P476" s="36"/>
      <c r="Q476" s="41"/>
    </row>
    <row r="477" spans="1:17" ht="15">
      <c r="A477" s="46">
        <v>446</v>
      </c>
      <c r="B477" s="47" t="s">
        <v>732</v>
      </c>
      <c r="C477" s="46" t="s">
        <v>733</v>
      </c>
      <c r="D477" s="46" t="s">
        <v>640</v>
      </c>
      <c r="E477" s="48" t="s">
        <v>734</v>
      </c>
      <c r="F477" s="44">
        <v>0</v>
      </c>
      <c r="G477" s="44">
        <v>0</v>
      </c>
      <c r="H477" s="44">
        <v>0</v>
      </c>
      <c r="I477" s="44">
        <v>0</v>
      </c>
      <c r="J477" s="34"/>
      <c r="L477" s="42"/>
      <c r="M477" s="117"/>
      <c r="N477" s="41"/>
      <c r="O477" s="41"/>
      <c r="P477" s="36"/>
      <c r="Q477" s="41"/>
    </row>
    <row r="478" spans="1:17" ht="15">
      <c r="A478" s="46">
        <v>447</v>
      </c>
      <c r="B478" s="47" t="s">
        <v>735</v>
      </c>
      <c r="C478" s="46" t="s">
        <v>736</v>
      </c>
      <c r="D478" s="46" t="s">
        <v>640</v>
      </c>
      <c r="E478" s="48" t="s">
        <v>737</v>
      </c>
      <c r="F478" s="44">
        <v>3</v>
      </c>
      <c r="G478" s="44">
        <v>3</v>
      </c>
      <c r="H478" s="44">
        <v>0</v>
      </c>
      <c r="I478" s="44">
        <v>0</v>
      </c>
      <c r="J478" s="34"/>
      <c r="L478" s="42"/>
      <c r="M478" s="117"/>
      <c r="N478" s="41"/>
      <c r="O478" s="36"/>
      <c r="P478" s="36"/>
      <c r="Q478" s="41"/>
    </row>
    <row r="479" spans="1:30" s="2" customFormat="1" ht="15">
      <c r="A479" s="46">
        <v>448</v>
      </c>
      <c r="B479" s="47" t="s">
        <v>739</v>
      </c>
      <c r="C479" s="46" t="s">
        <v>740</v>
      </c>
      <c r="D479" s="46" t="s">
        <v>738</v>
      </c>
      <c r="E479" s="48" t="s">
        <v>741</v>
      </c>
      <c r="F479" s="44">
        <v>0</v>
      </c>
      <c r="G479" s="44">
        <v>0</v>
      </c>
      <c r="H479" s="44">
        <v>0</v>
      </c>
      <c r="I479" s="44">
        <v>0</v>
      </c>
      <c r="J479" s="34"/>
      <c r="K479" s="102"/>
      <c r="L479" s="42"/>
      <c r="M479" s="117"/>
      <c r="N479" s="41"/>
      <c r="O479" s="41"/>
      <c r="P479" s="36"/>
      <c r="Q479" s="41"/>
      <c r="AD479" s="106"/>
    </row>
    <row r="480" spans="1:17" ht="15">
      <c r="A480" s="46">
        <v>449</v>
      </c>
      <c r="B480" s="47" t="s">
        <v>742</v>
      </c>
      <c r="C480" s="46" t="s">
        <v>743</v>
      </c>
      <c r="D480" s="46" t="s">
        <v>738</v>
      </c>
      <c r="E480" s="48" t="s">
        <v>744</v>
      </c>
      <c r="F480" s="44">
        <v>3</v>
      </c>
      <c r="G480" s="44">
        <v>0</v>
      </c>
      <c r="H480" s="44">
        <v>0</v>
      </c>
      <c r="I480" s="44">
        <v>3</v>
      </c>
      <c r="J480" s="34"/>
      <c r="L480" s="42"/>
      <c r="M480" s="117"/>
      <c r="N480" s="41"/>
      <c r="O480" s="36"/>
      <c r="P480" s="36"/>
      <c r="Q480" s="41"/>
    </row>
    <row r="481" spans="1:17" ht="15">
      <c r="A481" s="46">
        <v>450</v>
      </c>
      <c r="B481" s="47" t="s">
        <v>745</v>
      </c>
      <c r="C481" s="46" t="s">
        <v>746</v>
      </c>
      <c r="D481" s="46" t="s">
        <v>738</v>
      </c>
      <c r="E481" s="48" t="s">
        <v>747</v>
      </c>
      <c r="F481" s="44">
        <v>0</v>
      </c>
      <c r="G481" s="44">
        <v>0</v>
      </c>
      <c r="H481" s="44">
        <v>0</v>
      </c>
      <c r="I481" s="44">
        <v>0</v>
      </c>
      <c r="J481" s="34"/>
      <c r="L481" s="42"/>
      <c r="M481" s="117"/>
      <c r="N481" s="41"/>
      <c r="O481" s="41"/>
      <c r="P481" s="36"/>
      <c r="Q481" s="41"/>
    </row>
    <row r="482" spans="1:17" ht="15">
      <c r="A482" s="46">
        <v>451</v>
      </c>
      <c r="B482" s="47" t="s">
        <v>748</v>
      </c>
      <c r="C482" s="46" t="s">
        <v>749</v>
      </c>
      <c r="D482" s="46" t="s">
        <v>738</v>
      </c>
      <c r="E482" s="48" t="s">
        <v>750</v>
      </c>
      <c r="F482" s="44">
        <v>6</v>
      </c>
      <c r="G482" s="44">
        <v>6</v>
      </c>
      <c r="H482" s="44">
        <v>0</v>
      </c>
      <c r="I482" s="44">
        <v>0</v>
      </c>
      <c r="J482" s="34"/>
      <c r="L482" s="42"/>
      <c r="M482" s="117"/>
      <c r="N482" s="41"/>
      <c r="O482" s="41"/>
      <c r="P482" s="41"/>
      <c r="Q482" s="41"/>
    </row>
    <row r="483" spans="1:17" ht="15">
      <c r="A483" s="46">
        <v>452</v>
      </c>
      <c r="B483" s="47" t="s">
        <v>751</v>
      </c>
      <c r="C483" s="46" t="s">
        <v>752</v>
      </c>
      <c r="D483" s="46" t="s">
        <v>738</v>
      </c>
      <c r="E483" s="48" t="s">
        <v>753</v>
      </c>
      <c r="F483" s="44">
        <v>34</v>
      </c>
      <c r="G483" s="44">
        <v>34</v>
      </c>
      <c r="H483" s="44">
        <v>0</v>
      </c>
      <c r="I483" s="44">
        <v>0</v>
      </c>
      <c r="J483" s="34"/>
      <c r="K483" s="106"/>
      <c r="L483" s="42"/>
      <c r="M483" s="117"/>
      <c r="N483" s="41"/>
      <c r="O483" s="41"/>
      <c r="P483" s="36"/>
      <c r="Q483" s="41"/>
    </row>
    <row r="484" spans="1:17" ht="15">
      <c r="A484" s="46">
        <v>453</v>
      </c>
      <c r="B484" s="47" t="s">
        <v>754</v>
      </c>
      <c r="C484" s="46" t="s">
        <v>755</v>
      </c>
      <c r="D484" s="46" t="s">
        <v>738</v>
      </c>
      <c r="E484" s="48" t="s">
        <v>756</v>
      </c>
      <c r="F484" s="44">
        <v>0</v>
      </c>
      <c r="G484" s="44">
        <v>0</v>
      </c>
      <c r="H484" s="44">
        <v>0</v>
      </c>
      <c r="I484" s="44">
        <v>0</v>
      </c>
      <c r="J484" s="34"/>
      <c r="L484" s="42"/>
      <c r="M484" s="117"/>
      <c r="N484" s="41"/>
      <c r="O484" s="36"/>
      <c r="P484" s="36"/>
      <c r="Q484" s="41"/>
    </row>
    <row r="485" spans="1:17" ht="15">
      <c r="A485" s="46">
        <v>454</v>
      </c>
      <c r="B485" s="47" t="s">
        <v>757</v>
      </c>
      <c r="C485" s="46" t="s">
        <v>758</v>
      </c>
      <c r="D485" s="46" t="s">
        <v>738</v>
      </c>
      <c r="E485" s="48" t="s">
        <v>759</v>
      </c>
      <c r="F485" s="44">
        <v>16</v>
      </c>
      <c r="G485" s="44">
        <v>4</v>
      </c>
      <c r="H485" s="44">
        <v>12</v>
      </c>
      <c r="I485" s="44">
        <v>0</v>
      </c>
      <c r="J485" s="34"/>
      <c r="L485" s="42"/>
      <c r="M485" s="117"/>
      <c r="N485" s="41"/>
      <c r="O485" s="41"/>
      <c r="P485" s="36"/>
      <c r="Q485" s="41"/>
    </row>
    <row r="486" spans="1:17" ht="15">
      <c r="A486" s="46">
        <v>455</v>
      </c>
      <c r="B486" s="47" t="s">
        <v>760</v>
      </c>
      <c r="C486" s="46" t="s">
        <v>761</v>
      </c>
      <c r="D486" s="46" t="s">
        <v>738</v>
      </c>
      <c r="E486" s="48" t="s">
        <v>762</v>
      </c>
      <c r="F486" s="44">
        <v>119</v>
      </c>
      <c r="G486" s="44">
        <v>105</v>
      </c>
      <c r="H486" s="44">
        <v>14</v>
      </c>
      <c r="I486" s="44">
        <v>0</v>
      </c>
      <c r="J486" s="34"/>
      <c r="L486" s="42"/>
      <c r="M486" s="117"/>
      <c r="N486" s="41"/>
      <c r="O486" s="41"/>
      <c r="P486" s="36"/>
      <c r="Q486" s="41"/>
    </row>
    <row r="487" spans="1:17" ht="15">
      <c r="A487" s="46">
        <v>456</v>
      </c>
      <c r="B487" s="47" t="s">
        <v>763</v>
      </c>
      <c r="C487" s="46" t="s">
        <v>764</v>
      </c>
      <c r="D487" s="46" t="s">
        <v>738</v>
      </c>
      <c r="E487" s="48" t="s">
        <v>765</v>
      </c>
      <c r="F487" s="44">
        <v>0</v>
      </c>
      <c r="G487" s="44">
        <v>0</v>
      </c>
      <c r="H487" s="44">
        <v>0</v>
      </c>
      <c r="I487" s="44">
        <v>0</v>
      </c>
      <c r="J487" s="34"/>
      <c r="L487" s="42"/>
      <c r="M487" s="117"/>
      <c r="N487" s="41"/>
      <c r="O487" s="36"/>
      <c r="P487" s="36"/>
      <c r="Q487" s="41"/>
    </row>
    <row r="488" spans="1:17" ht="15">
      <c r="A488" s="46">
        <v>457</v>
      </c>
      <c r="B488" s="47" t="s">
        <v>766</v>
      </c>
      <c r="C488" s="46" t="s">
        <v>767</v>
      </c>
      <c r="D488" s="46" t="s">
        <v>738</v>
      </c>
      <c r="E488" s="48" t="s">
        <v>768</v>
      </c>
      <c r="F488" s="44">
        <v>0</v>
      </c>
      <c r="G488" s="44">
        <v>0</v>
      </c>
      <c r="H488" s="44">
        <v>0</v>
      </c>
      <c r="I488" s="44">
        <v>0</v>
      </c>
      <c r="J488" s="34"/>
      <c r="L488" s="42"/>
      <c r="M488" s="117"/>
      <c r="N488" s="41"/>
      <c r="O488" s="41"/>
      <c r="P488" s="36"/>
      <c r="Q488" s="41"/>
    </row>
    <row r="489" spans="1:17" ht="15">
      <c r="A489" s="46">
        <v>458</v>
      </c>
      <c r="B489" s="47" t="s">
        <v>769</v>
      </c>
      <c r="C489" s="46" t="s">
        <v>770</v>
      </c>
      <c r="D489" s="46" t="s">
        <v>738</v>
      </c>
      <c r="E489" s="48" t="s">
        <v>771</v>
      </c>
      <c r="F489" s="44">
        <v>0</v>
      </c>
      <c r="G489" s="44">
        <v>0</v>
      </c>
      <c r="H489" s="44">
        <v>0</v>
      </c>
      <c r="I489" s="44">
        <v>0</v>
      </c>
      <c r="J489" s="34"/>
      <c r="L489" s="42"/>
      <c r="M489" s="117"/>
      <c r="N489" s="41"/>
      <c r="O489" s="41"/>
      <c r="P489" s="36"/>
      <c r="Q489" s="41"/>
    </row>
    <row r="490" spans="1:17" ht="15">
      <c r="A490" s="46">
        <v>459</v>
      </c>
      <c r="B490" s="47" t="s">
        <v>772</v>
      </c>
      <c r="C490" s="46" t="s">
        <v>773</v>
      </c>
      <c r="D490" s="46" t="s">
        <v>738</v>
      </c>
      <c r="E490" s="48" t="s">
        <v>774</v>
      </c>
      <c r="F490" s="44">
        <v>0</v>
      </c>
      <c r="G490" s="44">
        <v>0</v>
      </c>
      <c r="H490" s="44">
        <v>0</v>
      </c>
      <c r="I490" s="44">
        <v>0</v>
      </c>
      <c r="J490" s="34"/>
      <c r="L490" s="42"/>
      <c r="M490" s="117"/>
      <c r="N490" s="41"/>
      <c r="O490" s="41"/>
      <c r="P490" s="36"/>
      <c r="Q490" s="41"/>
    </row>
    <row r="491" spans="1:17" ht="15">
      <c r="A491" s="46">
        <v>460</v>
      </c>
      <c r="B491" s="47" t="s">
        <v>775</v>
      </c>
      <c r="C491" s="46" t="s">
        <v>776</v>
      </c>
      <c r="D491" s="46" t="s">
        <v>738</v>
      </c>
      <c r="E491" s="48" t="s">
        <v>777</v>
      </c>
      <c r="F491" s="44">
        <v>0</v>
      </c>
      <c r="G491" s="44">
        <v>0</v>
      </c>
      <c r="H491" s="44">
        <v>0</v>
      </c>
      <c r="I491" s="44">
        <v>0</v>
      </c>
      <c r="J491" s="34"/>
      <c r="L491" s="42"/>
      <c r="M491" s="117"/>
      <c r="N491" s="41"/>
      <c r="O491" s="41"/>
      <c r="P491" s="36"/>
      <c r="Q491" s="36"/>
    </row>
    <row r="492" spans="1:17" ht="15">
      <c r="A492" s="46">
        <v>461</v>
      </c>
      <c r="B492" s="47" t="s">
        <v>778</v>
      </c>
      <c r="C492" s="46" t="s">
        <v>779</v>
      </c>
      <c r="D492" s="46" t="s">
        <v>738</v>
      </c>
      <c r="E492" s="48" t="s">
        <v>780</v>
      </c>
      <c r="F492" s="44">
        <v>0</v>
      </c>
      <c r="G492" s="44">
        <v>0</v>
      </c>
      <c r="H492" s="44">
        <v>0</v>
      </c>
      <c r="I492" s="44">
        <v>0</v>
      </c>
      <c r="J492" s="34"/>
      <c r="L492" s="42"/>
      <c r="M492" s="117"/>
      <c r="N492" s="41"/>
      <c r="O492" s="41"/>
      <c r="P492" s="36"/>
      <c r="Q492" s="41"/>
    </row>
    <row r="493" spans="1:17" ht="15">
      <c r="A493" s="46">
        <v>462</v>
      </c>
      <c r="B493" s="47" t="s">
        <v>781</v>
      </c>
      <c r="C493" s="46" t="s">
        <v>782</v>
      </c>
      <c r="D493" s="46" t="s">
        <v>738</v>
      </c>
      <c r="E493" s="48" t="s">
        <v>783</v>
      </c>
      <c r="F493" s="44">
        <v>0</v>
      </c>
      <c r="G493" s="44">
        <v>0</v>
      </c>
      <c r="H493" s="44">
        <v>0</v>
      </c>
      <c r="I493" s="44">
        <v>0</v>
      </c>
      <c r="J493" s="34"/>
      <c r="L493" s="42"/>
      <c r="M493" s="117"/>
      <c r="N493" s="41"/>
      <c r="O493" s="41"/>
      <c r="P493" s="36"/>
      <c r="Q493" s="41"/>
    </row>
    <row r="494" spans="1:17" ht="15">
      <c r="A494" s="46">
        <v>463</v>
      </c>
      <c r="B494" s="47" t="s">
        <v>784</v>
      </c>
      <c r="C494" s="46" t="s">
        <v>785</v>
      </c>
      <c r="D494" s="46" t="s">
        <v>738</v>
      </c>
      <c r="E494" s="48" t="s">
        <v>0</v>
      </c>
      <c r="F494" s="44">
        <v>0</v>
      </c>
      <c r="G494" s="44">
        <v>0</v>
      </c>
      <c r="H494" s="44">
        <v>0</v>
      </c>
      <c r="I494" s="44">
        <v>0</v>
      </c>
      <c r="J494" s="34"/>
      <c r="L494" s="42"/>
      <c r="M494" s="117"/>
      <c r="N494" s="41"/>
      <c r="O494" s="41"/>
      <c r="P494" s="36"/>
      <c r="Q494" s="41"/>
    </row>
    <row r="495" spans="1:17" ht="15">
      <c r="A495" s="46">
        <v>464</v>
      </c>
      <c r="B495" s="47" t="s">
        <v>787</v>
      </c>
      <c r="C495" s="46" t="s">
        <v>788</v>
      </c>
      <c r="D495" s="46" t="s">
        <v>786</v>
      </c>
      <c r="E495" s="48" t="s">
        <v>789</v>
      </c>
      <c r="F495" s="44">
        <v>0</v>
      </c>
      <c r="G495" s="44">
        <v>0</v>
      </c>
      <c r="H495" s="44">
        <v>0</v>
      </c>
      <c r="I495" s="44">
        <v>0</v>
      </c>
      <c r="J495" s="34"/>
      <c r="L495" s="42"/>
      <c r="M495" s="117"/>
      <c r="N495" s="41"/>
      <c r="O495" s="41"/>
      <c r="P495" s="36"/>
      <c r="Q495" s="36"/>
    </row>
    <row r="496" spans="1:17" ht="15">
      <c r="A496" s="46">
        <v>465</v>
      </c>
      <c r="B496" s="47" t="s">
        <v>790</v>
      </c>
      <c r="C496" s="46" t="s">
        <v>791</v>
      </c>
      <c r="D496" s="46" t="s">
        <v>786</v>
      </c>
      <c r="E496" s="48" t="s">
        <v>792</v>
      </c>
      <c r="F496" s="44">
        <v>0</v>
      </c>
      <c r="G496" s="44">
        <v>0</v>
      </c>
      <c r="H496" s="44">
        <v>0</v>
      </c>
      <c r="I496" s="44">
        <v>0</v>
      </c>
      <c r="J496" s="34"/>
      <c r="L496" s="42"/>
      <c r="M496" s="117"/>
      <c r="N496" s="41"/>
      <c r="O496" s="36"/>
      <c r="P496" s="36"/>
      <c r="Q496" s="41"/>
    </row>
    <row r="497" spans="1:30" s="2" customFormat="1" ht="15">
      <c r="A497" s="46">
        <v>466</v>
      </c>
      <c r="B497" s="47" t="s">
        <v>793</v>
      </c>
      <c r="C497" s="46" t="s">
        <v>794</v>
      </c>
      <c r="D497" s="46" t="s">
        <v>786</v>
      </c>
      <c r="E497" s="48" t="s">
        <v>795</v>
      </c>
      <c r="F497" s="44">
        <v>2</v>
      </c>
      <c r="G497" s="44">
        <v>2</v>
      </c>
      <c r="H497" s="44">
        <v>0</v>
      </c>
      <c r="I497" s="44">
        <v>0</v>
      </c>
      <c r="J497" s="34"/>
      <c r="K497" s="102"/>
      <c r="L497" s="42"/>
      <c r="M497" s="117"/>
      <c r="N497" s="41"/>
      <c r="O497" s="41"/>
      <c r="P497" s="36"/>
      <c r="Q497" s="41"/>
      <c r="AD497" s="106"/>
    </row>
    <row r="498" spans="1:17" ht="15">
      <c r="A498" s="46">
        <v>467</v>
      </c>
      <c r="B498" s="47" t="s">
        <v>796</v>
      </c>
      <c r="C498" s="46" t="s">
        <v>797</v>
      </c>
      <c r="D498" s="46" t="s">
        <v>786</v>
      </c>
      <c r="E498" s="48" t="s">
        <v>798</v>
      </c>
      <c r="F498" s="44">
        <v>1</v>
      </c>
      <c r="G498" s="44">
        <v>1</v>
      </c>
      <c r="H498" s="44">
        <v>0</v>
      </c>
      <c r="I498" s="44">
        <v>0</v>
      </c>
      <c r="J498" s="34"/>
      <c r="L498" s="42"/>
      <c r="M498" s="117"/>
      <c r="N498" s="41"/>
      <c r="O498" s="36"/>
      <c r="P498" s="41"/>
      <c r="Q498" s="41"/>
    </row>
    <row r="499" spans="1:17" ht="15">
      <c r="A499" s="46">
        <v>468</v>
      </c>
      <c r="B499" s="47" t="s">
        <v>799</v>
      </c>
      <c r="C499" s="46" t="s">
        <v>800</v>
      </c>
      <c r="D499" s="46" t="s">
        <v>786</v>
      </c>
      <c r="E499" s="48" t="s">
        <v>801</v>
      </c>
      <c r="F499" s="44">
        <v>2</v>
      </c>
      <c r="G499" s="44">
        <v>2</v>
      </c>
      <c r="H499" s="44">
        <v>0</v>
      </c>
      <c r="I499" s="44">
        <v>0</v>
      </c>
      <c r="J499" s="34"/>
      <c r="L499" s="42"/>
      <c r="M499" s="117"/>
      <c r="N499" s="41"/>
      <c r="O499" s="41"/>
      <c r="P499" s="36"/>
      <c r="Q499" s="41"/>
    </row>
    <row r="500" spans="1:17" ht="15">
      <c r="A500" s="46">
        <v>469</v>
      </c>
      <c r="B500" s="47" t="s">
        <v>802</v>
      </c>
      <c r="C500" s="46" t="s">
        <v>803</v>
      </c>
      <c r="D500" s="46" t="s">
        <v>786</v>
      </c>
      <c r="E500" s="48" t="s">
        <v>804</v>
      </c>
      <c r="F500" s="44">
        <v>0</v>
      </c>
      <c r="G500" s="44">
        <v>0</v>
      </c>
      <c r="H500" s="44">
        <v>0</v>
      </c>
      <c r="I500" s="44">
        <v>0</v>
      </c>
      <c r="J500" s="34"/>
      <c r="L500" s="42"/>
      <c r="M500" s="117"/>
      <c r="N500" s="41"/>
      <c r="O500" s="41"/>
      <c r="P500" s="36"/>
      <c r="Q500" s="36"/>
    </row>
    <row r="501" spans="1:17" ht="15">
      <c r="A501" s="46">
        <v>470</v>
      </c>
      <c r="B501" s="47" t="s">
        <v>805</v>
      </c>
      <c r="C501" s="46" t="s">
        <v>806</v>
      </c>
      <c r="D501" s="46" t="s">
        <v>786</v>
      </c>
      <c r="E501" s="48" t="s">
        <v>807</v>
      </c>
      <c r="F501" s="44">
        <v>1</v>
      </c>
      <c r="G501" s="44">
        <v>1</v>
      </c>
      <c r="H501" s="44">
        <v>0</v>
      </c>
      <c r="I501" s="44">
        <v>0</v>
      </c>
      <c r="J501" s="34"/>
      <c r="L501" s="42"/>
      <c r="M501" s="117"/>
      <c r="N501" s="41"/>
      <c r="O501" s="36"/>
      <c r="P501" s="36"/>
      <c r="Q501" s="41"/>
    </row>
    <row r="502" spans="1:17" ht="15">
      <c r="A502" s="46">
        <v>471</v>
      </c>
      <c r="B502" s="47" t="s">
        <v>808</v>
      </c>
      <c r="C502" s="46" t="s">
        <v>809</v>
      </c>
      <c r="D502" s="46" t="s">
        <v>786</v>
      </c>
      <c r="E502" s="48" t="s">
        <v>810</v>
      </c>
      <c r="F502" s="44">
        <v>9</v>
      </c>
      <c r="G502" s="44">
        <v>9</v>
      </c>
      <c r="H502" s="44">
        <v>0</v>
      </c>
      <c r="I502" s="44">
        <v>0</v>
      </c>
      <c r="J502" s="34"/>
      <c r="L502" s="42"/>
      <c r="M502" s="117"/>
      <c r="N502" s="41"/>
      <c r="O502" s="41"/>
      <c r="P502" s="36"/>
      <c r="Q502" s="41"/>
    </row>
    <row r="503" spans="1:17" ht="15">
      <c r="A503" s="46">
        <v>472</v>
      </c>
      <c r="B503" s="47" t="s">
        <v>811</v>
      </c>
      <c r="C503" s="46" t="s">
        <v>812</v>
      </c>
      <c r="D503" s="46" t="s">
        <v>786</v>
      </c>
      <c r="E503" s="48" t="s">
        <v>813</v>
      </c>
      <c r="F503" s="44">
        <v>0</v>
      </c>
      <c r="G503" s="44">
        <v>0</v>
      </c>
      <c r="H503" s="44">
        <v>0</v>
      </c>
      <c r="I503" s="44">
        <v>0</v>
      </c>
      <c r="J503" s="34"/>
      <c r="L503" s="42"/>
      <c r="M503" s="117"/>
      <c r="N503" s="41"/>
      <c r="O503" s="41"/>
      <c r="P503" s="36"/>
      <c r="Q503" s="41"/>
    </row>
    <row r="504" spans="1:17" ht="15">
      <c r="A504" s="46">
        <v>473</v>
      </c>
      <c r="B504" s="47" t="s">
        <v>814</v>
      </c>
      <c r="C504" s="46" t="s">
        <v>815</v>
      </c>
      <c r="D504" s="46" t="s">
        <v>786</v>
      </c>
      <c r="E504" s="48" t="s">
        <v>816</v>
      </c>
      <c r="F504" s="44">
        <v>5</v>
      </c>
      <c r="G504" s="44">
        <v>5</v>
      </c>
      <c r="H504" s="44">
        <v>0</v>
      </c>
      <c r="I504" s="44">
        <v>0</v>
      </c>
      <c r="J504" s="34"/>
      <c r="L504" s="42"/>
      <c r="M504" s="117"/>
      <c r="N504" s="41"/>
      <c r="O504" s="41"/>
      <c r="P504" s="36"/>
      <c r="Q504" s="41"/>
    </row>
    <row r="505" spans="1:17" ht="15">
      <c r="A505" s="46">
        <v>474</v>
      </c>
      <c r="B505" s="47" t="s">
        <v>817</v>
      </c>
      <c r="C505" s="46" t="s">
        <v>818</v>
      </c>
      <c r="D505" s="46" t="s">
        <v>786</v>
      </c>
      <c r="E505" s="48" t="s">
        <v>823</v>
      </c>
      <c r="F505" s="44">
        <v>0</v>
      </c>
      <c r="G505" s="44">
        <v>0</v>
      </c>
      <c r="H505" s="44">
        <v>0</v>
      </c>
      <c r="I505" s="44">
        <v>0</v>
      </c>
      <c r="J505" s="34"/>
      <c r="L505" s="42"/>
      <c r="M505" s="117"/>
      <c r="N505" s="41"/>
      <c r="O505" s="36"/>
      <c r="P505" s="36"/>
      <c r="Q505" s="41"/>
    </row>
    <row r="506" spans="1:17" ht="15">
      <c r="A506" s="46">
        <v>475</v>
      </c>
      <c r="B506" s="47" t="s">
        <v>824</v>
      </c>
      <c r="C506" s="46" t="s">
        <v>825</v>
      </c>
      <c r="D506" s="46" t="s">
        <v>786</v>
      </c>
      <c r="E506" s="48" t="s">
        <v>826</v>
      </c>
      <c r="F506" s="44">
        <v>1</v>
      </c>
      <c r="G506" s="44">
        <v>1</v>
      </c>
      <c r="H506" s="44">
        <v>0</v>
      </c>
      <c r="I506" s="44">
        <v>0</v>
      </c>
      <c r="J506" s="34"/>
      <c r="L506" s="42"/>
      <c r="M506" s="117"/>
      <c r="N506" s="41"/>
      <c r="O506" s="41"/>
      <c r="P506" s="36"/>
      <c r="Q506" s="41"/>
    </row>
    <row r="507" spans="1:17" ht="15">
      <c r="A507" s="46">
        <v>476</v>
      </c>
      <c r="B507" s="47" t="s">
        <v>827</v>
      </c>
      <c r="C507" s="46" t="s">
        <v>828</v>
      </c>
      <c r="D507" s="46" t="s">
        <v>786</v>
      </c>
      <c r="E507" s="48" t="s">
        <v>829</v>
      </c>
      <c r="F507" s="44">
        <v>6</v>
      </c>
      <c r="G507" s="44">
        <v>5</v>
      </c>
      <c r="H507" s="44">
        <v>1</v>
      </c>
      <c r="I507" s="44">
        <v>0</v>
      </c>
      <c r="J507" s="34"/>
      <c r="L507" s="42"/>
      <c r="M507" s="117"/>
      <c r="N507" s="41"/>
      <c r="O507" s="41"/>
      <c r="P507" s="36"/>
      <c r="Q507" s="41"/>
    </row>
    <row r="508" spans="1:17" ht="15">
      <c r="A508" s="46">
        <v>477</v>
      </c>
      <c r="B508" s="47" t="s">
        <v>830</v>
      </c>
      <c r="C508" s="46" t="s">
        <v>831</v>
      </c>
      <c r="D508" s="46" t="s">
        <v>786</v>
      </c>
      <c r="E508" s="48" t="s">
        <v>832</v>
      </c>
      <c r="F508" s="44">
        <v>3</v>
      </c>
      <c r="G508" s="44">
        <v>3</v>
      </c>
      <c r="H508" s="44">
        <v>0</v>
      </c>
      <c r="I508" s="44">
        <v>0</v>
      </c>
      <c r="J508" s="34"/>
      <c r="L508" s="42"/>
      <c r="M508" s="117"/>
      <c r="N508" s="41"/>
      <c r="O508" s="41"/>
      <c r="P508" s="36"/>
      <c r="Q508" s="36"/>
    </row>
    <row r="509" spans="1:17" ht="15">
      <c r="A509" s="46">
        <v>478</v>
      </c>
      <c r="B509" s="47" t="s">
        <v>833</v>
      </c>
      <c r="C509" s="46" t="s">
        <v>834</v>
      </c>
      <c r="D509" s="46" t="s">
        <v>786</v>
      </c>
      <c r="E509" s="48" t="s">
        <v>835</v>
      </c>
      <c r="F509" s="44">
        <v>0</v>
      </c>
      <c r="G509" s="44">
        <v>0</v>
      </c>
      <c r="H509" s="44">
        <v>0</v>
      </c>
      <c r="I509" s="44">
        <v>0</v>
      </c>
      <c r="J509" s="34"/>
      <c r="L509" s="42"/>
      <c r="M509" s="117"/>
      <c r="N509" s="41"/>
      <c r="O509" s="41"/>
      <c r="P509" s="36"/>
      <c r="Q509" s="41"/>
    </row>
    <row r="510" spans="1:17" ht="15">
      <c r="A510" s="46">
        <v>479</v>
      </c>
      <c r="B510" s="47" t="s">
        <v>837</v>
      </c>
      <c r="C510" s="46" t="s">
        <v>838</v>
      </c>
      <c r="D510" s="46" t="s">
        <v>836</v>
      </c>
      <c r="E510" s="48" t="s">
        <v>839</v>
      </c>
      <c r="F510" s="44">
        <v>4</v>
      </c>
      <c r="G510" s="44">
        <v>4</v>
      </c>
      <c r="H510" s="44">
        <v>0</v>
      </c>
      <c r="I510" s="44">
        <v>0</v>
      </c>
      <c r="J510" s="34"/>
      <c r="L510" s="42"/>
      <c r="M510" s="117"/>
      <c r="N510" s="41"/>
      <c r="O510" s="36"/>
      <c r="P510" s="36"/>
      <c r="Q510" s="41"/>
    </row>
    <row r="511" spans="1:17" ht="15">
      <c r="A511" s="46">
        <v>480</v>
      </c>
      <c r="B511" s="47" t="s">
        <v>840</v>
      </c>
      <c r="C511" s="46" t="s">
        <v>841</v>
      </c>
      <c r="D511" s="46" t="s">
        <v>836</v>
      </c>
      <c r="E511" s="48" t="s">
        <v>842</v>
      </c>
      <c r="F511" s="44">
        <v>2</v>
      </c>
      <c r="G511" s="44">
        <v>2</v>
      </c>
      <c r="H511" s="44">
        <v>0</v>
      </c>
      <c r="I511" s="44">
        <v>0</v>
      </c>
      <c r="J511" s="34"/>
      <c r="L511" s="42"/>
      <c r="M511" s="117"/>
      <c r="N511" s="41"/>
      <c r="O511" s="36"/>
      <c r="P511" s="36"/>
      <c r="Q511" s="41"/>
    </row>
    <row r="512" spans="1:17" ht="15">
      <c r="A512" s="46">
        <v>481</v>
      </c>
      <c r="B512" s="47" t="s">
        <v>843</v>
      </c>
      <c r="C512" s="46" t="s">
        <v>844</v>
      </c>
      <c r="D512" s="46" t="s">
        <v>836</v>
      </c>
      <c r="E512" s="48" t="s">
        <v>845</v>
      </c>
      <c r="F512" s="44">
        <v>0</v>
      </c>
      <c r="G512" s="44">
        <v>0</v>
      </c>
      <c r="H512" s="44">
        <v>0</v>
      </c>
      <c r="I512" s="44">
        <v>0</v>
      </c>
      <c r="J512" s="34"/>
      <c r="L512" s="42"/>
      <c r="M512" s="117"/>
      <c r="N512" s="41"/>
      <c r="O512" s="36"/>
      <c r="P512" s="36"/>
      <c r="Q512" s="41"/>
    </row>
    <row r="513" spans="1:17" ht="15">
      <c r="A513" s="46">
        <v>482</v>
      </c>
      <c r="B513" s="47" t="s">
        <v>846</v>
      </c>
      <c r="C513" s="46" t="s">
        <v>847</v>
      </c>
      <c r="D513" s="46" t="s">
        <v>836</v>
      </c>
      <c r="E513" s="48" t="s">
        <v>848</v>
      </c>
      <c r="F513" s="44">
        <v>7</v>
      </c>
      <c r="G513" s="44">
        <v>7</v>
      </c>
      <c r="H513" s="44">
        <v>0</v>
      </c>
      <c r="I513" s="44">
        <v>0</v>
      </c>
      <c r="J513" s="34"/>
      <c r="L513" s="42"/>
      <c r="M513" s="117"/>
      <c r="N513" s="41"/>
      <c r="O513" s="36"/>
      <c r="P513" s="36"/>
      <c r="Q513" s="41"/>
    </row>
    <row r="514" spans="1:17" ht="15">
      <c r="A514" s="46">
        <v>483</v>
      </c>
      <c r="B514" s="47" t="s">
        <v>849</v>
      </c>
      <c r="C514" s="46" t="s">
        <v>850</v>
      </c>
      <c r="D514" s="46" t="s">
        <v>836</v>
      </c>
      <c r="E514" s="48" t="s">
        <v>851</v>
      </c>
      <c r="F514" s="44">
        <v>3</v>
      </c>
      <c r="G514" s="44">
        <v>3</v>
      </c>
      <c r="H514" s="44">
        <v>0</v>
      </c>
      <c r="I514" s="44">
        <v>0</v>
      </c>
      <c r="J514" s="34"/>
      <c r="L514" s="42"/>
      <c r="M514" s="117"/>
      <c r="N514" s="41"/>
      <c r="O514" s="41"/>
      <c r="P514" s="36"/>
      <c r="Q514" s="41"/>
    </row>
    <row r="515" spans="1:17" ht="15">
      <c r="A515" s="46">
        <v>484</v>
      </c>
      <c r="B515" s="47" t="s">
        <v>852</v>
      </c>
      <c r="C515" s="46" t="s">
        <v>853</v>
      </c>
      <c r="D515" s="46" t="s">
        <v>836</v>
      </c>
      <c r="E515" s="48" t="s">
        <v>854</v>
      </c>
      <c r="F515" s="44">
        <v>11</v>
      </c>
      <c r="G515" s="44">
        <v>11</v>
      </c>
      <c r="H515" s="44">
        <v>0</v>
      </c>
      <c r="I515" s="44">
        <v>0</v>
      </c>
      <c r="J515" s="34"/>
      <c r="L515" s="42"/>
      <c r="M515" s="117"/>
      <c r="N515" s="41"/>
      <c r="O515" s="41"/>
      <c r="P515" s="36"/>
      <c r="Q515" s="41"/>
    </row>
    <row r="516" spans="1:17" ht="15">
      <c r="A516" s="46">
        <v>485</v>
      </c>
      <c r="B516" s="47" t="s">
        <v>855</v>
      </c>
      <c r="C516" s="46" t="s">
        <v>856</v>
      </c>
      <c r="D516" s="46" t="s">
        <v>836</v>
      </c>
      <c r="E516" s="48" t="s">
        <v>857</v>
      </c>
      <c r="F516" s="44">
        <v>0</v>
      </c>
      <c r="G516" s="44">
        <v>0</v>
      </c>
      <c r="H516" s="44">
        <v>0</v>
      </c>
      <c r="I516" s="44">
        <v>0</v>
      </c>
      <c r="J516" s="34"/>
      <c r="L516" s="42"/>
      <c r="M516" s="117"/>
      <c r="N516" s="41"/>
      <c r="O516" s="36"/>
      <c r="P516" s="36"/>
      <c r="Q516" s="41"/>
    </row>
    <row r="517" spans="1:17" ht="15">
      <c r="A517" s="46">
        <v>486</v>
      </c>
      <c r="B517" s="47" t="s">
        <v>858</v>
      </c>
      <c r="C517" s="46" t="s">
        <v>859</v>
      </c>
      <c r="D517" s="46" t="s">
        <v>836</v>
      </c>
      <c r="E517" s="48" t="s">
        <v>86</v>
      </c>
      <c r="F517" s="44">
        <v>17</v>
      </c>
      <c r="G517" s="44">
        <v>17</v>
      </c>
      <c r="H517" s="44">
        <v>0</v>
      </c>
      <c r="I517" s="44">
        <v>0</v>
      </c>
      <c r="J517" s="34"/>
      <c r="L517" s="42"/>
      <c r="M517" s="117"/>
      <c r="N517" s="41"/>
      <c r="O517" s="36"/>
      <c r="P517" s="36"/>
      <c r="Q517" s="41"/>
    </row>
    <row r="518" spans="1:17" ht="15">
      <c r="A518" s="46">
        <v>487</v>
      </c>
      <c r="B518" s="47" t="s">
        <v>860</v>
      </c>
      <c r="C518" s="46" t="s">
        <v>861</v>
      </c>
      <c r="D518" s="46" t="s">
        <v>836</v>
      </c>
      <c r="E518" s="48" t="s">
        <v>863</v>
      </c>
      <c r="F518" s="44">
        <v>3</v>
      </c>
      <c r="G518" s="44">
        <v>3</v>
      </c>
      <c r="H518" s="44">
        <v>0</v>
      </c>
      <c r="I518" s="44">
        <v>0</v>
      </c>
      <c r="J518" s="34"/>
      <c r="L518" s="42"/>
      <c r="M518" s="117"/>
      <c r="N518" s="41"/>
      <c r="O518" s="41"/>
      <c r="P518" s="36"/>
      <c r="Q518" s="36"/>
    </row>
    <row r="519" spans="1:17" ht="15">
      <c r="A519" s="46">
        <v>488</v>
      </c>
      <c r="B519" s="47" t="s">
        <v>864</v>
      </c>
      <c r="C519" s="46" t="s">
        <v>865</v>
      </c>
      <c r="D519" s="46" t="s">
        <v>836</v>
      </c>
      <c r="E519" s="48" t="s">
        <v>866</v>
      </c>
      <c r="F519" s="44">
        <v>1</v>
      </c>
      <c r="G519" s="44">
        <v>1</v>
      </c>
      <c r="H519" s="44">
        <v>0</v>
      </c>
      <c r="I519" s="44">
        <v>0</v>
      </c>
      <c r="J519" s="34"/>
      <c r="L519" s="42"/>
      <c r="M519" s="117"/>
      <c r="N519" s="41"/>
      <c r="O519" s="41"/>
      <c r="P519" s="36"/>
      <c r="Q519" s="41"/>
    </row>
    <row r="520" spans="1:17" ht="15">
      <c r="A520" s="46">
        <v>489</v>
      </c>
      <c r="B520" s="47" t="s">
        <v>867</v>
      </c>
      <c r="C520" s="46" t="s">
        <v>868</v>
      </c>
      <c r="D520" s="46" t="s">
        <v>836</v>
      </c>
      <c r="E520" s="48" t="s">
        <v>869</v>
      </c>
      <c r="F520" s="44">
        <v>4</v>
      </c>
      <c r="G520" s="44">
        <v>4</v>
      </c>
      <c r="H520" s="44">
        <v>0</v>
      </c>
      <c r="I520" s="44">
        <v>0</v>
      </c>
      <c r="J520" s="34"/>
      <c r="L520" s="42"/>
      <c r="M520" s="117"/>
      <c r="N520" s="41"/>
      <c r="O520" s="36"/>
      <c r="P520" s="36"/>
      <c r="Q520" s="41"/>
    </row>
    <row r="521" spans="1:30" s="2" customFormat="1" ht="15">
      <c r="A521" s="46">
        <v>490</v>
      </c>
      <c r="B521" s="47" t="s">
        <v>870</v>
      </c>
      <c r="C521" s="46" t="s">
        <v>871</v>
      </c>
      <c r="D521" s="46" t="s">
        <v>836</v>
      </c>
      <c r="E521" s="48" t="s">
        <v>872</v>
      </c>
      <c r="F521" s="44">
        <v>0</v>
      </c>
      <c r="G521" s="44">
        <v>0</v>
      </c>
      <c r="H521" s="44">
        <v>0</v>
      </c>
      <c r="I521" s="44">
        <v>0</v>
      </c>
      <c r="J521" s="34"/>
      <c r="K521" s="102"/>
      <c r="L521" s="42"/>
      <c r="M521" s="117"/>
      <c r="N521" s="41"/>
      <c r="O521" s="41"/>
      <c r="P521" s="36"/>
      <c r="Q521" s="41"/>
      <c r="AD521" s="106"/>
    </row>
    <row r="522" spans="1:17" ht="15">
      <c r="A522" s="46">
        <v>491</v>
      </c>
      <c r="B522" s="47" t="s">
        <v>873</v>
      </c>
      <c r="C522" s="46" t="s">
        <v>874</v>
      </c>
      <c r="D522" s="46" t="s">
        <v>836</v>
      </c>
      <c r="E522" s="48" t="s">
        <v>875</v>
      </c>
      <c r="F522" s="44">
        <v>3</v>
      </c>
      <c r="G522" s="44">
        <v>3</v>
      </c>
      <c r="H522" s="44">
        <v>0</v>
      </c>
      <c r="I522" s="44">
        <v>0</v>
      </c>
      <c r="J522" s="34"/>
      <c r="L522" s="42"/>
      <c r="M522" s="117"/>
      <c r="N522" s="41"/>
      <c r="O522" s="41"/>
      <c r="P522" s="36"/>
      <c r="Q522" s="41"/>
    </row>
    <row r="523" spans="1:17" ht="15">
      <c r="A523" s="46">
        <v>492</v>
      </c>
      <c r="B523" s="47" t="s">
        <v>876</v>
      </c>
      <c r="C523" s="46" t="s">
        <v>877</v>
      </c>
      <c r="D523" s="46" t="s">
        <v>836</v>
      </c>
      <c r="E523" s="48" t="s">
        <v>878</v>
      </c>
      <c r="F523" s="44">
        <v>0</v>
      </c>
      <c r="G523" s="44">
        <v>0</v>
      </c>
      <c r="H523" s="44">
        <v>0</v>
      </c>
      <c r="I523" s="44">
        <v>0</v>
      </c>
      <c r="J523" s="34"/>
      <c r="L523" s="42"/>
      <c r="M523" s="117"/>
      <c r="N523" s="41"/>
      <c r="O523" s="41"/>
      <c r="P523" s="36"/>
      <c r="Q523" s="36"/>
    </row>
    <row r="524" spans="1:17" ht="15">
      <c r="A524" s="46">
        <v>493</v>
      </c>
      <c r="B524" s="47" t="s">
        <v>879</v>
      </c>
      <c r="C524" s="46" t="s">
        <v>880</v>
      </c>
      <c r="D524" s="46" t="s">
        <v>836</v>
      </c>
      <c r="E524" s="48" t="s">
        <v>1720</v>
      </c>
      <c r="F524" s="44">
        <v>0</v>
      </c>
      <c r="G524" s="44">
        <v>0</v>
      </c>
      <c r="H524" s="44">
        <v>0</v>
      </c>
      <c r="I524" s="44">
        <v>0</v>
      </c>
      <c r="J524" s="34"/>
      <c r="L524" s="42"/>
      <c r="M524" s="117"/>
      <c r="N524" s="41"/>
      <c r="O524" s="36"/>
      <c r="P524" s="36"/>
      <c r="Q524" s="41"/>
    </row>
    <row r="525" spans="1:17" ht="15">
      <c r="A525" s="46">
        <v>494</v>
      </c>
      <c r="B525" s="47" t="s">
        <v>881</v>
      </c>
      <c r="C525" s="46" t="s">
        <v>882</v>
      </c>
      <c r="D525" s="46" t="s">
        <v>836</v>
      </c>
      <c r="E525" s="48" t="s">
        <v>883</v>
      </c>
      <c r="F525" s="44">
        <v>1</v>
      </c>
      <c r="G525" s="44">
        <v>1</v>
      </c>
      <c r="H525" s="44">
        <v>0</v>
      </c>
      <c r="I525" s="44">
        <v>0</v>
      </c>
      <c r="J525" s="34"/>
      <c r="L525" s="42"/>
      <c r="M525" s="117"/>
      <c r="N525" s="41"/>
      <c r="O525" s="36"/>
      <c r="P525" s="36"/>
      <c r="Q525" s="41"/>
    </row>
    <row r="526" spans="1:17" ht="15">
      <c r="A526" s="46">
        <v>495</v>
      </c>
      <c r="B526" s="47" t="s">
        <v>884</v>
      </c>
      <c r="C526" s="46" t="s">
        <v>885</v>
      </c>
      <c r="D526" s="46" t="s">
        <v>836</v>
      </c>
      <c r="E526" s="48" t="s">
        <v>886</v>
      </c>
      <c r="F526" s="44">
        <v>0</v>
      </c>
      <c r="G526" s="44">
        <v>0</v>
      </c>
      <c r="H526" s="44">
        <v>0</v>
      </c>
      <c r="I526" s="44">
        <v>0</v>
      </c>
      <c r="J526" s="34"/>
      <c r="L526" s="42"/>
      <c r="M526" s="117"/>
      <c r="N526" s="41"/>
      <c r="O526" s="41"/>
      <c r="P526" s="36"/>
      <c r="Q526" s="41"/>
    </row>
    <row r="527" spans="1:17" ht="15">
      <c r="A527" s="46">
        <v>496</v>
      </c>
      <c r="B527" s="47" t="s">
        <v>887</v>
      </c>
      <c r="C527" s="46" t="s">
        <v>888</v>
      </c>
      <c r="D527" s="46" t="s">
        <v>836</v>
      </c>
      <c r="E527" s="48" t="s">
        <v>889</v>
      </c>
      <c r="F527" s="44">
        <v>3</v>
      </c>
      <c r="G527" s="44">
        <v>3</v>
      </c>
      <c r="H527" s="44">
        <v>0</v>
      </c>
      <c r="I527" s="44">
        <v>0</v>
      </c>
      <c r="J527" s="34"/>
      <c r="L527" s="42"/>
      <c r="M527" s="117"/>
      <c r="N527" s="41"/>
      <c r="O527" s="41"/>
      <c r="P527" s="36"/>
      <c r="Q527" s="41"/>
    </row>
    <row r="528" spans="1:17" ht="15">
      <c r="A528" s="46">
        <v>497</v>
      </c>
      <c r="B528" s="47" t="s">
        <v>890</v>
      </c>
      <c r="C528" s="46" t="s">
        <v>891</v>
      </c>
      <c r="D528" s="46" t="s">
        <v>836</v>
      </c>
      <c r="E528" s="48" t="s">
        <v>821</v>
      </c>
      <c r="F528" s="44">
        <v>0</v>
      </c>
      <c r="G528" s="44">
        <v>0</v>
      </c>
      <c r="H528" s="44">
        <v>0</v>
      </c>
      <c r="I528" s="44">
        <v>0</v>
      </c>
      <c r="J528" s="34"/>
      <c r="L528" s="42"/>
      <c r="M528" s="117"/>
      <c r="N528" s="41"/>
      <c r="O528" s="41"/>
      <c r="P528" s="41"/>
      <c r="Q528" s="41"/>
    </row>
    <row r="529" spans="1:17" ht="15">
      <c r="A529" s="46">
        <v>498</v>
      </c>
      <c r="B529" s="47" t="s">
        <v>892</v>
      </c>
      <c r="C529" s="46" t="s">
        <v>893</v>
      </c>
      <c r="D529" s="46" t="s">
        <v>836</v>
      </c>
      <c r="E529" s="48" t="s">
        <v>894</v>
      </c>
      <c r="F529" s="44">
        <v>15</v>
      </c>
      <c r="G529" s="44">
        <v>15</v>
      </c>
      <c r="H529" s="44">
        <v>0</v>
      </c>
      <c r="I529" s="44">
        <v>0</v>
      </c>
      <c r="J529" s="34"/>
      <c r="L529" s="42"/>
      <c r="M529" s="117"/>
      <c r="N529" s="41"/>
      <c r="O529" s="36"/>
      <c r="P529" s="36"/>
      <c r="Q529" s="41"/>
    </row>
    <row r="530" spans="1:17" ht="15">
      <c r="A530" s="46">
        <v>499</v>
      </c>
      <c r="B530" s="47" t="s">
        <v>895</v>
      </c>
      <c r="C530" s="46" t="s">
        <v>896</v>
      </c>
      <c r="D530" s="46" t="s">
        <v>836</v>
      </c>
      <c r="E530" s="48" t="s">
        <v>897</v>
      </c>
      <c r="F530" s="44">
        <v>2</v>
      </c>
      <c r="G530" s="44">
        <v>2</v>
      </c>
      <c r="H530" s="44">
        <v>0</v>
      </c>
      <c r="I530" s="44">
        <v>0</v>
      </c>
      <c r="J530" s="34"/>
      <c r="L530" s="42"/>
      <c r="M530" s="117"/>
      <c r="N530" s="41"/>
      <c r="O530" s="41"/>
      <c r="P530" s="36"/>
      <c r="Q530" s="41"/>
    </row>
    <row r="531" spans="1:17" ht="15">
      <c r="A531" s="46">
        <v>500</v>
      </c>
      <c r="B531" s="47" t="s">
        <v>899</v>
      </c>
      <c r="C531" s="46" t="s">
        <v>900</v>
      </c>
      <c r="D531" s="46" t="s">
        <v>898</v>
      </c>
      <c r="E531" s="48" t="s">
        <v>901</v>
      </c>
      <c r="F531" s="44">
        <v>0</v>
      </c>
      <c r="G531" s="44">
        <v>0</v>
      </c>
      <c r="H531" s="44">
        <v>0</v>
      </c>
      <c r="I531" s="44">
        <v>0</v>
      </c>
      <c r="J531" s="34"/>
      <c r="L531" s="42"/>
      <c r="M531" s="117"/>
      <c r="N531" s="41"/>
      <c r="O531" s="41"/>
      <c r="P531" s="41"/>
      <c r="Q531" s="41"/>
    </row>
    <row r="532" spans="1:17" ht="15">
      <c r="A532" s="46">
        <v>501</v>
      </c>
      <c r="B532" s="47" t="s">
        <v>902</v>
      </c>
      <c r="C532" s="46" t="s">
        <v>903</v>
      </c>
      <c r="D532" s="46" t="s">
        <v>898</v>
      </c>
      <c r="E532" s="48" t="s">
        <v>904</v>
      </c>
      <c r="F532" s="44">
        <v>2</v>
      </c>
      <c r="G532" s="44">
        <v>2</v>
      </c>
      <c r="H532" s="44">
        <v>0</v>
      </c>
      <c r="I532" s="44">
        <v>0</v>
      </c>
      <c r="J532" s="34"/>
      <c r="L532" s="42"/>
      <c r="M532" s="117"/>
      <c r="N532" s="41"/>
      <c r="O532" s="41"/>
      <c r="P532" s="36"/>
      <c r="Q532" s="41"/>
    </row>
    <row r="533" spans="1:17" ht="15">
      <c r="A533" s="46">
        <v>502</v>
      </c>
      <c r="B533" s="47" t="s">
        <v>905</v>
      </c>
      <c r="C533" s="46" t="s">
        <v>906</v>
      </c>
      <c r="D533" s="46" t="s">
        <v>898</v>
      </c>
      <c r="E533" s="48" t="s">
        <v>907</v>
      </c>
      <c r="F533" s="44">
        <v>0</v>
      </c>
      <c r="G533" s="44">
        <v>0</v>
      </c>
      <c r="H533" s="44">
        <v>0</v>
      </c>
      <c r="I533" s="44">
        <v>0</v>
      </c>
      <c r="J533" s="34"/>
      <c r="L533" s="42"/>
      <c r="M533" s="117"/>
      <c r="N533" s="41"/>
      <c r="O533" s="41"/>
      <c r="P533" s="36"/>
      <c r="Q533" s="41"/>
    </row>
    <row r="534" spans="1:17" ht="15">
      <c r="A534" s="46">
        <v>503</v>
      </c>
      <c r="B534" s="47" t="s">
        <v>908</v>
      </c>
      <c r="C534" s="46" t="s">
        <v>909</v>
      </c>
      <c r="D534" s="46" t="s">
        <v>898</v>
      </c>
      <c r="E534" s="48" t="s">
        <v>910</v>
      </c>
      <c r="F534" s="44">
        <v>2</v>
      </c>
      <c r="G534" s="44">
        <v>2</v>
      </c>
      <c r="H534" s="44">
        <v>0</v>
      </c>
      <c r="I534" s="44">
        <v>0</v>
      </c>
      <c r="J534" s="34"/>
      <c r="L534" s="42"/>
      <c r="M534" s="117"/>
      <c r="N534" s="41"/>
      <c r="O534" s="41"/>
      <c r="P534" s="36"/>
      <c r="Q534" s="41"/>
    </row>
    <row r="535" spans="1:17" ht="15">
      <c r="A535" s="46">
        <v>504</v>
      </c>
      <c r="B535" s="47" t="s">
        <v>911</v>
      </c>
      <c r="C535" s="46" t="s">
        <v>912</v>
      </c>
      <c r="D535" s="46" t="s">
        <v>898</v>
      </c>
      <c r="E535" s="48" t="s">
        <v>913</v>
      </c>
      <c r="F535" s="44">
        <v>5</v>
      </c>
      <c r="G535" s="44">
        <v>5</v>
      </c>
      <c r="H535" s="44">
        <v>0</v>
      </c>
      <c r="I535" s="44">
        <v>0</v>
      </c>
      <c r="J535" s="34"/>
      <c r="L535" s="42"/>
      <c r="M535" s="117"/>
      <c r="N535" s="41"/>
      <c r="O535" s="41"/>
      <c r="P535" s="36"/>
      <c r="Q535" s="41"/>
    </row>
    <row r="536" spans="1:17" ht="15">
      <c r="A536" s="46">
        <v>505</v>
      </c>
      <c r="B536" s="47" t="s">
        <v>914</v>
      </c>
      <c r="C536" s="46" t="s">
        <v>915</v>
      </c>
      <c r="D536" s="46" t="s">
        <v>898</v>
      </c>
      <c r="E536" s="48" t="s">
        <v>916</v>
      </c>
      <c r="F536" s="44">
        <v>0</v>
      </c>
      <c r="G536" s="44">
        <v>0</v>
      </c>
      <c r="H536" s="44">
        <v>0</v>
      </c>
      <c r="I536" s="44">
        <v>0</v>
      </c>
      <c r="J536" s="34"/>
      <c r="L536" s="42"/>
      <c r="M536" s="117"/>
      <c r="N536" s="41"/>
      <c r="O536" s="41"/>
      <c r="P536" s="36"/>
      <c r="Q536" s="41"/>
    </row>
    <row r="537" spans="1:17" ht="15">
      <c r="A537" s="46">
        <v>506</v>
      </c>
      <c r="B537" s="47" t="s">
        <v>917</v>
      </c>
      <c r="C537" s="46" t="s">
        <v>918</v>
      </c>
      <c r="D537" s="46" t="s">
        <v>898</v>
      </c>
      <c r="E537" s="48" t="s">
        <v>919</v>
      </c>
      <c r="F537" s="44">
        <v>0</v>
      </c>
      <c r="G537" s="44">
        <v>0</v>
      </c>
      <c r="H537" s="44">
        <v>0</v>
      </c>
      <c r="I537" s="44">
        <v>0</v>
      </c>
      <c r="J537" s="34"/>
      <c r="L537" s="42"/>
      <c r="M537" s="117"/>
      <c r="N537" s="41"/>
      <c r="O537" s="41"/>
      <c r="P537" s="36"/>
      <c r="Q537" s="41"/>
    </row>
    <row r="538" spans="1:17" ht="15">
      <c r="A538" s="46">
        <v>507</v>
      </c>
      <c r="B538" s="47" t="s">
        <v>920</v>
      </c>
      <c r="C538" s="46" t="s">
        <v>921</v>
      </c>
      <c r="D538" s="46" t="s">
        <v>898</v>
      </c>
      <c r="E538" s="48" t="s">
        <v>922</v>
      </c>
      <c r="F538" s="44">
        <v>0</v>
      </c>
      <c r="G538" s="44">
        <v>0</v>
      </c>
      <c r="H538" s="44">
        <v>0</v>
      </c>
      <c r="I538" s="44">
        <v>0</v>
      </c>
      <c r="J538" s="34"/>
      <c r="L538" s="42"/>
      <c r="M538" s="117"/>
      <c r="N538" s="41"/>
      <c r="O538" s="41"/>
      <c r="P538" s="36"/>
      <c r="Q538" s="41"/>
    </row>
    <row r="539" spans="1:17" ht="15">
      <c r="A539" s="46">
        <v>508</v>
      </c>
      <c r="B539" s="47" t="s">
        <v>923</v>
      </c>
      <c r="C539" s="46" t="s">
        <v>924</v>
      </c>
      <c r="D539" s="46" t="s">
        <v>898</v>
      </c>
      <c r="E539" s="48" t="s">
        <v>925</v>
      </c>
      <c r="F539" s="44">
        <v>0</v>
      </c>
      <c r="G539" s="44">
        <v>0</v>
      </c>
      <c r="H539" s="44">
        <v>0</v>
      </c>
      <c r="I539" s="44">
        <v>0</v>
      </c>
      <c r="J539" s="34"/>
      <c r="L539" s="42"/>
      <c r="M539" s="117"/>
      <c r="N539" s="41"/>
      <c r="O539" s="41"/>
      <c r="P539" s="36"/>
      <c r="Q539" s="41"/>
    </row>
    <row r="540" spans="1:17" ht="15">
      <c r="A540" s="46">
        <v>509</v>
      </c>
      <c r="B540" s="47" t="s">
        <v>926</v>
      </c>
      <c r="C540" s="46" t="s">
        <v>927</v>
      </c>
      <c r="D540" s="46" t="s">
        <v>898</v>
      </c>
      <c r="E540" s="48" t="s">
        <v>928</v>
      </c>
      <c r="F540" s="44">
        <v>18</v>
      </c>
      <c r="G540" s="44">
        <v>18</v>
      </c>
      <c r="H540" s="44">
        <v>0</v>
      </c>
      <c r="I540" s="44">
        <v>0</v>
      </c>
      <c r="J540" s="34"/>
      <c r="L540" s="42"/>
      <c r="M540" s="117"/>
      <c r="N540" s="41"/>
      <c r="O540" s="41"/>
      <c r="P540" s="41"/>
      <c r="Q540" s="41"/>
    </row>
    <row r="541" spans="1:17" ht="15">
      <c r="A541" s="46">
        <v>510</v>
      </c>
      <c r="B541" s="47" t="s">
        <v>929</v>
      </c>
      <c r="C541" s="46" t="s">
        <v>930</v>
      </c>
      <c r="D541" s="46" t="s">
        <v>898</v>
      </c>
      <c r="E541" s="48" t="s">
        <v>931</v>
      </c>
      <c r="F541" s="44">
        <v>1</v>
      </c>
      <c r="G541" s="44">
        <v>1</v>
      </c>
      <c r="H541" s="44">
        <v>0</v>
      </c>
      <c r="I541" s="44">
        <v>0</v>
      </c>
      <c r="J541" s="34"/>
      <c r="L541" s="42"/>
      <c r="M541" s="117"/>
      <c r="N541" s="41"/>
      <c r="O541" s="41"/>
      <c r="P541" s="36"/>
      <c r="Q541" s="41"/>
    </row>
    <row r="542" spans="1:17" ht="15">
      <c r="A542" s="46">
        <v>511</v>
      </c>
      <c r="B542" s="47" t="s">
        <v>932</v>
      </c>
      <c r="C542" s="46" t="s">
        <v>933</v>
      </c>
      <c r="D542" s="46" t="s">
        <v>898</v>
      </c>
      <c r="E542" s="48" t="s">
        <v>934</v>
      </c>
      <c r="F542" s="44">
        <v>0</v>
      </c>
      <c r="G542" s="44">
        <v>0</v>
      </c>
      <c r="H542" s="44">
        <v>0</v>
      </c>
      <c r="I542" s="44">
        <v>0</v>
      </c>
      <c r="J542" s="34"/>
      <c r="L542" s="42"/>
      <c r="M542" s="117"/>
      <c r="N542" s="41"/>
      <c r="O542" s="41"/>
      <c r="P542" s="36"/>
      <c r="Q542" s="41"/>
    </row>
    <row r="543" spans="1:17" ht="15">
      <c r="A543" s="46">
        <v>512</v>
      </c>
      <c r="B543" s="47" t="s">
        <v>935</v>
      </c>
      <c r="C543" s="46" t="s">
        <v>936</v>
      </c>
      <c r="D543" s="46" t="s">
        <v>898</v>
      </c>
      <c r="E543" s="48" t="s">
        <v>937</v>
      </c>
      <c r="F543" s="44">
        <v>0</v>
      </c>
      <c r="G543" s="44">
        <v>0</v>
      </c>
      <c r="H543" s="44">
        <v>0</v>
      </c>
      <c r="I543" s="44">
        <v>0</v>
      </c>
      <c r="J543" s="34"/>
      <c r="L543" s="42"/>
      <c r="M543" s="117"/>
      <c r="N543" s="41"/>
      <c r="O543" s="41"/>
      <c r="P543" s="36"/>
      <c r="Q543" s="41"/>
    </row>
    <row r="544" spans="1:17" ht="15">
      <c r="A544" s="46">
        <v>513</v>
      </c>
      <c r="B544" s="47" t="s">
        <v>938</v>
      </c>
      <c r="C544" s="46" t="s">
        <v>939</v>
      </c>
      <c r="D544" s="46" t="s">
        <v>898</v>
      </c>
      <c r="E544" s="48" t="s">
        <v>940</v>
      </c>
      <c r="F544" s="44">
        <v>1</v>
      </c>
      <c r="G544" s="44">
        <v>1</v>
      </c>
      <c r="H544" s="44">
        <v>0</v>
      </c>
      <c r="I544" s="44">
        <v>0</v>
      </c>
      <c r="J544" s="34"/>
      <c r="L544" s="42"/>
      <c r="M544" s="117"/>
      <c r="N544" s="41"/>
      <c r="O544" s="41"/>
      <c r="P544" s="36"/>
      <c r="Q544" s="41"/>
    </row>
    <row r="545" spans="1:17" ht="15">
      <c r="A545" s="46">
        <v>514</v>
      </c>
      <c r="B545" s="47" t="s">
        <v>941</v>
      </c>
      <c r="C545" s="46" t="s">
        <v>942</v>
      </c>
      <c r="D545" s="46" t="s">
        <v>898</v>
      </c>
      <c r="E545" s="48" t="s">
        <v>943</v>
      </c>
      <c r="F545" s="44">
        <v>0</v>
      </c>
      <c r="G545" s="44">
        <v>0</v>
      </c>
      <c r="H545" s="44">
        <v>0</v>
      </c>
      <c r="I545" s="44">
        <v>0</v>
      </c>
      <c r="J545" s="34"/>
      <c r="L545" s="42"/>
      <c r="M545" s="117"/>
      <c r="N545" s="41"/>
      <c r="O545" s="41"/>
      <c r="P545" s="36"/>
      <c r="Q545" s="41"/>
    </row>
    <row r="546" spans="1:17" ht="15">
      <c r="A546" s="46">
        <v>515</v>
      </c>
      <c r="B546" s="47" t="s">
        <v>944</v>
      </c>
      <c r="C546" s="46" t="s">
        <v>945</v>
      </c>
      <c r="D546" s="46" t="s">
        <v>898</v>
      </c>
      <c r="E546" s="48" t="s">
        <v>946</v>
      </c>
      <c r="F546" s="44">
        <v>0</v>
      </c>
      <c r="G546" s="44">
        <v>0</v>
      </c>
      <c r="H546" s="44">
        <v>0</v>
      </c>
      <c r="I546" s="44">
        <v>0</v>
      </c>
      <c r="J546" s="34"/>
      <c r="L546" s="42"/>
      <c r="M546" s="117"/>
      <c r="N546" s="41"/>
      <c r="O546" s="41"/>
      <c r="P546" s="36"/>
      <c r="Q546" s="41"/>
    </row>
    <row r="547" spans="1:17" ht="15">
      <c r="A547" s="46">
        <v>516</v>
      </c>
      <c r="B547" s="47" t="s">
        <v>947</v>
      </c>
      <c r="C547" s="46" t="s">
        <v>948</v>
      </c>
      <c r="D547" s="46" t="s">
        <v>898</v>
      </c>
      <c r="E547" s="48" t="s">
        <v>949</v>
      </c>
      <c r="F547" s="44">
        <v>1</v>
      </c>
      <c r="G547" s="44">
        <v>1</v>
      </c>
      <c r="H547" s="44">
        <v>0</v>
      </c>
      <c r="I547" s="44">
        <v>0</v>
      </c>
      <c r="J547" s="34"/>
      <c r="L547" s="42"/>
      <c r="M547" s="117"/>
      <c r="N547" s="41"/>
      <c r="O547" s="41"/>
      <c r="P547" s="36"/>
      <c r="Q547" s="41"/>
    </row>
    <row r="548" spans="1:30" s="2" customFormat="1" ht="15">
      <c r="A548" s="46">
        <v>517</v>
      </c>
      <c r="B548" s="47" t="s">
        <v>950</v>
      </c>
      <c r="C548" s="46" t="s">
        <v>951</v>
      </c>
      <c r="D548" s="46" t="s">
        <v>898</v>
      </c>
      <c r="E548" s="48" t="s">
        <v>952</v>
      </c>
      <c r="F548" s="44">
        <v>2</v>
      </c>
      <c r="G548" s="44">
        <v>2</v>
      </c>
      <c r="H548" s="44">
        <v>0</v>
      </c>
      <c r="I548" s="44">
        <v>0</v>
      </c>
      <c r="J548" s="34"/>
      <c r="K548" s="106"/>
      <c r="L548" s="42"/>
      <c r="M548" s="117"/>
      <c r="N548" s="41"/>
      <c r="O548" s="36"/>
      <c r="P548" s="36"/>
      <c r="Q548" s="41"/>
      <c r="AD548" s="106"/>
    </row>
    <row r="549" spans="1:17" ht="15">
      <c r="A549" s="46">
        <v>518</v>
      </c>
      <c r="B549" s="47" t="s">
        <v>953</v>
      </c>
      <c r="C549" s="46" t="s">
        <v>954</v>
      </c>
      <c r="D549" s="46" t="s">
        <v>898</v>
      </c>
      <c r="E549" s="48" t="s">
        <v>955</v>
      </c>
      <c r="F549" s="44">
        <v>2</v>
      </c>
      <c r="G549" s="44">
        <v>2</v>
      </c>
      <c r="H549" s="44">
        <v>0</v>
      </c>
      <c r="I549" s="44">
        <v>0</v>
      </c>
      <c r="J549" s="34"/>
      <c r="L549" s="42"/>
      <c r="M549" s="117"/>
      <c r="N549" s="41"/>
      <c r="O549" s="36"/>
      <c r="P549" s="36"/>
      <c r="Q549" s="41"/>
    </row>
    <row r="550" spans="1:17" ht="15">
      <c r="A550" s="46">
        <v>519</v>
      </c>
      <c r="B550" s="47" t="s">
        <v>956</v>
      </c>
      <c r="C550" s="46" t="s">
        <v>957</v>
      </c>
      <c r="D550" s="46" t="s">
        <v>898</v>
      </c>
      <c r="E550" s="48" t="s">
        <v>958</v>
      </c>
      <c r="F550" s="44">
        <v>0</v>
      </c>
      <c r="G550" s="44">
        <v>0</v>
      </c>
      <c r="H550" s="44">
        <v>0</v>
      </c>
      <c r="I550" s="44">
        <v>0</v>
      </c>
      <c r="J550" s="34"/>
      <c r="L550" s="42"/>
      <c r="M550" s="117"/>
      <c r="N550" s="41"/>
      <c r="O550" s="36"/>
      <c r="P550" s="36"/>
      <c r="Q550" s="41"/>
    </row>
    <row r="551" spans="1:17" ht="15">
      <c r="A551" s="46">
        <v>520</v>
      </c>
      <c r="B551" s="47" t="s">
        <v>959</v>
      </c>
      <c r="C551" s="46" t="s">
        <v>960</v>
      </c>
      <c r="D551" s="46" t="s">
        <v>898</v>
      </c>
      <c r="E551" s="48" t="s">
        <v>961</v>
      </c>
      <c r="F551" s="44">
        <v>0</v>
      </c>
      <c r="G551" s="44">
        <v>0</v>
      </c>
      <c r="H551" s="44">
        <v>0</v>
      </c>
      <c r="I551" s="44">
        <v>0</v>
      </c>
      <c r="J551" s="34"/>
      <c r="L551" s="42"/>
      <c r="M551" s="117"/>
      <c r="N551" s="41"/>
      <c r="O551" s="36"/>
      <c r="P551" s="36"/>
      <c r="Q551" s="41"/>
    </row>
    <row r="552" spans="1:17" ht="15">
      <c r="A552" s="46">
        <v>521</v>
      </c>
      <c r="B552" s="47" t="s">
        <v>962</v>
      </c>
      <c r="C552" s="46" t="s">
        <v>963</v>
      </c>
      <c r="D552" s="46" t="s">
        <v>898</v>
      </c>
      <c r="E552" s="48" t="s">
        <v>972</v>
      </c>
      <c r="F552" s="44">
        <v>1</v>
      </c>
      <c r="G552" s="44">
        <v>1</v>
      </c>
      <c r="H552" s="44">
        <v>0</v>
      </c>
      <c r="I552" s="44">
        <v>0</v>
      </c>
      <c r="J552" s="34"/>
      <c r="L552" s="42"/>
      <c r="M552" s="117"/>
      <c r="N552" s="41"/>
      <c r="O552" s="41"/>
      <c r="P552" s="36"/>
      <c r="Q552" s="41"/>
    </row>
    <row r="553" spans="1:17" ht="15">
      <c r="A553" s="46">
        <v>522</v>
      </c>
      <c r="B553" s="47" t="s">
        <v>973</v>
      </c>
      <c r="C553" s="46" t="s">
        <v>974</v>
      </c>
      <c r="D553" s="46" t="s">
        <v>898</v>
      </c>
      <c r="E553" s="48" t="s">
        <v>975</v>
      </c>
      <c r="F553" s="44">
        <v>0</v>
      </c>
      <c r="G553" s="44">
        <v>0</v>
      </c>
      <c r="H553" s="44">
        <v>0</v>
      </c>
      <c r="I553" s="44">
        <v>0</v>
      </c>
      <c r="J553" s="34"/>
      <c r="L553" s="42"/>
      <c r="M553" s="117"/>
      <c r="N553" s="41"/>
      <c r="O553" s="41"/>
      <c r="P553" s="36"/>
      <c r="Q553" s="41"/>
    </row>
    <row r="554" spans="1:17" ht="15">
      <c r="A554" s="46">
        <v>523</v>
      </c>
      <c r="B554" s="47" t="s">
        <v>976</v>
      </c>
      <c r="C554" s="46" t="s">
        <v>977</v>
      </c>
      <c r="D554" s="46" t="s">
        <v>898</v>
      </c>
      <c r="E554" s="48" t="s">
        <v>978</v>
      </c>
      <c r="F554" s="44">
        <v>0</v>
      </c>
      <c r="G554" s="44">
        <v>0</v>
      </c>
      <c r="H554" s="44">
        <v>0</v>
      </c>
      <c r="I554" s="44">
        <v>0</v>
      </c>
      <c r="J554" s="34"/>
      <c r="L554" s="42"/>
      <c r="M554" s="117"/>
      <c r="N554" s="41"/>
      <c r="O554" s="41"/>
      <c r="P554" s="36"/>
      <c r="Q554" s="41"/>
    </row>
    <row r="555" spans="1:17" ht="15">
      <c r="A555" s="46">
        <v>524</v>
      </c>
      <c r="B555" s="47" t="s">
        <v>981</v>
      </c>
      <c r="C555" s="46" t="s">
        <v>979</v>
      </c>
      <c r="D555" s="46" t="s">
        <v>980</v>
      </c>
      <c r="E555" s="48" t="s">
        <v>982</v>
      </c>
      <c r="F555" s="44">
        <v>8</v>
      </c>
      <c r="G555" s="44">
        <v>7</v>
      </c>
      <c r="H555" s="44">
        <v>1</v>
      </c>
      <c r="I555" s="44">
        <v>0</v>
      </c>
      <c r="J555" s="34"/>
      <c r="L555" s="42"/>
      <c r="M555" s="117"/>
      <c r="N555" s="41"/>
      <c r="O555" s="41"/>
      <c r="P555" s="36"/>
      <c r="Q555" s="41"/>
    </row>
    <row r="556" spans="1:17" ht="15">
      <c r="A556" s="46">
        <v>525</v>
      </c>
      <c r="B556" s="47" t="s">
        <v>984</v>
      </c>
      <c r="C556" s="46" t="s">
        <v>983</v>
      </c>
      <c r="D556" s="46" t="s">
        <v>980</v>
      </c>
      <c r="E556" s="48" t="s">
        <v>985</v>
      </c>
      <c r="F556" s="44">
        <v>0</v>
      </c>
      <c r="G556" s="44">
        <v>0</v>
      </c>
      <c r="H556" s="44">
        <v>0</v>
      </c>
      <c r="I556" s="44">
        <v>0</v>
      </c>
      <c r="J556" s="34"/>
      <c r="L556" s="42"/>
      <c r="M556" s="117"/>
      <c r="N556" s="41"/>
      <c r="O556" s="36"/>
      <c r="P556" s="36"/>
      <c r="Q556" s="41"/>
    </row>
    <row r="557" spans="1:17" ht="15">
      <c r="A557" s="46">
        <v>526</v>
      </c>
      <c r="B557" s="47" t="s">
        <v>987</v>
      </c>
      <c r="C557" s="46" t="s">
        <v>986</v>
      </c>
      <c r="D557" s="46" t="s">
        <v>980</v>
      </c>
      <c r="E557" s="48" t="s">
        <v>988</v>
      </c>
      <c r="F557" s="44">
        <v>8</v>
      </c>
      <c r="G557" s="44">
        <v>8</v>
      </c>
      <c r="H557" s="44">
        <v>0</v>
      </c>
      <c r="I557" s="44">
        <v>0</v>
      </c>
      <c r="J557" s="34"/>
      <c r="L557" s="42"/>
      <c r="M557" s="117"/>
      <c r="N557" s="41"/>
      <c r="O557" s="36"/>
      <c r="P557" s="36"/>
      <c r="Q557" s="41"/>
    </row>
    <row r="558" spans="1:17" ht="15">
      <c r="A558" s="46">
        <v>527</v>
      </c>
      <c r="B558" s="47" t="s">
        <v>990</v>
      </c>
      <c r="C558" s="46" t="s">
        <v>989</v>
      </c>
      <c r="D558" s="46" t="s">
        <v>980</v>
      </c>
      <c r="E558" s="48" t="s">
        <v>991</v>
      </c>
      <c r="F558" s="44">
        <v>47</v>
      </c>
      <c r="G558" s="44">
        <v>44</v>
      </c>
      <c r="H558" s="44">
        <v>3</v>
      </c>
      <c r="I558" s="44">
        <v>0</v>
      </c>
      <c r="J558" s="34"/>
      <c r="L558" s="42"/>
      <c r="M558" s="117"/>
      <c r="N558" s="41"/>
      <c r="O558" s="36"/>
      <c r="P558" s="36"/>
      <c r="Q558" s="41"/>
    </row>
    <row r="559" spans="1:17" ht="15">
      <c r="A559" s="46">
        <v>528</v>
      </c>
      <c r="B559" s="47" t="s">
        <v>993</v>
      </c>
      <c r="C559" s="46" t="s">
        <v>992</v>
      </c>
      <c r="D559" s="46" t="s">
        <v>980</v>
      </c>
      <c r="E559" s="48" t="s">
        <v>994</v>
      </c>
      <c r="F559" s="44">
        <v>2</v>
      </c>
      <c r="G559" s="44">
        <v>2</v>
      </c>
      <c r="H559" s="44">
        <v>0</v>
      </c>
      <c r="I559" s="44">
        <v>0</v>
      </c>
      <c r="J559" s="34"/>
      <c r="L559" s="42"/>
      <c r="M559" s="117"/>
      <c r="N559" s="41"/>
      <c r="O559" s="36"/>
      <c r="P559" s="36"/>
      <c r="Q559" s="41"/>
    </row>
    <row r="560" spans="1:17" ht="15">
      <c r="A560" s="46">
        <v>529</v>
      </c>
      <c r="B560" s="47" t="s">
        <v>996</v>
      </c>
      <c r="C560" s="46" t="s">
        <v>995</v>
      </c>
      <c r="D560" s="46" t="s">
        <v>980</v>
      </c>
      <c r="E560" s="48" t="s">
        <v>997</v>
      </c>
      <c r="F560" s="44">
        <v>1</v>
      </c>
      <c r="G560" s="44">
        <v>1</v>
      </c>
      <c r="H560" s="44">
        <v>0</v>
      </c>
      <c r="I560" s="44">
        <v>0</v>
      </c>
      <c r="J560" s="34"/>
      <c r="L560" s="42"/>
      <c r="M560" s="117"/>
      <c r="N560" s="41"/>
      <c r="O560" s="36"/>
      <c r="P560" s="36"/>
      <c r="Q560" s="41"/>
    </row>
    <row r="561" spans="1:17" ht="15">
      <c r="A561" s="46">
        <v>530</v>
      </c>
      <c r="B561" s="47" t="s">
        <v>999</v>
      </c>
      <c r="C561" s="46" t="s">
        <v>998</v>
      </c>
      <c r="D561" s="46" t="s">
        <v>980</v>
      </c>
      <c r="E561" s="48" t="s">
        <v>1000</v>
      </c>
      <c r="F561" s="44">
        <v>0</v>
      </c>
      <c r="G561" s="44">
        <v>0</v>
      </c>
      <c r="H561" s="44">
        <v>0</v>
      </c>
      <c r="I561" s="44">
        <v>0</v>
      </c>
      <c r="J561" s="34"/>
      <c r="L561" s="42"/>
      <c r="M561" s="117"/>
      <c r="N561" s="41"/>
      <c r="O561" s="41"/>
      <c r="P561" s="36"/>
      <c r="Q561" s="36"/>
    </row>
    <row r="562" spans="1:17" ht="15">
      <c r="A562" s="46">
        <v>531</v>
      </c>
      <c r="B562" s="47" t="s">
        <v>1002</v>
      </c>
      <c r="C562" s="46" t="s">
        <v>1001</v>
      </c>
      <c r="D562" s="46" t="s">
        <v>980</v>
      </c>
      <c r="E562" s="48" t="s">
        <v>1003</v>
      </c>
      <c r="F562" s="44">
        <v>1</v>
      </c>
      <c r="G562" s="44">
        <v>1</v>
      </c>
      <c r="H562" s="44">
        <v>0</v>
      </c>
      <c r="I562" s="44">
        <v>0</v>
      </c>
      <c r="J562" s="34"/>
      <c r="L562" s="42"/>
      <c r="M562" s="117"/>
      <c r="N562" s="41"/>
      <c r="O562" s="41"/>
      <c r="P562" s="36"/>
      <c r="Q562" s="41"/>
    </row>
    <row r="563" spans="1:17" ht="15">
      <c r="A563" s="46">
        <v>532</v>
      </c>
      <c r="B563" s="47" t="s">
        <v>1005</v>
      </c>
      <c r="C563" s="46" t="s">
        <v>1004</v>
      </c>
      <c r="D563" s="46" t="s">
        <v>980</v>
      </c>
      <c r="E563" s="48" t="s">
        <v>1006</v>
      </c>
      <c r="F563" s="44">
        <v>10</v>
      </c>
      <c r="G563" s="44">
        <v>10</v>
      </c>
      <c r="H563" s="44">
        <v>0</v>
      </c>
      <c r="I563" s="44">
        <v>0</v>
      </c>
      <c r="J563" s="34"/>
      <c r="L563" s="42"/>
      <c r="M563" s="117"/>
      <c r="N563" s="41"/>
      <c r="O563" s="41"/>
      <c r="P563" s="41"/>
      <c r="Q563" s="41"/>
    </row>
    <row r="564" spans="1:17" ht="15">
      <c r="A564" s="46">
        <v>533</v>
      </c>
      <c r="B564" s="47" t="s">
        <v>1008</v>
      </c>
      <c r="C564" s="46" t="s">
        <v>1007</v>
      </c>
      <c r="D564" s="46" t="s">
        <v>980</v>
      </c>
      <c r="E564" s="48" t="s">
        <v>1009</v>
      </c>
      <c r="F564" s="44">
        <v>3</v>
      </c>
      <c r="G564" s="44">
        <v>3</v>
      </c>
      <c r="H564" s="44">
        <v>0</v>
      </c>
      <c r="I564" s="44">
        <v>0</v>
      </c>
      <c r="J564" s="34"/>
      <c r="L564" s="42"/>
      <c r="M564" s="117"/>
      <c r="N564" s="41"/>
      <c r="O564" s="36"/>
      <c r="P564" s="36"/>
      <c r="Q564" s="41"/>
    </row>
    <row r="565" spans="1:17" ht="15">
      <c r="A565" s="46">
        <v>534</v>
      </c>
      <c r="B565" s="47" t="s">
        <v>1011</v>
      </c>
      <c r="C565" s="46" t="s">
        <v>1010</v>
      </c>
      <c r="D565" s="46" t="s">
        <v>980</v>
      </c>
      <c r="E565" s="48" t="s">
        <v>1012</v>
      </c>
      <c r="F565" s="44">
        <v>8</v>
      </c>
      <c r="G565" s="44">
        <v>8</v>
      </c>
      <c r="H565" s="44">
        <v>0</v>
      </c>
      <c r="I565" s="44">
        <v>0</v>
      </c>
      <c r="J565" s="34"/>
      <c r="L565" s="42"/>
      <c r="M565" s="117"/>
      <c r="N565" s="41"/>
      <c r="O565" s="41"/>
      <c r="P565" s="36"/>
      <c r="Q565" s="41"/>
    </row>
    <row r="566" spans="1:17" ht="15">
      <c r="A566" s="46">
        <v>535</v>
      </c>
      <c r="B566" s="47" t="s">
        <v>1014</v>
      </c>
      <c r="C566" s="46" t="s">
        <v>1013</v>
      </c>
      <c r="D566" s="46" t="s">
        <v>980</v>
      </c>
      <c r="E566" s="48" t="s">
        <v>1015</v>
      </c>
      <c r="F566" s="44">
        <v>2</v>
      </c>
      <c r="G566" s="44">
        <v>2</v>
      </c>
      <c r="H566" s="44">
        <v>0</v>
      </c>
      <c r="I566" s="44">
        <v>0</v>
      </c>
      <c r="J566" s="34"/>
      <c r="L566" s="42"/>
      <c r="M566" s="117"/>
      <c r="N566" s="41"/>
      <c r="O566" s="41"/>
      <c r="P566" s="36"/>
      <c r="Q566" s="41"/>
    </row>
    <row r="567" spans="1:17" ht="15">
      <c r="A567" s="46">
        <v>536</v>
      </c>
      <c r="B567" s="47" t="s">
        <v>1017</v>
      </c>
      <c r="C567" s="46" t="s">
        <v>1016</v>
      </c>
      <c r="D567" s="46" t="s">
        <v>980</v>
      </c>
      <c r="E567" s="48" t="s">
        <v>1018</v>
      </c>
      <c r="F567" s="44">
        <v>1</v>
      </c>
      <c r="G567" s="44">
        <v>1</v>
      </c>
      <c r="H567" s="44">
        <v>0</v>
      </c>
      <c r="I567" s="44">
        <v>0</v>
      </c>
      <c r="J567" s="34"/>
      <c r="L567" s="42"/>
      <c r="M567" s="117"/>
      <c r="N567" s="41"/>
      <c r="O567" s="41"/>
      <c r="P567" s="36"/>
      <c r="Q567" s="36"/>
    </row>
    <row r="568" spans="1:17" ht="15">
      <c r="A568" s="46">
        <v>537</v>
      </c>
      <c r="B568" s="47" t="s">
        <v>1020</v>
      </c>
      <c r="C568" s="46" t="s">
        <v>1019</v>
      </c>
      <c r="D568" s="46" t="s">
        <v>980</v>
      </c>
      <c r="E568" s="48" t="s">
        <v>1021</v>
      </c>
      <c r="F568" s="44">
        <v>7</v>
      </c>
      <c r="G568" s="44">
        <v>7</v>
      </c>
      <c r="H568" s="44">
        <v>0</v>
      </c>
      <c r="I568" s="44">
        <v>0</v>
      </c>
      <c r="J568" s="34"/>
      <c r="L568" s="42"/>
      <c r="M568" s="117"/>
      <c r="N568" s="41"/>
      <c r="O568" s="41"/>
      <c r="P568" s="36"/>
      <c r="Q568" s="41"/>
    </row>
    <row r="569" spans="1:17" ht="15">
      <c r="A569" s="46">
        <v>538</v>
      </c>
      <c r="B569" s="47" t="s">
        <v>1023</v>
      </c>
      <c r="C569" s="46" t="s">
        <v>1022</v>
      </c>
      <c r="D569" s="46" t="s">
        <v>980</v>
      </c>
      <c r="E569" s="48" t="s">
        <v>1024</v>
      </c>
      <c r="F569" s="44">
        <v>0</v>
      </c>
      <c r="G569" s="44">
        <v>0</v>
      </c>
      <c r="H569" s="44">
        <v>0</v>
      </c>
      <c r="I569" s="44">
        <v>0</v>
      </c>
      <c r="J569" s="34"/>
      <c r="L569" s="42"/>
      <c r="M569" s="117"/>
      <c r="N569" s="41"/>
      <c r="O569" s="41"/>
      <c r="P569" s="36"/>
      <c r="Q569" s="41"/>
    </row>
    <row r="570" spans="1:17" ht="15">
      <c r="A570" s="46">
        <v>539</v>
      </c>
      <c r="B570" s="47" t="s">
        <v>1026</v>
      </c>
      <c r="C570" s="46" t="s">
        <v>1025</v>
      </c>
      <c r="D570" s="46" t="s">
        <v>980</v>
      </c>
      <c r="E570" s="48" t="s">
        <v>1027</v>
      </c>
      <c r="F570" s="44">
        <v>10</v>
      </c>
      <c r="G570" s="44">
        <v>10</v>
      </c>
      <c r="H570" s="44">
        <v>0</v>
      </c>
      <c r="I570" s="44">
        <v>0</v>
      </c>
      <c r="J570" s="34"/>
      <c r="L570" s="42"/>
      <c r="M570" s="117"/>
      <c r="N570" s="41"/>
      <c r="O570" s="41"/>
      <c r="P570" s="36"/>
      <c r="Q570" s="41"/>
    </row>
    <row r="571" spans="1:17" ht="15">
      <c r="A571" s="46">
        <v>540</v>
      </c>
      <c r="B571" s="47" t="s">
        <v>1029</v>
      </c>
      <c r="C571" s="46" t="s">
        <v>1028</v>
      </c>
      <c r="D571" s="46" t="s">
        <v>980</v>
      </c>
      <c r="E571" s="48" t="s">
        <v>1485</v>
      </c>
      <c r="F571" s="44">
        <v>2</v>
      </c>
      <c r="G571" s="44">
        <v>2</v>
      </c>
      <c r="H571" s="44">
        <v>0</v>
      </c>
      <c r="I571" s="44">
        <v>0</v>
      </c>
      <c r="J571" s="34"/>
      <c r="L571" s="42"/>
      <c r="M571" s="117"/>
      <c r="N571" s="41"/>
      <c r="O571" s="36"/>
      <c r="P571" s="36"/>
      <c r="Q571" s="41"/>
    </row>
    <row r="572" spans="1:30" s="2" customFormat="1" ht="15">
      <c r="A572" s="46">
        <v>541</v>
      </c>
      <c r="B572" s="47" t="s">
        <v>1031</v>
      </c>
      <c r="C572" s="46" t="s">
        <v>1030</v>
      </c>
      <c r="D572" s="46" t="s">
        <v>980</v>
      </c>
      <c r="E572" s="48" t="s">
        <v>1032</v>
      </c>
      <c r="F572" s="44">
        <v>15</v>
      </c>
      <c r="G572" s="44">
        <v>15</v>
      </c>
      <c r="H572" s="44">
        <v>0</v>
      </c>
      <c r="I572" s="44">
        <v>0</v>
      </c>
      <c r="J572" s="34"/>
      <c r="K572" s="102"/>
      <c r="L572" s="42"/>
      <c r="M572" s="117"/>
      <c r="N572" s="41"/>
      <c r="O572" s="41"/>
      <c r="P572" s="36"/>
      <c r="Q572" s="41"/>
      <c r="AD572" s="106"/>
    </row>
    <row r="573" spans="1:17" ht="15">
      <c r="A573" s="46">
        <v>542</v>
      </c>
      <c r="B573" s="47" t="s">
        <v>1034</v>
      </c>
      <c r="C573" s="46" t="s">
        <v>1033</v>
      </c>
      <c r="D573" s="46" t="s">
        <v>980</v>
      </c>
      <c r="E573" s="48" t="s">
        <v>252</v>
      </c>
      <c r="F573" s="44">
        <v>0</v>
      </c>
      <c r="G573" s="44">
        <v>0</v>
      </c>
      <c r="H573" s="44">
        <v>0</v>
      </c>
      <c r="I573" s="44">
        <v>0</v>
      </c>
      <c r="J573" s="34"/>
      <c r="L573" s="42"/>
      <c r="M573" s="117"/>
      <c r="N573" s="41"/>
      <c r="O573" s="41"/>
      <c r="P573" s="36"/>
      <c r="Q573" s="41"/>
    </row>
    <row r="574" spans="1:17" ht="15">
      <c r="A574" s="46">
        <v>543</v>
      </c>
      <c r="B574" s="47" t="s">
        <v>1036</v>
      </c>
      <c r="C574" s="46" t="s">
        <v>1035</v>
      </c>
      <c r="D574" s="46" t="s">
        <v>980</v>
      </c>
      <c r="E574" s="48" t="s">
        <v>1037</v>
      </c>
      <c r="F574" s="44">
        <v>24</v>
      </c>
      <c r="G574" s="44">
        <v>24</v>
      </c>
      <c r="H574" s="44">
        <v>0</v>
      </c>
      <c r="I574" s="44">
        <v>0</v>
      </c>
      <c r="J574" s="34"/>
      <c r="L574" s="42"/>
      <c r="M574" s="40"/>
      <c r="N574" s="41"/>
      <c r="O574" s="36"/>
      <c r="P574" s="36"/>
      <c r="Q574" s="41"/>
    </row>
    <row r="575" spans="1:17" ht="15">
      <c r="A575" s="46">
        <v>544</v>
      </c>
      <c r="B575" s="47" t="s">
        <v>1039</v>
      </c>
      <c r="C575" s="46" t="s">
        <v>1038</v>
      </c>
      <c r="D575" s="46" t="s">
        <v>980</v>
      </c>
      <c r="E575" s="48" t="s">
        <v>1040</v>
      </c>
      <c r="F575" s="44">
        <v>0</v>
      </c>
      <c r="G575" s="44">
        <v>0</v>
      </c>
      <c r="H575" s="44">
        <v>0</v>
      </c>
      <c r="I575" s="44">
        <v>0</v>
      </c>
      <c r="J575" s="34"/>
      <c r="L575" s="42"/>
      <c r="M575" s="40"/>
      <c r="N575" s="41"/>
      <c r="O575" s="41"/>
      <c r="P575" s="36"/>
      <c r="Q575" s="41"/>
    </row>
    <row r="576" spans="1:10" ht="15">
      <c r="A576" s="46">
        <v>545</v>
      </c>
      <c r="B576" s="47" t="s">
        <v>1046</v>
      </c>
      <c r="C576" s="46" t="s">
        <v>1041</v>
      </c>
      <c r="D576" s="46" t="s">
        <v>1045</v>
      </c>
      <c r="E576" s="48" t="s">
        <v>1047</v>
      </c>
      <c r="F576" s="44">
        <v>0</v>
      </c>
      <c r="G576" s="44">
        <v>0</v>
      </c>
      <c r="H576" s="44">
        <v>0</v>
      </c>
      <c r="I576" s="44">
        <v>0</v>
      </c>
      <c r="J576" s="34"/>
    </row>
    <row r="577" spans="1:10" ht="15">
      <c r="A577" s="46">
        <v>546</v>
      </c>
      <c r="B577" s="47" t="s">
        <v>1049</v>
      </c>
      <c r="C577" s="46" t="s">
        <v>1042</v>
      </c>
      <c r="D577" s="46" t="s">
        <v>1045</v>
      </c>
      <c r="E577" s="48" t="s">
        <v>1050</v>
      </c>
      <c r="F577" s="44">
        <v>0</v>
      </c>
      <c r="G577" s="44">
        <v>0</v>
      </c>
      <c r="H577" s="44">
        <v>0</v>
      </c>
      <c r="I577" s="44">
        <v>0</v>
      </c>
      <c r="J577" s="34"/>
    </row>
    <row r="578" spans="1:10" ht="15">
      <c r="A578" s="46">
        <v>547</v>
      </c>
      <c r="B578" s="47" t="s">
        <v>1052</v>
      </c>
      <c r="C578" s="46" t="s">
        <v>1043</v>
      </c>
      <c r="D578" s="46" t="s">
        <v>1045</v>
      </c>
      <c r="E578" s="48" t="s">
        <v>1053</v>
      </c>
      <c r="F578" s="44">
        <v>0</v>
      </c>
      <c r="G578" s="44">
        <v>0</v>
      </c>
      <c r="H578" s="44">
        <v>0</v>
      </c>
      <c r="I578" s="44">
        <v>0</v>
      </c>
      <c r="J578" s="34"/>
    </row>
    <row r="579" spans="1:10" ht="15">
      <c r="A579" s="46">
        <v>548</v>
      </c>
      <c r="B579" s="47" t="s">
        <v>1055</v>
      </c>
      <c r="C579" s="46" t="s">
        <v>1044</v>
      </c>
      <c r="D579" s="46" t="s">
        <v>1045</v>
      </c>
      <c r="E579" s="48" t="s">
        <v>1056</v>
      </c>
      <c r="F579" s="44">
        <v>0</v>
      </c>
      <c r="G579" s="44">
        <v>0</v>
      </c>
      <c r="H579" s="44">
        <v>0</v>
      </c>
      <c r="I579" s="44">
        <v>0</v>
      </c>
      <c r="J579" s="34"/>
    </row>
    <row r="580" spans="1:10" ht="15">
      <c r="A580" s="46">
        <v>549</v>
      </c>
      <c r="B580" s="47" t="s">
        <v>1058</v>
      </c>
      <c r="C580" s="46" t="s">
        <v>1048</v>
      </c>
      <c r="D580" s="46" t="s">
        <v>1045</v>
      </c>
      <c r="E580" s="48" t="s">
        <v>86</v>
      </c>
      <c r="F580" s="44">
        <v>0</v>
      </c>
      <c r="G580" s="44">
        <v>0</v>
      </c>
      <c r="H580" s="44">
        <v>0</v>
      </c>
      <c r="I580" s="44">
        <v>0</v>
      </c>
      <c r="J580" s="34"/>
    </row>
    <row r="581" spans="1:10" ht="15">
      <c r="A581" s="46">
        <v>550</v>
      </c>
      <c r="B581" s="47" t="s">
        <v>1060</v>
      </c>
      <c r="C581" s="46" t="s">
        <v>1051</v>
      </c>
      <c r="D581" s="46" t="s">
        <v>1045</v>
      </c>
      <c r="E581" s="48" t="s">
        <v>1061</v>
      </c>
      <c r="F581" s="44">
        <v>1</v>
      </c>
      <c r="G581" s="44">
        <v>1</v>
      </c>
      <c r="H581" s="44">
        <v>0</v>
      </c>
      <c r="I581" s="44">
        <v>0</v>
      </c>
      <c r="J581" s="34"/>
    </row>
    <row r="582" spans="1:10" ht="15">
      <c r="A582" s="46">
        <v>551</v>
      </c>
      <c r="B582" s="47" t="s">
        <v>1063</v>
      </c>
      <c r="C582" s="46" t="s">
        <v>1054</v>
      </c>
      <c r="D582" s="46" t="s">
        <v>1045</v>
      </c>
      <c r="E582" s="48" t="s">
        <v>1682</v>
      </c>
      <c r="F582" s="44">
        <v>4</v>
      </c>
      <c r="G582" s="44">
        <v>4</v>
      </c>
      <c r="H582" s="44">
        <v>0</v>
      </c>
      <c r="I582" s="44">
        <v>0</v>
      </c>
      <c r="J582" s="34"/>
    </row>
    <row r="583" spans="1:10" ht="15">
      <c r="A583" s="46">
        <v>552</v>
      </c>
      <c r="B583" s="47" t="s">
        <v>1065</v>
      </c>
      <c r="C583" s="46" t="s">
        <v>1057</v>
      </c>
      <c r="D583" s="46" t="s">
        <v>1045</v>
      </c>
      <c r="E583" s="48" t="s">
        <v>1066</v>
      </c>
      <c r="F583" s="44">
        <v>5</v>
      </c>
      <c r="G583" s="44">
        <v>5</v>
      </c>
      <c r="H583" s="44">
        <v>0</v>
      </c>
      <c r="I583" s="44">
        <v>0</v>
      </c>
      <c r="J583" s="34"/>
    </row>
    <row r="584" spans="1:10" ht="15">
      <c r="A584" s="46">
        <v>553</v>
      </c>
      <c r="B584" s="47" t="s">
        <v>1068</v>
      </c>
      <c r="C584" s="46" t="s">
        <v>1059</v>
      </c>
      <c r="D584" s="46" t="s">
        <v>1045</v>
      </c>
      <c r="E584" s="48" t="s">
        <v>1069</v>
      </c>
      <c r="F584" s="44">
        <v>1</v>
      </c>
      <c r="G584" s="44">
        <v>1</v>
      </c>
      <c r="H584" s="44">
        <v>0</v>
      </c>
      <c r="I584" s="44">
        <v>0</v>
      </c>
      <c r="J584" s="34"/>
    </row>
    <row r="585" spans="1:10" ht="15">
      <c r="A585" s="46">
        <v>554</v>
      </c>
      <c r="B585" s="47" t="s">
        <v>1071</v>
      </c>
      <c r="C585" s="46" t="s">
        <v>1062</v>
      </c>
      <c r="D585" s="46" t="s">
        <v>1045</v>
      </c>
      <c r="E585" s="48" t="s">
        <v>1072</v>
      </c>
      <c r="F585" s="44">
        <v>0</v>
      </c>
      <c r="G585" s="44">
        <v>0</v>
      </c>
      <c r="H585" s="44">
        <v>0</v>
      </c>
      <c r="I585" s="44">
        <v>0</v>
      </c>
      <c r="J585" s="34"/>
    </row>
    <row r="586" spans="1:10" ht="15">
      <c r="A586" s="46">
        <v>555</v>
      </c>
      <c r="B586" s="47" t="s">
        <v>1074</v>
      </c>
      <c r="C586" s="46" t="s">
        <v>1064</v>
      </c>
      <c r="D586" s="46" t="s">
        <v>1045</v>
      </c>
      <c r="E586" s="48" t="s">
        <v>1075</v>
      </c>
      <c r="F586" s="44">
        <v>0</v>
      </c>
      <c r="G586" s="44">
        <v>0</v>
      </c>
      <c r="H586" s="44">
        <v>0</v>
      </c>
      <c r="I586" s="44">
        <v>0</v>
      </c>
      <c r="J586" s="34"/>
    </row>
    <row r="587" spans="1:10" ht="15">
      <c r="A587" s="46">
        <v>556</v>
      </c>
      <c r="B587" s="47" t="s">
        <v>1077</v>
      </c>
      <c r="C587" s="46" t="s">
        <v>1067</v>
      </c>
      <c r="D587" s="46" t="s">
        <v>1045</v>
      </c>
      <c r="E587" s="48" t="s">
        <v>1078</v>
      </c>
      <c r="F587" s="44">
        <v>0</v>
      </c>
      <c r="G587" s="44">
        <v>0</v>
      </c>
      <c r="H587" s="44">
        <v>0</v>
      </c>
      <c r="I587" s="44">
        <v>0</v>
      </c>
      <c r="J587" s="34"/>
    </row>
    <row r="588" spans="1:10" ht="15">
      <c r="A588" s="46">
        <v>557</v>
      </c>
      <c r="B588" s="47" t="s">
        <v>1080</v>
      </c>
      <c r="C588" s="46" t="s">
        <v>1070</v>
      </c>
      <c r="D588" s="46" t="s">
        <v>1045</v>
      </c>
      <c r="E588" s="48" t="s">
        <v>1081</v>
      </c>
      <c r="F588" s="44">
        <v>0</v>
      </c>
      <c r="G588" s="44">
        <v>0</v>
      </c>
      <c r="H588" s="44">
        <v>0</v>
      </c>
      <c r="I588" s="44">
        <v>0</v>
      </c>
      <c r="J588" s="34"/>
    </row>
    <row r="589" spans="1:10" ht="15">
      <c r="A589" s="46">
        <v>558</v>
      </c>
      <c r="B589" s="47" t="s">
        <v>1083</v>
      </c>
      <c r="C589" s="46" t="s">
        <v>1073</v>
      </c>
      <c r="D589" s="46" t="s">
        <v>1045</v>
      </c>
      <c r="E589" s="48" t="s">
        <v>1084</v>
      </c>
      <c r="F589" s="44">
        <v>0</v>
      </c>
      <c r="G589" s="44">
        <v>0</v>
      </c>
      <c r="H589" s="44">
        <v>0</v>
      </c>
      <c r="I589" s="44">
        <v>0</v>
      </c>
      <c r="J589" s="34"/>
    </row>
    <row r="590" spans="1:10" ht="15">
      <c r="A590" s="46">
        <v>559</v>
      </c>
      <c r="B590" s="47" t="s">
        <v>1086</v>
      </c>
      <c r="C590" s="46" t="s">
        <v>1076</v>
      </c>
      <c r="D590" s="46" t="s">
        <v>1045</v>
      </c>
      <c r="E590" s="48" t="s">
        <v>1087</v>
      </c>
      <c r="F590" s="44">
        <v>0</v>
      </c>
      <c r="G590" s="44">
        <v>0</v>
      </c>
      <c r="H590" s="44">
        <v>0</v>
      </c>
      <c r="I590" s="44">
        <v>0</v>
      </c>
      <c r="J590" s="34"/>
    </row>
    <row r="591" spans="1:10" ht="15">
      <c r="A591" s="46">
        <v>560</v>
      </c>
      <c r="B591" s="47" t="s">
        <v>1089</v>
      </c>
      <c r="C591" s="46" t="s">
        <v>1079</v>
      </c>
      <c r="D591" s="46" t="s">
        <v>1045</v>
      </c>
      <c r="E591" s="48" t="s">
        <v>1438</v>
      </c>
      <c r="F591" s="44">
        <v>2</v>
      </c>
      <c r="G591" s="44">
        <v>2</v>
      </c>
      <c r="H591" s="44">
        <v>0</v>
      </c>
      <c r="I591" s="44">
        <v>0</v>
      </c>
      <c r="J591" s="34"/>
    </row>
    <row r="592" spans="1:11" ht="15">
      <c r="A592" s="46">
        <v>561</v>
      </c>
      <c r="B592" s="47" t="s">
        <v>1091</v>
      </c>
      <c r="C592" s="46" t="s">
        <v>1082</v>
      </c>
      <c r="D592" s="46" t="s">
        <v>1045</v>
      </c>
      <c r="E592" s="48" t="s">
        <v>1092</v>
      </c>
      <c r="F592" s="44">
        <v>1</v>
      </c>
      <c r="G592" s="44">
        <v>1</v>
      </c>
      <c r="H592" s="44">
        <v>0</v>
      </c>
      <c r="I592" s="44">
        <v>0</v>
      </c>
      <c r="J592" s="34"/>
      <c r="K592" s="106"/>
    </row>
    <row r="593" spans="1:10" ht="15">
      <c r="A593" s="46">
        <v>562</v>
      </c>
      <c r="B593" s="50">
        <v>41090</v>
      </c>
      <c r="C593" s="46" t="s">
        <v>1711</v>
      </c>
      <c r="D593" s="46" t="s">
        <v>1045</v>
      </c>
      <c r="E593" s="48" t="s">
        <v>971</v>
      </c>
      <c r="F593" s="44" t="s">
        <v>2275</v>
      </c>
      <c r="G593" s="44"/>
      <c r="H593" s="44"/>
      <c r="I593" s="44"/>
      <c r="J593" s="34"/>
    </row>
    <row r="594" spans="1:10" ht="15">
      <c r="A594" s="46">
        <v>563</v>
      </c>
      <c r="B594" s="47" t="s">
        <v>1094</v>
      </c>
      <c r="C594" s="46" t="s">
        <v>1085</v>
      </c>
      <c r="D594" s="46" t="s">
        <v>1045</v>
      </c>
      <c r="E594" s="48" t="s">
        <v>1095</v>
      </c>
      <c r="F594" s="44">
        <v>3</v>
      </c>
      <c r="G594" s="44">
        <v>3</v>
      </c>
      <c r="H594" s="44">
        <v>0</v>
      </c>
      <c r="I594" s="44">
        <v>0</v>
      </c>
      <c r="J594" s="34"/>
    </row>
    <row r="595" spans="1:10" ht="15">
      <c r="A595" s="46">
        <v>564</v>
      </c>
      <c r="B595" s="47" t="s">
        <v>1097</v>
      </c>
      <c r="C595" s="46" t="s">
        <v>1088</v>
      </c>
      <c r="D595" s="46" t="s">
        <v>1045</v>
      </c>
      <c r="E595" s="48" t="s">
        <v>1098</v>
      </c>
      <c r="F595" s="44">
        <v>0</v>
      </c>
      <c r="G595" s="44">
        <v>0</v>
      </c>
      <c r="H595" s="44">
        <v>0</v>
      </c>
      <c r="I595" s="44">
        <v>0</v>
      </c>
      <c r="J595" s="34"/>
    </row>
    <row r="596" spans="1:10" ht="15">
      <c r="A596" s="46">
        <v>565</v>
      </c>
      <c r="B596" s="47" t="s">
        <v>1100</v>
      </c>
      <c r="C596" s="46" t="s">
        <v>1090</v>
      </c>
      <c r="D596" s="46" t="s">
        <v>1045</v>
      </c>
      <c r="E596" s="48" t="s">
        <v>1101</v>
      </c>
      <c r="F596" s="44">
        <v>0</v>
      </c>
      <c r="G596" s="44">
        <v>0</v>
      </c>
      <c r="H596" s="44">
        <v>0</v>
      </c>
      <c r="I596" s="44">
        <v>0</v>
      </c>
      <c r="J596" s="34"/>
    </row>
    <row r="597" spans="1:11" ht="15">
      <c r="A597" s="46">
        <v>566</v>
      </c>
      <c r="B597" s="47" t="s">
        <v>1102</v>
      </c>
      <c r="C597" s="46" t="s">
        <v>1093</v>
      </c>
      <c r="D597" s="46" t="s">
        <v>1045</v>
      </c>
      <c r="E597" s="48" t="s">
        <v>1371</v>
      </c>
      <c r="F597" s="44">
        <v>0</v>
      </c>
      <c r="G597" s="44">
        <v>0</v>
      </c>
      <c r="H597" s="44">
        <v>0</v>
      </c>
      <c r="I597" s="44">
        <v>0</v>
      </c>
      <c r="J597" s="34"/>
      <c r="K597" s="106"/>
    </row>
    <row r="598" spans="1:30" s="2" customFormat="1" ht="15">
      <c r="A598" s="46">
        <v>567</v>
      </c>
      <c r="B598" s="47" t="s">
        <v>1103</v>
      </c>
      <c r="C598" s="46" t="s">
        <v>1096</v>
      </c>
      <c r="D598" s="46" t="s">
        <v>1045</v>
      </c>
      <c r="E598" s="48" t="s">
        <v>1104</v>
      </c>
      <c r="F598" s="44">
        <v>3</v>
      </c>
      <c r="G598" s="44">
        <v>3</v>
      </c>
      <c r="H598" s="44">
        <v>0</v>
      </c>
      <c r="I598" s="44">
        <v>0</v>
      </c>
      <c r="J598" s="34"/>
      <c r="K598" s="102"/>
      <c r="AD598" s="106"/>
    </row>
    <row r="599" spans="1:10" ht="15">
      <c r="A599" s="51">
        <v>568</v>
      </c>
      <c r="B599" s="52"/>
      <c r="C599" s="53" t="s">
        <v>1099</v>
      </c>
      <c r="D599" s="51"/>
      <c r="E599" s="54" t="s">
        <v>970</v>
      </c>
      <c r="F599" s="44">
        <v>0</v>
      </c>
      <c r="G599" s="44">
        <v>0</v>
      </c>
      <c r="H599" s="44">
        <v>0</v>
      </c>
      <c r="I599" s="44">
        <v>0</v>
      </c>
      <c r="J599" s="34"/>
    </row>
    <row r="600" spans="10:30" s="3" customFormat="1" ht="15.75">
      <c r="J600" s="35"/>
      <c r="K600" s="107"/>
      <c r="AD600" s="107"/>
    </row>
    <row r="601" spans="6:9" ht="15">
      <c r="F601" s="22"/>
      <c r="G601" s="22"/>
      <c r="H601" s="22"/>
      <c r="I601" s="2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4"/>
  <sheetViews>
    <sheetView zoomScalePageLayoutView="0" workbookViewId="0" topLeftCell="A1">
      <selection activeCell="A1" sqref="A1:H598"/>
    </sheetView>
  </sheetViews>
  <sheetFormatPr defaultColWidth="8.88671875" defaultRowHeight="15"/>
  <cols>
    <col min="1" max="1" width="11.4453125" style="0" customWidth="1"/>
    <col min="2" max="2" width="15.4453125" style="0" customWidth="1"/>
    <col min="3" max="3" width="11.21484375" style="0" customWidth="1"/>
    <col min="4" max="4" width="11.5546875" style="0" customWidth="1"/>
    <col min="5" max="5" width="11.99609375" style="0" customWidth="1"/>
    <col min="6" max="6" width="10.88671875" style="0" customWidth="1"/>
    <col min="7" max="7" width="2.10546875" style="0" customWidth="1"/>
  </cols>
  <sheetData>
    <row r="1" ht="15.75">
      <c r="A1" s="3" t="str">
        <f>demos!A1</f>
        <v>Housing units demolished, 2021</v>
      </c>
    </row>
    <row r="2" ht="15">
      <c r="A2" s="6" t="str">
        <f>demos!A2</f>
        <v>Source: New Jersey Department of Community Affairs, 08/08/2022</v>
      </c>
    </row>
    <row r="6" spans="1:8" ht="15.75" thickBot="1">
      <c r="A6" s="4" t="str">
        <f>demos!D6</f>
        <v>county</v>
      </c>
      <c r="B6" s="4" t="str">
        <f>demos!E6</f>
        <v>AREA NAME</v>
      </c>
      <c r="C6" s="120" t="str">
        <f>demos!F6</f>
        <v>Total</v>
      </c>
      <c r="D6" s="120" t="str">
        <f>demos!G6</f>
        <v> 1&amp;2 family</v>
      </c>
      <c r="E6" s="120" t="str">
        <f>demos!H6</f>
        <v>Multifamily</v>
      </c>
      <c r="F6" s="120" t="str">
        <f>demos!I6</f>
        <v>Mixed use</v>
      </c>
      <c r="G6" s="11"/>
      <c r="H6" s="121" t="str">
        <f>demos!K6</f>
        <v>rank</v>
      </c>
    </row>
    <row r="7" spans="1:8" ht="15.75" thickTop="1">
      <c r="A7" s="6" t="str">
        <f>demos!D7</f>
        <v>Atlantic</v>
      </c>
      <c r="C7" s="6">
        <f>demos!F7</f>
        <v>258</v>
      </c>
      <c r="D7" s="6">
        <f>demos!G7</f>
        <v>222</v>
      </c>
      <c r="E7" s="6">
        <f>demos!H7</f>
        <v>19</v>
      </c>
      <c r="F7" s="6">
        <f>demos!I7</f>
        <v>17</v>
      </c>
      <c r="H7" s="122">
        <f>demos!K7</f>
        <v>7</v>
      </c>
    </row>
    <row r="8" spans="1:8" ht="15">
      <c r="A8" s="6" t="str">
        <f>demos!D8</f>
        <v>Bergen</v>
      </c>
      <c r="C8" s="6">
        <f>demos!F8</f>
        <v>459</v>
      </c>
      <c r="D8" s="6">
        <f>demos!G8</f>
        <v>370</v>
      </c>
      <c r="E8" s="6">
        <f>demos!H8</f>
        <v>86</v>
      </c>
      <c r="F8" s="6">
        <f>demos!I8</f>
        <v>3</v>
      </c>
      <c r="H8" s="122">
        <f>demos!K8</f>
        <v>3</v>
      </c>
    </row>
    <row r="9" spans="1:8" ht="15">
      <c r="A9" s="6" t="str">
        <f>demos!D9</f>
        <v>Burlington</v>
      </c>
      <c r="C9" s="6">
        <f>demos!F9</f>
        <v>49</v>
      </c>
      <c r="D9" s="6">
        <f>demos!G9</f>
        <v>48</v>
      </c>
      <c r="E9" s="6">
        <f>demos!H9</f>
        <v>0</v>
      </c>
      <c r="F9" s="6">
        <f>demos!I9</f>
        <v>1</v>
      </c>
      <c r="H9" s="122">
        <f>demos!K9</f>
        <v>16</v>
      </c>
    </row>
    <row r="10" spans="1:8" ht="15">
      <c r="A10" s="6" t="str">
        <f>demos!D10</f>
        <v>Camden</v>
      </c>
      <c r="C10" s="6">
        <f>demos!F10</f>
        <v>263</v>
      </c>
      <c r="D10" s="6">
        <f>demos!G10</f>
        <v>260</v>
      </c>
      <c r="E10" s="6">
        <f>demos!H10</f>
        <v>2</v>
      </c>
      <c r="F10" s="6">
        <f>demos!I10</f>
        <v>1</v>
      </c>
      <c r="H10" s="122">
        <f>demos!K10</f>
        <v>6</v>
      </c>
    </row>
    <row r="11" spans="1:8" ht="15">
      <c r="A11" s="6" t="str">
        <f>demos!D11</f>
        <v>Cape May</v>
      </c>
      <c r="C11" s="6">
        <f>demos!F11</f>
        <v>507</v>
      </c>
      <c r="D11" s="6">
        <f>demos!G11</f>
        <v>497</v>
      </c>
      <c r="E11" s="6">
        <f>demos!H11</f>
        <v>8</v>
      </c>
      <c r="F11" s="6">
        <f>demos!I11</f>
        <v>2</v>
      </c>
      <c r="H11" s="122">
        <f>demos!K11</f>
        <v>2</v>
      </c>
    </row>
    <row r="12" spans="1:8" ht="15">
      <c r="A12" s="6" t="str">
        <f>demos!D12</f>
        <v>Cumberland</v>
      </c>
      <c r="C12" s="6">
        <f>demos!F12</f>
        <v>33</v>
      </c>
      <c r="D12" s="6">
        <f>demos!G12</f>
        <v>33</v>
      </c>
      <c r="E12" s="6">
        <f>demos!H12</f>
        <v>0</v>
      </c>
      <c r="F12" s="6">
        <f>demos!I12</f>
        <v>0</v>
      </c>
      <c r="H12" s="122">
        <f>demos!K12</f>
        <v>19</v>
      </c>
    </row>
    <row r="13" spans="1:8" ht="15">
      <c r="A13" s="6" t="str">
        <f>demos!D13</f>
        <v>Essex</v>
      </c>
      <c r="C13" s="6">
        <f>demos!F13</f>
        <v>211</v>
      </c>
      <c r="D13" s="6">
        <f>demos!G13</f>
        <v>141</v>
      </c>
      <c r="E13" s="6">
        <f>demos!H13</f>
        <v>70</v>
      </c>
      <c r="F13" s="6">
        <f>demos!I13</f>
        <v>0</v>
      </c>
      <c r="H13" s="122">
        <f>demos!K13</f>
        <v>8</v>
      </c>
    </row>
    <row r="14" spans="1:8" ht="15">
      <c r="A14" s="6" t="str">
        <f>demos!D14</f>
        <v>Gloucester</v>
      </c>
      <c r="C14" s="6">
        <f>demos!F14</f>
        <v>55</v>
      </c>
      <c r="D14" s="6">
        <f>demos!G14</f>
        <v>55</v>
      </c>
      <c r="E14" s="6">
        <f>demos!H14</f>
        <v>0</v>
      </c>
      <c r="F14" s="6">
        <f>demos!I14</f>
        <v>0</v>
      </c>
      <c r="H14" s="122">
        <f>demos!K14</f>
        <v>15</v>
      </c>
    </row>
    <row r="15" spans="1:8" ht="15">
      <c r="A15" s="6" t="str">
        <f>demos!D15</f>
        <v>Hudson</v>
      </c>
      <c r="C15" s="6">
        <f>demos!F15</f>
        <v>295</v>
      </c>
      <c r="D15" s="6">
        <f>demos!G15</f>
        <v>227</v>
      </c>
      <c r="E15" s="6">
        <f>demos!H15</f>
        <v>68</v>
      </c>
      <c r="F15" s="6">
        <f>demos!I15</f>
        <v>0</v>
      </c>
      <c r="H15" s="122">
        <f>demos!K15</f>
        <v>5</v>
      </c>
    </row>
    <row r="16" spans="1:8" ht="15">
      <c r="A16" s="6" t="str">
        <f>demos!D16</f>
        <v>Hunterdon</v>
      </c>
      <c r="C16" s="6">
        <f>demos!F16</f>
        <v>39</v>
      </c>
      <c r="D16" s="6">
        <f>demos!G16</f>
        <v>31</v>
      </c>
      <c r="E16" s="6">
        <f>demos!H16</f>
        <v>8</v>
      </c>
      <c r="F16" s="6">
        <f>demos!I16</f>
        <v>0</v>
      </c>
      <c r="H16" s="122">
        <f>demos!K16</f>
        <v>17</v>
      </c>
    </row>
    <row r="17" spans="1:8" ht="15">
      <c r="A17" s="6" t="str">
        <f>demos!D17</f>
        <v>Mercer</v>
      </c>
      <c r="C17" s="6">
        <f>demos!F17</f>
        <v>71</v>
      </c>
      <c r="D17" s="6">
        <f>demos!G17</f>
        <v>70</v>
      </c>
      <c r="E17" s="6">
        <f>demos!H17</f>
        <v>0</v>
      </c>
      <c r="F17" s="6">
        <f>demos!I17</f>
        <v>1</v>
      </c>
      <c r="H17" s="122">
        <f>demos!K17</f>
        <v>14</v>
      </c>
    </row>
    <row r="18" spans="1:8" ht="15">
      <c r="A18" s="6" t="str">
        <f>demos!D18</f>
        <v>Middlesex</v>
      </c>
      <c r="C18" s="6">
        <f>demos!F18</f>
        <v>163</v>
      </c>
      <c r="D18" s="6">
        <f>demos!G18</f>
        <v>154</v>
      </c>
      <c r="E18" s="6">
        <f>demos!H18</f>
        <v>9</v>
      </c>
      <c r="F18" s="6">
        <f>demos!I18</f>
        <v>0</v>
      </c>
      <c r="H18" s="122">
        <f>demos!K18</f>
        <v>10</v>
      </c>
    </row>
    <row r="19" spans="1:8" ht="15">
      <c r="A19" s="6" t="str">
        <f>demos!D19</f>
        <v>Monmouth</v>
      </c>
      <c r="C19" s="6">
        <f>demos!F19</f>
        <v>321</v>
      </c>
      <c r="D19" s="6">
        <f>demos!G19</f>
        <v>318</v>
      </c>
      <c r="E19" s="6">
        <f>demos!H19</f>
        <v>1</v>
      </c>
      <c r="F19" s="6">
        <f>demos!I19</f>
        <v>2</v>
      </c>
      <c r="H19" s="122">
        <f>demos!K19</f>
        <v>4</v>
      </c>
    </row>
    <row r="20" spans="1:8" ht="15">
      <c r="A20" s="6" t="str">
        <f>demos!D20</f>
        <v>Morris</v>
      </c>
      <c r="C20" s="6">
        <f>demos!F20</f>
        <v>126</v>
      </c>
      <c r="D20" s="6">
        <f>demos!G20</f>
        <v>126</v>
      </c>
      <c r="E20" s="6">
        <f>demos!H20</f>
        <v>0</v>
      </c>
      <c r="F20" s="6">
        <f>demos!I20</f>
        <v>0</v>
      </c>
      <c r="H20" s="122">
        <f>demos!K20</f>
        <v>12</v>
      </c>
    </row>
    <row r="21" spans="1:8" ht="15">
      <c r="A21" s="6" t="str">
        <f>demos!D21</f>
        <v>Ocean</v>
      </c>
      <c r="C21" s="6">
        <f>demos!F21</f>
        <v>664</v>
      </c>
      <c r="D21" s="6">
        <f>demos!G21</f>
        <v>662</v>
      </c>
      <c r="E21" s="6">
        <f>demos!H21</f>
        <v>2</v>
      </c>
      <c r="F21" s="6">
        <f>demos!I21</f>
        <v>0</v>
      </c>
      <c r="H21" s="122">
        <f>demos!K21</f>
        <v>1</v>
      </c>
    </row>
    <row r="22" spans="1:8" ht="15">
      <c r="A22" s="6" t="str">
        <f>demos!D22</f>
        <v>Passaic</v>
      </c>
      <c r="C22" s="6">
        <f>demos!F22</f>
        <v>178</v>
      </c>
      <c r="D22" s="6">
        <f>demos!G22</f>
        <v>149</v>
      </c>
      <c r="E22" s="6">
        <f>demos!H22</f>
        <v>26</v>
      </c>
      <c r="F22" s="6">
        <f>demos!I22</f>
        <v>3</v>
      </c>
      <c r="H22" s="122">
        <f>demos!K22</f>
        <v>9</v>
      </c>
    </row>
    <row r="23" spans="1:8" ht="15">
      <c r="A23" s="6" t="str">
        <f>demos!D23</f>
        <v>Salem</v>
      </c>
      <c r="C23" s="6">
        <f>demos!F23</f>
        <v>30</v>
      </c>
      <c r="D23" s="6">
        <f>demos!G23</f>
        <v>29</v>
      </c>
      <c r="E23" s="6">
        <f>demos!H23</f>
        <v>1</v>
      </c>
      <c r="F23" s="6">
        <f>demos!I23</f>
        <v>0</v>
      </c>
      <c r="H23" s="122">
        <f>demos!K23</f>
        <v>20</v>
      </c>
    </row>
    <row r="24" spans="1:8" ht="15">
      <c r="A24" s="6" t="str">
        <f>demos!D24</f>
        <v>Somerset</v>
      </c>
      <c r="C24" s="6">
        <f>demos!F24</f>
        <v>76</v>
      </c>
      <c r="D24" s="6">
        <f>demos!G24</f>
        <v>76</v>
      </c>
      <c r="E24" s="6">
        <f>demos!H24</f>
        <v>0</v>
      </c>
      <c r="F24" s="6">
        <f>demos!I24</f>
        <v>0</v>
      </c>
      <c r="H24" s="122">
        <f>demos!K24</f>
        <v>13</v>
      </c>
    </row>
    <row r="25" spans="1:8" ht="15">
      <c r="A25" s="6" t="str">
        <f>demos!D25</f>
        <v>Sussex</v>
      </c>
      <c r="C25" s="6">
        <f>demos!F25</f>
        <v>35</v>
      </c>
      <c r="D25" s="6">
        <f>demos!G25</f>
        <v>35</v>
      </c>
      <c r="E25" s="6">
        <f>demos!H25</f>
        <v>0</v>
      </c>
      <c r="F25" s="6">
        <f>demos!I25</f>
        <v>0</v>
      </c>
      <c r="H25" s="122">
        <f>demos!K25</f>
        <v>18</v>
      </c>
    </row>
    <row r="26" spans="1:8" ht="15">
      <c r="A26" s="6" t="str">
        <f>demos!D26</f>
        <v>Union</v>
      </c>
      <c r="C26" s="6">
        <f>demos!F26</f>
        <v>149</v>
      </c>
      <c r="D26" s="6">
        <f>demos!G26</f>
        <v>145</v>
      </c>
      <c r="E26" s="6">
        <f>demos!H26</f>
        <v>4</v>
      </c>
      <c r="F26" s="6">
        <f>demos!I26</f>
        <v>0</v>
      </c>
      <c r="H26" s="122">
        <f>demos!K26</f>
        <v>11</v>
      </c>
    </row>
    <row r="27" spans="1:8" ht="15">
      <c r="A27" s="6" t="str">
        <f>demos!D27</f>
        <v>Warren</v>
      </c>
      <c r="C27" s="6">
        <f>demos!F27</f>
        <v>20</v>
      </c>
      <c r="D27" s="6">
        <f>demos!G27</f>
        <v>20</v>
      </c>
      <c r="E27" s="6">
        <f>demos!H27</f>
        <v>0</v>
      </c>
      <c r="F27" s="6">
        <f>demos!I27</f>
        <v>0</v>
      </c>
      <c r="H27" s="122">
        <f>demos!K27</f>
        <v>21</v>
      </c>
    </row>
    <row r="28" spans="1:6" ht="15">
      <c r="A28" s="6" t="str">
        <f>demos!D28</f>
        <v>State buildings</v>
      </c>
      <c r="C28" s="6">
        <f>demos!F28</f>
        <v>0</v>
      </c>
      <c r="D28" s="6">
        <f>demos!G28</f>
        <v>0</v>
      </c>
      <c r="E28" s="6">
        <f>demos!H28</f>
        <v>0</v>
      </c>
      <c r="F28" s="6">
        <f>demos!I28</f>
        <v>0</v>
      </c>
    </row>
    <row r="29" spans="1:6" ht="15">
      <c r="A29" s="6"/>
      <c r="C29" s="6"/>
      <c r="D29" s="6"/>
      <c r="E29" s="6"/>
      <c r="F29" s="6"/>
    </row>
    <row r="30" spans="1:6" ht="15.75">
      <c r="A30" s="11" t="str">
        <f>demos!D30</f>
        <v>New Jersey</v>
      </c>
      <c r="B30" s="3"/>
      <c r="C30" s="11">
        <f>demos!F30</f>
        <v>4002</v>
      </c>
      <c r="D30" s="11">
        <f>demos!G30</f>
        <v>3668</v>
      </c>
      <c r="E30" s="11">
        <f>demos!H30</f>
        <v>304</v>
      </c>
      <c r="F30" s="11">
        <f>demos!I30</f>
        <v>30</v>
      </c>
    </row>
    <row r="32" spans="1:6" ht="15">
      <c r="A32" s="32" t="str">
        <f>demos!D32</f>
        <v>Atlantic</v>
      </c>
      <c r="B32" s="32" t="str">
        <f>demos!E32</f>
        <v>Absecon City</v>
      </c>
      <c r="C32" s="123">
        <f>demos!F32</f>
        <v>1</v>
      </c>
      <c r="D32" s="123">
        <f>demos!G32</f>
        <v>1</v>
      </c>
      <c r="E32" s="123">
        <f>demos!H32</f>
        <v>0</v>
      </c>
      <c r="F32" s="123">
        <f>demos!I32</f>
        <v>0</v>
      </c>
    </row>
    <row r="33" spans="1:6" ht="15">
      <c r="A33" s="32" t="str">
        <f>demos!D33</f>
        <v>Atlantic</v>
      </c>
      <c r="B33" s="32" t="str">
        <f>demos!E33</f>
        <v>Atlantic City</v>
      </c>
      <c r="C33" s="123">
        <f>demos!F33</f>
        <v>0</v>
      </c>
      <c r="D33" s="123">
        <f>demos!G33</f>
        <v>0</v>
      </c>
      <c r="E33" s="123">
        <f>demos!H33</f>
        <v>0</v>
      </c>
      <c r="F33" s="123">
        <f>demos!I33</f>
        <v>0</v>
      </c>
    </row>
    <row r="34" spans="1:6" ht="15">
      <c r="A34" s="32" t="str">
        <f>demos!D34</f>
        <v>Atlantic</v>
      </c>
      <c r="B34" s="32" t="str">
        <f>demos!E34</f>
        <v>Brigantine City</v>
      </c>
      <c r="C34" s="123">
        <f>demos!F34</f>
        <v>54</v>
      </c>
      <c r="D34" s="123">
        <f>demos!G34</f>
        <v>41</v>
      </c>
      <c r="E34" s="123">
        <f>demos!H34</f>
        <v>0</v>
      </c>
      <c r="F34" s="123">
        <f>demos!I34</f>
        <v>13</v>
      </c>
    </row>
    <row r="35" spans="1:6" ht="15">
      <c r="A35" s="32" t="str">
        <f>demos!D35</f>
        <v>Atlantic</v>
      </c>
      <c r="B35" s="32" t="str">
        <f>demos!E35</f>
        <v>Buena Borough</v>
      </c>
      <c r="C35" s="123">
        <f>demos!F35</f>
        <v>4</v>
      </c>
      <c r="D35" s="123">
        <f>demos!G35</f>
        <v>2</v>
      </c>
      <c r="E35" s="123">
        <f>demos!H35</f>
        <v>0</v>
      </c>
      <c r="F35" s="123">
        <f>demos!I35</f>
        <v>2</v>
      </c>
    </row>
    <row r="36" spans="1:6" ht="15">
      <c r="A36" s="32" t="str">
        <f>demos!D36</f>
        <v>Atlantic</v>
      </c>
      <c r="B36" s="32" t="str">
        <f>demos!E36</f>
        <v>Buena Vista Township</v>
      </c>
      <c r="C36" s="123">
        <f>demos!F36</f>
        <v>2</v>
      </c>
      <c r="D36" s="123">
        <f>demos!G36</f>
        <v>2</v>
      </c>
      <c r="E36" s="123">
        <f>demos!H36</f>
        <v>0</v>
      </c>
      <c r="F36" s="123">
        <f>demos!I36</f>
        <v>0</v>
      </c>
    </row>
    <row r="37" spans="1:6" ht="15">
      <c r="A37" s="32" t="str">
        <f>demos!D37</f>
        <v>Atlantic</v>
      </c>
      <c r="B37" s="32" t="str">
        <f>demos!E37</f>
        <v>Corbin City</v>
      </c>
      <c r="C37" s="123">
        <f>demos!F37</f>
        <v>0</v>
      </c>
      <c r="D37" s="123">
        <f>demos!G37</f>
        <v>0</v>
      </c>
      <c r="E37" s="123">
        <f>demos!H37</f>
        <v>0</v>
      </c>
      <c r="F37" s="123">
        <f>demos!I37</f>
        <v>0</v>
      </c>
    </row>
    <row r="38" spans="1:6" ht="15">
      <c r="A38" s="32" t="str">
        <f>demos!D38</f>
        <v>Atlantic</v>
      </c>
      <c r="B38" s="32" t="str">
        <f>demos!E38</f>
        <v>Egg Harbor City</v>
      </c>
      <c r="C38" s="123">
        <f>demos!F38</f>
        <v>0</v>
      </c>
      <c r="D38" s="123">
        <f>demos!G38</f>
        <v>0</v>
      </c>
      <c r="E38" s="123">
        <f>demos!H38</f>
        <v>0</v>
      </c>
      <c r="F38" s="123">
        <f>demos!I38</f>
        <v>0</v>
      </c>
    </row>
    <row r="39" spans="1:6" ht="15">
      <c r="A39" s="32" t="str">
        <f>demos!D39</f>
        <v>Atlantic</v>
      </c>
      <c r="B39" s="32" t="str">
        <f>demos!E39</f>
        <v>Egg Harbor Township</v>
      </c>
      <c r="C39" s="123">
        <f>demos!F39</f>
        <v>9</v>
      </c>
      <c r="D39" s="123">
        <f>demos!G39</f>
        <v>9</v>
      </c>
      <c r="E39" s="123">
        <f>demos!H39</f>
        <v>0</v>
      </c>
      <c r="F39" s="123">
        <f>demos!I39</f>
        <v>0</v>
      </c>
    </row>
    <row r="40" spans="1:6" ht="15">
      <c r="A40" s="32" t="str">
        <f>demos!D40</f>
        <v>Atlantic</v>
      </c>
      <c r="B40" s="32" t="str">
        <f>demos!E40</f>
        <v>Estell Manor City</v>
      </c>
      <c r="C40" s="123">
        <f>demos!F40</f>
        <v>1</v>
      </c>
      <c r="D40" s="123">
        <f>demos!G40</f>
        <v>1</v>
      </c>
      <c r="E40" s="123">
        <f>demos!H40</f>
        <v>0</v>
      </c>
      <c r="F40" s="123">
        <f>demos!I40</f>
        <v>0</v>
      </c>
    </row>
    <row r="41" spans="1:6" ht="15">
      <c r="A41" s="32" t="str">
        <f>demos!D41</f>
        <v>Atlantic</v>
      </c>
      <c r="B41" s="32" t="str">
        <f>demos!E41</f>
        <v>Folsom Borough</v>
      </c>
      <c r="C41" s="123">
        <f>demos!F41</f>
        <v>1</v>
      </c>
      <c r="D41" s="123">
        <f>demos!G41</f>
        <v>1</v>
      </c>
      <c r="E41" s="123">
        <f>demos!H41</f>
        <v>0</v>
      </c>
      <c r="F41" s="123">
        <f>demos!I41</f>
        <v>0</v>
      </c>
    </row>
    <row r="42" spans="1:6" ht="15">
      <c r="A42" s="32" t="str">
        <f>demos!D42</f>
        <v>Atlantic</v>
      </c>
      <c r="B42" s="32" t="str">
        <f>demos!E42</f>
        <v>Galloway Township</v>
      </c>
      <c r="C42" s="123">
        <f>demos!F42</f>
        <v>11</v>
      </c>
      <c r="D42" s="123">
        <f>demos!G42</f>
        <v>11</v>
      </c>
      <c r="E42" s="123">
        <f>demos!H42</f>
        <v>0</v>
      </c>
      <c r="F42" s="123">
        <f>demos!I42</f>
        <v>0</v>
      </c>
    </row>
    <row r="43" spans="1:6" ht="15">
      <c r="A43" s="32" t="str">
        <f>demos!D43</f>
        <v>Atlantic</v>
      </c>
      <c r="B43" s="32" t="str">
        <f>demos!E43</f>
        <v>Hamilton Township</v>
      </c>
      <c r="C43" s="123">
        <f>demos!F43</f>
        <v>5</v>
      </c>
      <c r="D43" s="123">
        <f>demos!G43</f>
        <v>5</v>
      </c>
      <c r="E43" s="123">
        <f>demos!H43</f>
        <v>0</v>
      </c>
      <c r="F43" s="123">
        <f>demos!I43</f>
        <v>0</v>
      </c>
    </row>
    <row r="44" spans="1:6" ht="15">
      <c r="A44" s="32" t="str">
        <f>demos!D44</f>
        <v>Atlantic</v>
      </c>
      <c r="B44" s="32" t="str">
        <f>demos!E44</f>
        <v>Hammonton Town</v>
      </c>
      <c r="C44" s="123">
        <f>demos!F44</f>
        <v>18</v>
      </c>
      <c r="D44" s="123">
        <f>demos!G44</f>
        <v>16</v>
      </c>
      <c r="E44" s="123">
        <f>demos!H44</f>
        <v>0</v>
      </c>
      <c r="F44" s="123">
        <f>demos!I44</f>
        <v>2</v>
      </c>
    </row>
    <row r="45" spans="1:6" ht="15">
      <c r="A45" s="32" t="str">
        <f>demos!D45</f>
        <v>Atlantic</v>
      </c>
      <c r="B45" s="32" t="str">
        <f>demos!E45</f>
        <v>Linwood City</v>
      </c>
      <c r="C45" s="123">
        <f>demos!F45</f>
        <v>3</v>
      </c>
      <c r="D45" s="123">
        <f>demos!G45</f>
        <v>3</v>
      </c>
      <c r="E45" s="123">
        <f>demos!H45</f>
        <v>0</v>
      </c>
      <c r="F45" s="123">
        <f>demos!I45</f>
        <v>0</v>
      </c>
    </row>
    <row r="46" spans="1:6" ht="15">
      <c r="A46" s="32" t="str">
        <f>demos!D46</f>
        <v>Atlantic</v>
      </c>
      <c r="B46" s="32" t="str">
        <f>demos!E46</f>
        <v>Longport Borough</v>
      </c>
      <c r="C46" s="123">
        <f>demos!F46</f>
        <v>16</v>
      </c>
      <c r="D46" s="123">
        <f>demos!G46</f>
        <v>16</v>
      </c>
      <c r="E46" s="123">
        <f>demos!H46</f>
        <v>0</v>
      </c>
      <c r="F46" s="123">
        <f>demos!I46</f>
        <v>0</v>
      </c>
    </row>
    <row r="47" spans="1:6" ht="15">
      <c r="A47" s="32" t="str">
        <f>demos!D47</f>
        <v>Atlantic</v>
      </c>
      <c r="B47" s="32" t="str">
        <f>demos!E47</f>
        <v>Margate City</v>
      </c>
      <c r="C47" s="123">
        <f>demos!F47</f>
        <v>95</v>
      </c>
      <c r="D47" s="123">
        <f>demos!G47</f>
        <v>76</v>
      </c>
      <c r="E47" s="123">
        <f>demos!H47</f>
        <v>19</v>
      </c>
      <c r="F47" s="123">
        <f>demos!I47</f>
        <v>0</v>
      </c>
    </row>
    <row r="48" spans="1:6" ht="15">
      <c r="A48" s="32" t="str">
        <f>demos!D48</f>
        <v>Atlantic</v>
      </c>
      <c r="B48" s="32" t="str">
        <f>demos!E48</f>
        <v>Mullica Township</v>
      </c>
      <c r="C48" s="123">
        <f>demos!F48</f>
        <v>3</v>
      </c>
      <c r="D48" s="123">
        <f>demos!G48</f>
        <v>3</v>
      </c>
      <c r="E48" s="123">
        <f>demos!H48</f>
        <v>0</v>
      </c>
      <c r="F48" s="123">
        <f>demos!I48</f>
        <v>0</v>
      </c>
    </row>
    <row r="49" spans="1:6" ht="15">
      <c r="A49" s="32" t="str">
        <f>demos!D49</f>
        <v>Atlantic</v>
      </c>
      <c r="B49" s="32" t="str">
        <f>demos!E49</f>
        <v>Northfield City</v>
      </c>
      <c r="C49" s="123">
        <f>demos!F49</f>
        <v>0</v>
      </c>
      <c r="D49" s="123">
        <f>demos!G49</f>
        <v>0</v>
      </c>
      <c r="E49" s="123">
        <f>demos!H49</f>
        <v>0</v>
      </c>
      <c r="F49" s="123">
        <f>demos!I49</f>
        <v>0</v>
      </c>
    </row>
    <row r="50" spans="1:6" ht="15">
      <c r="A50" s="32" t="str">
        <f>demos!D50</f>
        <v>Atlantic</v>
      </c>
      <c r="B50" s="32" t="str">
        <f>demos!E50</f>
        <v>Pleasantville City</v>
      </c>
      <c r="C50" s="123">
        <f>demos!F50</f>
        <v>0</v>
      </c>
      <c r="D50" s="123">
        <f>demos!G50</f>
        <v>0</v>
      </c>
      <c r="E50" s="123">
        <f>demos!H50</f>
        <v>0</v>
      </c>
      <c r="F50" s="123">
        <f>demos!I50</f>
        <v>0</v>
      </c>
    </row>
    <row r="51" spans="1:6" ht="15">
      <c r="A51" s="32" t="str">
        <f>demos!D51</f>
        <v>Atlantic</v>
      </c>
      <c r="B51" s="32" t="str">
        <f>demos!E51</f>
        <v>Port Republic City</v>
      </c>
      <c r="C51" s="123">
        <f>demos!F51</f>
        <v>0</v>
      </c>
      <c r="D51" s="123">
        <f>demos!G51</f>
        <v>0</v>
      </c>
      <c r="E51" s="123">
        <f>demos!H51</f>
        <v>0</v>
      </c>
      <c r="F51" s="123">
        <f>demos!I51</f>
        <v>0</v>
      </c>
    </row>
    <row r="52" spans="1:6" ht="15">
      <c r="A52" s="32" t="str">
        <f>demos!D52</f>
        <v>Atlantic</v>
      </c>
      <c r="B52" s="32" t="str">
        <f>demos!E52</f>
        <v>Somers Point City</v>
      </c>
      <c r="C52" s="123">
        <f>demos!F52</f>
        <v>0</v>
      </c>
      <c r="D52" s="123">
        <f>demos!G52</f>
        <v>0</v>
      </c>
      <c r="E52" s="123">
        <f>demos!H52</f>
        <v>0</v>
      </c>
      <c r="F52" s="123">
        <f>demos!I52</f>
        <v>0</v>
      </c>
    </row>
    <row r="53" spans="1:6" ht="15">
      <c r="A53" s="32" t="str">
        <f>demos!D53</f>
        <v>Atlantic</v>
      </c>
      <c r="B53" s="32" t="str">
        <f>demos!E53</f>
        <v>Ventnor City</v>
      </c>
      <c r="C53" s="123">
        <f>demos!F53</f>
        <v>35</v>
      </c>
      <c r="D53" s="123">
        <f>demos!G53</f>
        <v>35</v>
      </c>
      <c r="E53" s="123">
        <f>demos!H53</f>
        <v>0</v>
      </c>
      <c r="F53" s="123">
        <f>demos!I53</f>
        <v>0</v>
      </c>
    </row>
    <row r="54" spans="1:6" ht="15">
      <c r="A54" s="32" t="str">
        <f>demos!D54</f>
        <v>Atlantic</v>
      </c>
      <c r="B54" s="32" t="str">
        <f>demos!E54</f>
        <v>Weymouth Township</v>
      </c>
      <c r="C54" s="123">
        <f>demos!F54</f>
        <v>0</v>
      </c>
      <c r="D54" s="123">
        <f>demos!G54</f>
        <v>0</v>
      </c>
      <c r="E54" s="123">
        <f>demos!H54</f>
        <v>0</v>
      </c>
      <c r="F54" s="123">
        <f>demos!I54</f>
        <v>0</v>
      </c>
    </row>
    <row r="55" spans="1:6" ht="15">
      <c r="A55" s="32" t="str">
        <f>demos!D55</f>
        <v>Bergen</v>
      </c>
      <c r="B55" s="32" t="str">
        <f>demos!E55</f>
        <v>Allendale Borough</v>
      </c>
      <c r="C55" s="123">
        <f>demos!F55</f>
        <v>0</v>
      </c>
      <c r="D55" s="123">
        <f>demos!G55</f>
        <v>0</v>
      </c>
      <c r="E55" s="123">
        <f>demos!H55</f>
        <v>0</v>
      </c>
      <c r="F55" s="123">
        <f>demos!I55</f>
        <v>0</v>
      </c>
    </row>
    <row r="56" spans="1:6" ht="15">
      <c r="A56" s="32" t="str">
        <f>demos!D56</f>
        <v>Bergen</v>
      </c>
      <c r="B56" s="32" t="str">
        <f>demos!E56</f>
        <v>Alpine Borough</v>
      </c>
      <c r="C56" s="123">
        <f>demos!F56</f>
        <v>2</v>
      </c>
      <c r="D56" s="123">
        <f>demos!G56</f>
        <v>2</v>
      </c>
      <c r="E56" s="123">
        <f>demos!H56</f>
        <v>0</v>
      </c>
      <c r="F56" s="123">
        <f>demos!I56</f>
        <v>0</v>
      </c>
    </row>
    <row r="57" spans="1:6" ht="15">
      <c r="A57" s="32" t="str">
        <f>demos!D57</f>
        <v>Bergen</v>
      </c>
      <c r="B57" s="32" t="str">
        <f>demos!E57</f>
        <v>Bergenfield Borough</v>
      </c>
      <c r="C57" s="123">
        <f>demos!F57</f>
        <v>0</v>
      </c>
      <c r="D57" s="123">
        <f>demos!G57</f>
        <v>0</v>
      </c>
      <c r="E57" s="123">
        <f>demos!H57</f>
        <v>0</v>
      </c>
      <c r="F57" s="123">
        <f>demos!I57</f>
        <v>0</v>
      </c>
    </row>
    <row r="58" spans="1:6" ht="15">
      <c r="A58" s="32" t="str">
        <f>demos!D58</f>
        <v>Bergen</v>
      </c>
      <c r="B58" s="32" t="str">
        <f>demos!E58</f>
        <v>Bogota Borough</v>
      </c>
      <c r="C58" s="123">
        <f>demos!F58</f>
        <v>2</v>
      </c>
      <c r="D58" s="123">
        <f>demos!G58</f>
        <v>2</v>
      </c>
      <c r="E58" s="123">
        <f>demos!H58</f>
        <v>0</v>
      </c>
      <c r="F58" s="123">
        <f>demos!I58</f>
        <v>0</v>
      </c>
    </row>
    <row r="59" spans="1:6" ht="15">
      <c r="A59" s="32" t="str">
        <f>demos!D59</f>
        <v>Bergen</v>
      </c>
      <c r="B59" s="32" t="str">
        <f>demos!E59</f>
        <v>Carlstadt Borough</v>
      </c>
      <c r="C59" s="123">
        <f>demos!F59</f>
        <v>3</v>
      </c>
      <c r="D59" s="123">
        <f>demos!G59</f>
        <v>3</v>
      </c>
      <c r="E59" s="123">
        <f>demos!H59</f>
        <v>0</v>
      </c>
      <c r="F59" s="123">
        <f>demos!I59</f>
        <v>0</v>
      </c>
    </row>
    <row r="60" spans="1:6" ht="15">
      <c r="A60" s="32" t="str">
        <f>demos!D60</f>
        <v>Bergen</v>
      </c>
      <c r="B60" s="32" t="str">
        <f>demos!E60</f>
        <v>Cliffside Park Borough</v>
      </c>
      <c r="C60" s="123">
        <f>demos!F60</f>
        <v>18</v>
      </c>
      <c r="D60" s="123">
        <f>demos!G60</f>
        <v>18</v>
      </c>
      <c r="E60" s="123">
        <f>demos!H60</f>
        <v>0</v>
      </c>
      <c r="F60" s="123">
        <f>demos!I60</f>
        <v>0</v>
      </c>
    </row>
    <row r="61" spans="1:6" ht="15">
      <c r="A61" s="32" t="str">
        <f>demos!D61</f>
        <v>Bergen</v>
      </c>
      <c r="B61" s="32" t="str">
        <f>demos!E61</f>
        <v>Closter Borough</v>
      </c>
      <c r="C61" s="123">
        <f>demos!F61</f>
        <v>11</v>
      </c>
      <c r="D61" s="123">
        <f>demos!G61</f>
        <v>11</v>
      </c>
      <c r="E61" s="123">
        <f>demos!H61</f>
        <v>0</v>
      </c>
      <c r="F61" s="123">
        <f>demos!I61</f>
        <v>0</v>
      </c>
    </row>
    <row r="62" spans="1:6" ht="15">
      <c r="A62" s="32" t="str">
        <f>demos!D62</f>
        <v>Bergen</v>
      </c>
      <c r="B62" s="32" t="str">
        <f>demos!E62</f>
        <v>Cresskill Borough</v>
      </c>
      <c r="C62" s="123">
        <f>demos!F62</f>
        <v>10</v>
      </c>
      <c r="D62" s="123">
        <f>demos!G62</f>
        <v>10</v>
      </c>
      <c r="E62" s="123">
        <f>demos!H62</f>
        <v>0</v>
      </c>
      <c r="F62" s="123">
        <f>demos!I62</f>
        <v>0</v>
      </c>
    </row>
    <row r="63" spans="1:6" ht="15">
      <c r="A63" s="32" t="str">
        <f>demos!D63</f>
        <v>Bergen</v>
      </c>
      <c r="B63" s="32" t="str">
        <f>demos!E63</f>
        <v>Demarest Borough</v>
      </c>
      <c r="C63" s="123">
        <f>demos!F63</f>
        <v>13</v>
      </c>
      <c r="D63" s="123">
        <f>demos!G63</f>
        <v>13</v>
      </c>
      <c r="E63" s="123">
        <f>demos!H63</f>
        <v>0</v>
      </c>
      <c r="F63" s="123">
        <f>demos!I63</f>
        <v>0</v>
      </c>
    </row>
    <row r="64" spans="1:6" ht="15">
      <c r="A64" s="32" t="str">
        <f>demos!D64</f>
        <v>Bergen</v>
      </c>
      <c r="B64" s="32" t="str">
        <f>demos!E64</f>
        <v>Dumont Borough</v>
      </c>
      <c r="C64" s="123">
        <f>demos!F64</f>
        <v>1</v>
      </c>
      <c r="D64" s="123">
        <f>demos!G64</f>
        <v>1</v>
      </c>
      <c r="E64" s="123">
        <f>demos!H64</f>
        <v>0</v>
      </c>
      <c r="F64" s="123">
        <f>demos!I64</f>
        <v>0</v>
      </c>
    </row>
    <row r="65" spans="1:6" ht="15">
      <c r="A65" s="32" t="str">
        <f>demos!D65</f>
        <v>Bergen</v>
      </c>
      <c r="B65" s="32" t="str">
        <f>demos!E65</f>
        <v>Elmwood Park Borough</v>
      </c>
      <c r="C65" s="123">
        <f>demos!F65</f>
        <v>1</v>
      </c>
      <c r="D65" s="123">
        <f>demos!G65</f>
        <v>1</v>
      </c>
      <c r="E65" s="123">
        <f>demos!H65</f>
        <v>0</v>
      </c>
      <c r="F65" s="123">
        <f>demos!I65</f>
        <v>0</v>
      </c>
    </row>
    <row r="66" spans="1:6" ht="15">
      <c r="A66" s="32" t="str">
        <f>demos!D66</f>
        <v>Bergen</v>
      </c>
      <c r="B66" s="32" t="str">
        <f>demos!E66</f>
        <v>East Rutherford Borough</v>
      </c>
      <c r="C66" s="123">
        <f>demos!F66</f>
        <v>0</v>
      </c>
      <c r="D66" s="123">
        <f>demos!G66</f>
        <v>0</v>
      </c>
      <c r="E66" s="123">
        <f>demos!H66</f>
        <v>0</v>
      </c>
      <c r="F66" s="123">
        <f>demos!I66</f>
        <v>0</v>
      </c>
    </row>
    <row r="67" spans="1:6" ht="15">
      <c r="A67" s="32" t="str">
        <f>demos!D67</f>
        <v>Bergen</v>
      </c>
      <c r="B67" s="32" t="str">
        <f>demos!E67</f>
        <v>Edgewater Borough</v>
      </c>
      <c r="C67" s="123">
        <f>demos!F67</f>
        <v>10</v>
      </c>
      <c r="D67" s="123">
        <f>demos!G67</f>
        <v>10</v>
      </c>
      <c r="E67" s="123">
        <f>demos!H67</f>
        <v>0</v>
      </c>
      <c r="F67" s="123">
        <f>demos!I67</f>
        <v>0</v>
      </c>
    </row>
    <row r="68" spans="1:6" ht="15">
      <c r="A68" s="32" t="str">
        <f>demos!D68</f>
        <v>Bergen</v>
      </c>
      <c r="B68" s="32" t="str">
        <f>demos!E68</f>
        <v>Emerson Borough</v>
      </c>
      <c r="C68" s="123">
        <f>demos!F68</f>
        <v>1</v>
      </c>
      <c r="D68" s="123">
        <f>demos!G68</f>
        <v>1</v>
      </c>
      <c r="E68" s="123">
        <f>demos!H68</f>
        <v>0</v>
      </c>
      <c r="F68" s="123">
        <f>demos!I68</f>
        <v>0</v>
      </c>
    </row>
    <row r="69" spans="1:6" ht="15">
      <c r="A69" s="32" t="str">
        <f>demos!D69</f>
        <v>Bergen</v>
      </c>
      <c r="B69" s="32" t="str">
        <f>demos!E69</f>
        <v>Englewood City</v>
      </c>
      <c r="C69" s="123">
        <f>demos!F69</f>
        <v>17</v>
      </c>
      <c r="D69" s="123">
        <f>demos!G69</f>
        <v>16</v>
      </c>
      <c r="E69" s="123">
        <f>demos!H69</f>
        <v>0</v>
      </c>
      <c r="F69" s="123">
        <f>demos!I69</f>
        <v>1</v>
      </c>
    </row>
    <row r="70" spans="1:6" ht="15">
      <c r="A70" s="32" t="str">
        <f>demos!D70</f>
        <v>Bergen</v>
      </c>
      <c r="B70" s="32" t="str">
        <f>demos!E70</f>
        <v>Englewood Cliffs Borough</v>
      </c>
      <c r="C70" s="123">
        <f>demos!F70</f>
        <v>11</v>
      </c>
      <c r="D70" s="123">
        <f>demos!G70</f>
        <v>11</v>
      </c>
      <c r="E70" s="123">
        <f>demos!H70</f>
        <v>0</v>
      </c>
      <c r="F70" s="123">
        <f>demos!I70</f>
        <v>0</v>
      </c>
    </row>
    <row r="71" spans="1:6" ht="15">
      <c r="A71" s="32" t="str">
        <f>demos!D71</f>
        <v>Bergen</v>
      </c>
      <c r="B71" s="32" t="str">
        <f>demos!E71</f>
        <v>Fair Lawn Borough</v>
      </c>
      <c r="C71" s="123">
        <f>demos!F71</f>
        <v>5</v>
      </c>
      <c r="D71" s="123">
        <f>demos!G71</f>
        <v>5</v>
      </c>
      <c r="E71" s="123">
        <f>demos!H71</f>
        <v>0</v>
      </c>
      <c r="F71" s="123">
        <f>demos!I71</f>
        <v>0</v>
      </c>
    </row>
    <row r="72" spans="1:6" ht="15">
      <c r="A72" s="32" t="str">
        <f>demos!D72</f>
        <v>Bergen</v>
      </c>
      <c r="B72" s="32" t="str">
        <f>demos!E72</f>
        <v>Fairview Borough</v>
      </c>
      <c r="C72" s="123">
        <f>demos!F72</f>
        <v>3</v>
      </c>
      <c r="D72" s="123">
        <f>demos!G72</f>
        <v>3</v>
      </c>
      <c r="E72" s="123">
        <f>demos!H72</f>
        <v>0</v>
      </c>
      <c r="F72" s="123">
        <f>demos!I72</f>
        <v>0</v>
      </c>
    </row>
    <row r="73" spans="1:6" ht="15">
      <c r="A73" s="32" t="str">
        <f>demos!D73</f>
        <v>Bergen</v>
      </c>
      <c r="B73" s="32" t="str">
        <f>demos!E73</f>
        <v>Fort Lee Borough</v>
      </c>
      <c r="C73" s="123">
        <f>demos!F73</f>
        <v>64</v>
      </c>
      <c r="D73" s="123">
        <f>demos!G73</f>
        <v>28</v>
      </c>
      <c r="E73" s="123">
        <f>demos!H73</f>
        <v>36</v>
      </c>
      <c r="F73" s="123">
        <f>demos!I73</f>
        <v>0</v>
      </c>
    </row>
    <row r="74" spans="1:6" ht="15">
      <c r="A74" s="32" t="str">
        <f>demos!D74</f>
        <v>Bergen</v>
      </c>
      <c r="B74" s="32" t="str">
        <f>demos!E74</f>
        <v>Franklin Lakes Borough</v>
      </c>
      <c r="C74" s="123">
        <f>demos!F74</f>
        <v>14</v>
      </c>
      <c r="D74" s="123">
        <f>demos!G74</f>
        <v>14</v>
      </c>
      <c r="E74" s="123">
        <f>demos!H74</f>
        <v>0</v>
      </c>
      <c r="F74" s="123">
        <f>demos!I74</f>
        <v>0</v>
      </c>
    </row>
    <row r="75" spans="1:6" ht="15">
      <c r="A75" s="32" t="str">
        <f>demos!D75</f>
        <v>Bergen</v>
      </c>
      <c r="B75" s="32" t="str">
        <f>demos!E75</f>
        <v>Garfield City</v>
      </c>
      <c r="C75" s="123">
        <f>demos!F75</f>
        <v>12</v>
      </c>
      <c r="D75" s="123">
        <f>demos!G75</f>
        <v>8</v>
      </c>
      <c r="E75" s="123">
        <f>demos!H75</f>
        <v>4</v>
      </c>
      <c r="F75" s="123">
        <f>demos!I75</f>
        <v>0</v>
      </c>
    </row>
    <row r="76" spans="1:6" ht="15">
      <c r="A76" s="32" t="str">
        <f>demos!D76</f>
        <v>Bergen</v>
      </c>
      <c r="B76" s="32" t="str">
        <f>demos!E76</f>
        <v>Glen Rock Borough</v>
      </c>
      <c r="C76" s="123">
        <f>demos!F76</f>
        <v>6</v>
      </c>
      <c r="D76" s="123">
        <f>demos!G76</f>
        <v>6</v>
      </c>
      <c r="E76" s="123">
        <f>demos!H76</f>
        <v>0</v>
      </c>
      <c r="F76" s="123">
        <f>demos!I76</f>
        <v>0</v>
      </c>
    </row>
    <row r="77" spans="1:6" ht="15">
      <c r="A77" s="32" t="str">
        <f>demos!D77</f>
        <v>Bergen</v>
      </c>
      <c r="B77" s="32" t="str">
        <f>demos!E77</f>
        <v>Hackensack City</v>
      </c>
      <c r="C77" s="123">
        <f>demos!F77</f>
        <v>9</v>
      </c>
      <c r="D77" s="123">
        <f>demos!G77</f>
        <v>5</v>
      </c>
      <c r="E77" s="123">
        <f>demos!H77</f>
        <v>4</v>
      </c>
      <c r="F77" s="123">
        <f>demos!I77</f>
        <v>0</v>
      </c>
    </row>
    <row r="78" spans="1:6" ht="15">
      <c r="A78" s="32" t="str">
        <f>demos!D78</f>
        <v>Bergen</v>
      </c>
      <c r="B78" s="32" t="str">
        <f>demos!E78</f>
        <v>Harrington Park Borough</v>
      </c>
      <c r="C78" s="123">
        <f>demos!F78</f>
        <v>0</v>
      </c>
      <c r="D78" s="123">
        <f>demos!G78</f>
        <v>0</v>
      </c>
      <c r="E78" s="123">
        <f>demos!H78</f>
        <v>0</v>
      </c>
      <c r="F78" s="123">
        <f>demos!I78</f>
        <v>0</v>
      </c>
    </row>
    <row r="79" spans="1:6" ht="15">
      <c r="A79" s="32" t="str">
        <f>demos!D79</f>
        <v>Bergen</v>
      </c>
      <c r="B79" s="32" t="str">
        <f>demos!E79</f>
        <v>Hasbrouck Heights Borough</v>
      </c>
      <c r="C79" s="123">
        <f>demos!F79</f>
        <v>9</v>
      </c>
      <c r="D79" s="123">
        <f>demos!G79</f>
        <v>9</v>
      </c>
      <c r="E79" s="123">
        <f>demos!H79</f>
        <v>0</v>
      </c>
      <c r="F79" s="123">
        <f>demos!I79</f>
        <v>0</v>
      </c>
    </row>
    <row r="80" spans="1:6" ht="15">
      <c r="A80" s="32" t="str">
        <f>demos!D80</f>
        <v>Bergen</v>
      </c>
      <c r="B80" s="32" t="str">
        <f>demos!E80</f>
        <v>Haworth Borough</v>
      </c>
      <c r="C80" s="123">
        <f>demos!F80</f>
        <v>4</v>
      </c>
      <c r="D80" s="123">
        <f>demos!G80</f>
        <v>4</v>
      </c>
      <c r="E80" s="123">
        <f>demos!H80</f>
        <v>0</v>
      </c>
      <c r="F80" s="123">
        <f>demos!I80</f>
        <v>0</v>
      </c>
    </row>
    <row r="81" spans="1:6" ht="15">
      <c r="A81" s="32" t="str">
        <f>demos!D81</f>
        <v>Bergen</v>
      </c>
      <c r="B81" s="32" t="str">
        <f>demos!E81</f>
        <v>Hillsdale Borough</v>
      </c>
      <c r="C81" s="123">
        <f>demos!F81</f>
        <v>4</v>
      </c>
      <c r="D81" s="123">
        <f>demos!G81</f>
        <v>4</v>
      </c>
      <c r="E81" s="123">
        <f>demos!H81</f>
        <v>0</v>
      </c>
      <c r="F81" s="123">
        <f>demos!I81</f>
        <v>0</v>
      </c>
    </row>
    <row r="82" spans="1:6" ht="15">
      <c r="A82" s="32" t="str">
        <f>demos!D82</f>
        <v>Bergen</v>
      </c>
      <c r="B82" s="32" t="str">
        <f>demos!E82</f>
        <v>Ho-Ho-Kus Borough</v>
      </c>
      <c r="C82" s="123">
        <f>demos!F82</f>
        <v>3</v>
      </c>
      <c r="D82" s="123">
        <f>demos!G82</f>
        <v>3</v>
      </c>
      <c r="E82" s="123">
        <f>demos!H82</f>
        <v>0</v>
      </c>
      <c r="F82" s="123">
        <f>demos!I82</f>
        <v>0</v>
      </c>
    </row>
    <row r="83" spans="1:6" ht="15">
      <c r="A83" s="32" t="str">
        <f>demos!D83</f>
        <v>Bergen</v>
      </c>
      <c r="B83" s="32" t="str">
        <f>demos!E83</f>
        <v>Leonia Borough</v>
      </c>
      <c r="C83" s="123">
        <f>demos!F83</f>
        <v>0</v>
      </c>
      <c r="D83" s="123">
        <f>demos!G83</f>
        <v>0</v>
      </c>
      <c r="E83" s="123">
        <f>demos!H83</f>
        <v>0</v>
      </c>
      <c r="F83" s="123">
        <f>demos!I83</f>
        <v>0</v>
      </c>
    </row>
    <row r="84" spans="1:6" ht="15">
      <c r="A84" s="32" t="str">
        <f>demos!D84</f>
        <v>Bergen</v>
      </c>
      <c r="B84" s="32" t="str">
        <f>demos!E84</f>
        <v>Little Ferry Borough</v>
      </c>
      <c r="C84" s="123">
        <f>demos!F84</f>
        <v>0</v>
      </c>
      <c r="D84" s="123">
        <f>demos!G84</f>
        <v>0</v>
      </c>
      <c r="E84" s="123">
        <f>demos!H84</f>
        <v>0</v>
      </c>
      <c r="F84" s="123">
        <f>demos!I84</f>
        <v>0</v>
      </c>
    </row>
    <row r="85" spans="1:6" ht="15">
      <c r="A85" s="32" t="str">
        <f>demos!D85</f>
        <v>Bergen</v>
      </c>
      <c r="B85" s="32" t="str">
        <f>demos!E85</f>
        <v>Lodi Borough</v>
      </c>
      <c r="C85" s="123">
        <f>demos!F85</f>
        <v>65</v>
      </c>
      <c r="D85" s="123">
        <f>demos!G85</f>
        <v>23</v>
      </c>
      <c r="E85" s="123">
        <f>demos!H85</f>
        <v>42</v>
      </c>
      <c r="F85" s="123">
        <f>demos!I85</f>
        <v>0</v>
      </c>
    </row>
    <row r="86" spans="1:6" ht="15">
      <c r="A86" s="32" t="str">
        <f>demos!D86</f>
        <v>Bergen</v>
      </c>
      <c r="B86" s="32" t="str">
        <f>demos!E86</f>
        <v>Lyndhurst Township</v>
      </c>
      <c r="C86" s="123">
        <f>demos!F86</f>
        <v>8</v>
      </c>
      <c r="D86" s="123">
        <f>demos!G86</f>
        <v>8</v>
      </c>
      <c r="E86" s="123">
        <f>demos!H86</f>
        <v>0</v>
      </c>
      <c r="F86" s="123">
        <f>demos!I86</f>
        <v>0</v>
      </c>
    </row>
    <row r="87" spans="1:6" ht="15">
      <c r="A87" s="32" t="str">
        <f>demos!D87</f>
        <v>Bergen</v>
      </c>
      <c r="B87" s="32" t="str">
        <f>demos!E87</f>
        <v>Mahwah Township</v>
      </c>
      <c r="C87" s="123">
        <f>demos!F87</f>
        <v>2</v>
      </c>
      <c r="D87" s="123">
        <f>demos!G87</f>
        <v>2</v>
      </c>
      <c r="E87" s="123">
        <f>demos!H87</f>
        <v>0</v>
      </c>
      <c r="F87" s="123">
        <f>demos!I87</f>
        <v>0</v>
      </c>
    </row>
    <row r="88" spans="1:6" ht="15">
      <c r="A88" s="32" t="str">
        <f>demos!D88</f>
        <v>Bergen</v>
      </c>
      <c r="B88" s="32" t="str">
        <f>demos!E88</f>
        <v>Maywood Borough</v>
      </c>
      <c r="C88" s="123">
        <f>demos!F88</f>
        <v>0</v>
      </c>
      <c r="D88" s="123">
        <f>demos!G88</f>
        <v>0</v>
      </c>
      <c r="E88" s="123">
        <f>demos!H88</f>
        <v>0</v>
      </c>
      <c r="F88" s="123">
        <f>demos!I88</f>
        <v>0</v>
      </c>
    </row>
    <row r="89" spans="1:6" ht="15">
      <c r="A89" s="32" t="str">
        <f>demos!D89</f>
        <v>Bergen</v>
      </c>
      <c r="B89" s="32" t="str">
        <f>demos!E89</f>
        <v>Midland Park Borough</v>
      </c>
      <c r="C89" s="123">
        <f>demos!F89</f>
        <v>3</v>
      </c>
      <c r="D89" s="123">
        <f>demos!G89</f>
        <v>3</v>
      </c>
      <c r="E89" s="123">
        <f>demos!H89</f>
        <v>0</v>
      </c>
      <c r="F89" s="123">
        <f>demos!I89</f>
        <v>0</v>
      </c>
    </row>
    <row r="90" spans="1:6" ht="15">
      <c r="A90" s="32" t="str">
        <f>demos!D90</f>
        <v>Bergen</v>
      </c>
      <c r="B90" s="32" t="str">
        <f>demos!E90</f>
        <v>Montvale Borough</v>
      </c>
      <c r="C90" s="123">
        <f>demos!F90</f>
        <v>0</v>
      </c>
      <c r="D90" s="123">
        <f>demos!G90</f>
        <v>0</v>
      </c>
      <c r="E90" s="123">
        <f>demos!H90</f>
        <v>0</v>
      </c>
      <c r="F90" s="123">
        <f>demos!I90</f>
        <v>0</v>
      </c>
    </row>
    <row r="91" spans="1:6" ht="15">
      <c r="A91" s="32" t="str">
        <f>demos!D91</f>
        <v>Bergen</v>
      </c>
      <c r="B91" s="32" t="str">
        <f>demos!E91</f>
        <v>Moonachie Borough</v>
      </c>
      <c r="C91" s="123">
        <f>demos!F91</f>
        <v>0</v>
      </c>
      <c r="D91" s="123">
        <f>demos!G91</f>
        <v>0</v>
      </c>
      <c r="E91" s="123">
        <f>demos!H91</f>
        <v>0</v>
      </c>
      <c r="F91" s="123">
        <f>demos!I91</f>
        <v>0</v>
      </c>
    </row>
    <row r="92" spans="1:6" ht="15">
      <c r="A92" s="32" t="str">
        <f>demos!D92</f>
        <v>Bergen</v>
      </c>
      <c r="B92" s="32" t="str">
        <f>demos!E92</f>
        <v>New Milford Borough</v>
      </c>
      <c r="C92" s="123">
        <f>demos!F92</f>
        <v>4</v>
      </c>
      <c r="D92" s="123">
        <f>demos!G92</f>
        <v>4</v>
      </c>
      <c r="E92" s="123">
        <f>demos!H92</f>
        <v>0</v>
      </c>
      <c r="F92" s="123">
        <f>demos!I92</f>
        <v>0</v>
      </c>
    </row>
    <row r="93" spans="1:6" ht="15">
      <c r="A93" s="32" t="str">
        <f>demos!D93</f>
        <v>Bergen</v>
      </c>
      <c r="B93" s="32" t="str">
        <f>demos!E93</f>
        <v>North Arlington Borough</v>
      </c>
      <c r="C93" s="123">
        <f>demos!F93</f>
        <v>0</v>
      </c>
      <c r="D93" s="123">
        <f>demos!G93</f>
        <v>0</v>
      </c>
      <c r="E93" s="123">
        <f>demos!H93</f>
        <v>0</v>
      </c>
      <c r="F93" s="123">
        <f>demos!I93</f>
        <v>0</v>
      </c>
    </row>
    <row r="94" spans="1:6" ht="15">
      <c r="A94" s="32" t="str">
        <f>demos!D94</f>
        <v>Bergen</v>
      </c>
      <c r="B94" s="32" t="str">
        <f>demos!E94</f>
        <v>Northvale Borough</v>
      </c>
      <c r="C94" s="123">
        <f>demos!F94</f>
        <v>2</v>
      </c>
      <c r="D94" s="123">
        <f>demos!G94</f>
        <v>1</v>
      </c>
      <c r="E94" s="123">
        <f>demos!H94</f>
        <v>0</v>
      </c>
      <c r="F94" s="123">
        <f>demos!I94</f>
        <v>1</v>
      </c>
    </row>
    <row r="95" spans="1:6" ht="15">
      <c r="A95" s="32" t="str">
        <f>demos!D95</f>
        <v>Bergen</v>
      </c>
      <c r="B95" s="32" t="str">
        <f>demos!E95</f>
        <v>Norwood Borough</v>
      </c>
      <c r="C95" s="123">
        <f>demos!F95</f>
        <v>5</v>
      </c>
      <c r="D95" s="123">
        <f>demos!G95</f>
        <v>5</v>
      </c>
      <c r="E95" s="123">
        <f>demos!H95</f>
        <v>0</v>
      </c>
      <c r="F95" s="123">
        <f>demos!I95</f>
        <v>0</v>
      </c>
    </row>
    <row r="96" spans="1:6" ht="15">
      <c r="A96" s="32" t="str">
        <f>demos!D96</f>
        <v>Bergen</v>
      </c>
      <c r="B96" s="32" t="str">
        <f>demos!E96</f>
        <v>Oakland Borough</v>
      </c>
      <c r="C96" s="123">
        <f>demos!F96</f>
        <v>0</v>
      </c>
      <c r="D96" s="123">
        <f>demos!G96</f>
        <v>0</v>
      </c>
      <c r="E96" s="123">
        <f>demos!H96</f>
        <v>0</v>
      </c>
      <c r="F96" s="123">
        <f>demos!I96</f>
        <v>0</v>
      </c>
    </row>
    <row r="97" spans="1:6" ht="15">
      <c r="A97" s="32" t="str">
        <f>demos!D97</f>
        <v>Bergen</v>
      </c>
      <c r="B97" s="32" t="str">
        <f>demos!E97</f>
        <v>Old Tappan Borough</v>
      </c>
      <c r="C97" s="123">
        <f>demos!F97</f>
        <v>10</v>
      </c>
      <c r="D97" s="123">
        <f>demos!G97</f>
        <v>10</v>
      </c>
      <c r="E97" s="123">
        <f>demos!H97</f>
        <v>0</v>
      </c>
      <c r="F97" s="123">
        <f>demos!I97</f>
        <v>0</v>
      </c>
    </row>
    <row r="98" spans="1:6" ht="15">
      <c r="A98" s="32" t="str">
        <f>demos!D98</f>
        <v>Bergen</v>
      </c>
      <c r="B98" s="32" t="str">
        <f>demos!E98</f>
        <v>Oradell Borough</v>
      </c>
      <c r="C98" s="123">
        <f>demos!F98</f>
        <v>4</v>
      </c>
      <c r="D98" s="123">
        <f>demos!G98</f>
        <v>4</v>
      </c>
      <c r="E98" s="123">
        <f>demos!H98</f>
        <v>0</v>
      </c>
      <c r="F98" s="123">
        <f>demos!I98</f>
        <v>0</v>
      </c>
    </row>
    <row r="99" spans="1:6" ht="15">
      <c r="A99" s="32" t="str">
        <f>demos!D99</f>
        <v>Bergen</v>
      </c>
      <c r="B99" s="32" t="str">
        <f>demos!E99</f>
        <v>Palisades Park Borough</v>
      </c>
      <c r="C99" s="123">
        <f>demos!F99</f>
        <v>22</v>
      </c>
      <c r="D99" s="123">
        <f>demos!G99</f>
        <v>22</v>
      </c>
      <c r="E99" s="123">
        <f>demos!H99</f>
        <v>0</v>
      </c>
      <c r="F99" s="123">
        <f>demos!I99</f>
        <v>0</v>
      </c>
    </row>
    <row r="100" spans="1:6" ht="15">
      <c r="A100" s="32" t="str">
        <f>demos!D100</f>
        <v>Bergen</v>
      </c>
      <c r="B100" s="32" t="str">
        <f>demos!E100</f>
        <v>Paramus Borough</v>
      </c>
      <c r="C100" s="123">
        <f>demos!F100</f>
        <v>32</v>
      </c>
      <c r="D100" s="123">
        <f>demos!G100</f>
        <v>32</v>
      </c>
      <c r="E100" s="123">
        <f>demos!H100</f>
        <v>0</v>
      </c>
      <c r="F100" s="123">
        <f>demos!I100</f>
        <v>0</v>
      </c>
    </row>
    <row r="101" spans="1:6" ht="15">
      <c r="A101" s="32" t="str">
        <f>demos!D101</f>
        <v>Bergen</v>
      </c>
      <c r="B101" s="32" t="str">
        <f>demos!E101</f>
        <v>Park Ridge Borough</v>
      </c>
      <c r="C101" s="123">
        <f>demos!F101</f>
        <v>1</v>
      </c>
      <c r="D101" s="123">
        <f>demos!G101</f>
        <v>1</v>
      </c>
      <c r="E101" s="123">
        <f>demos!H101</f>
        <v>0</v>
      </c>
      <c r="F101" s="123">
        <f>demos!I101</f>
        <v>0</v>
      </c>
    </row>
    <row r="102" spans="1:6" ht="15">
      <c r="A102" s="32" t="str">
        <f>demos!D102</f>
        <v>Bergen</v>
      </c>
      <c r="B102" s="32" t="str">
        <f>demos!E102</f>
        <v>Ramsey Borough</v>
      </c>
      <c r="C102" s="123">
        <f>demos!F102</f>
        <v>2</v>
      </c>
      <c r="D102" s="123">
        <f>demos!G102</f>
        <v>2</v>
      </c>
      <c r="E102" s="123">
        <f>demos!H102</f>
        <v>0</v>
      </c>
      <c r="F102" s="123">
        <f>demos!I102</f>
        <v>0</v>
      </c>
    </row>
    <row r="103" spans="1:6" ht="15">
      <c r="A103" s="32" t="str">
        <f>demos!D103</f>
        <v>Bergen</v>
      </c>
      <c r="B103" s="32" t="str">
        <f>demos!E103</f>
        <v>Ridgefield Borough</v>
      </c>
      <c r="C103" s="123">
        <f>demos!F103</f>
        <v>3</v>
      </c>
      <c r="D103" s="123">
        <f>demos!G103</f>
        <v>3</v>
      </c>
      <c r="E103" s="123">
        <f>demos!H103</f>
        <v>0</v>
      </c>
      <c r="F103" s="123">
        <f>demos!I103</f>
        <v>0</v>
      </c>
    </row>
    <row r="104" spans="1:6" ht="15">
      <c r="A104" s="32" t="str">
        <f>demos!D104</f>
        <v>Bergen</v>
      </c>
      <c r="B104" s="32" t="str">
        <f>demos!E104</f>
        <v>Ridgefield Park Village</v>
      </c>
      <c r="C104" s="123">
        <f>demos!F104</f>
        <v>3</v>
      </c>
      <c r="D104" s="123">
        <f>demos!G104</f>
        <v>3</v>
      </c>
      <c r="E104" s="123">
        <f>demos!H104</f>
        <v>0</v>
      </c>
      <c r="F104" s="123">
        <f>demos!I104</f>
        <v>0</v>
      </c>
    </row>
    <row r="105" spans="1:6" ht="15">
      <c r="A105" s="32" t="str">
        <f>demos!D105</f>
        <v>Bergen</v>
      </c>
      <c r="B105" s="32" t="str">
        <f>demos!E105</f>
        <v>Ridgewood Village</v>
      </c>
      <c r="C105" s="123">
        <f>demos!F105</f>
        <v>8</v>
      </c>
      <c r="D105" s="123">
        <f>demos!G105</f>
        <v>8</v>
      </c>
      <c r="E105" s="123">
        <f>demos!H105</f>
        <v>0</v>
      </c>
      <c r="F105" s="123">
        <f>demos!I105</f>
        <v>0</v>
      </c>
    </row>
    <row r="106" spans="1:6" ht="15">
      <c r="A106" s="32" t="str">
        <f>demos!D106</f>
        <v>Bergen</v>
      </c>
      <c r="B106" s="32" t="str">
        <f>demos!E106</f>
        <v>River Edge Borough</v>
      </c>
      <c r="C106" s="123">
        <f>demos!F106</f>
        <v>1</v>
      </c>
      <c r="D106" s="123">
        <f>demos!G106</f>
        <v>1</v>
      </c>
      <c r="E106" s="123">
        <f>demos!H106</f>
        <v>0</v>
      </c>
      <c r="F106" s="123">
        <f>demos!I106</f>
        <v>0</v>
      </c>
    </row>
    <row r="107" spans="1:6" ht="15">
      <c r="A107" s="32" t="str">
        <f>demos!D107</f>
        <v>Bergen</v>
      </c>
      <c r="B107" s="32" t="str">
        <f>demos!E107</f>
        <v>River Vale Township</v>
      </c>
      <c r="C107" s="123">
        <f>demos!F107</f>
        <v>5</v>
      </c>
      <c r="D107" s="123">
        <f>demos!G107</f>
        <v>5</v>
      </c>
      <c r="E107" s="123">
        <f>demos!H107</f>
        <v>0</v>
      </c>
      <c r="F107" s="123">
        <f>demos!I107</f>
        <v>0</v>
      </c>
    </row>
    <row r="108" spans="1:6" ht="15">
      <c r="A108" s="32" t="str">
        <f>demos!D108</f>
        <v>Bergen</v>
      </c>
      <c r="B108" s="32" t="str">
        <f>demos!E108</f>
        <v>Rochelle Park Township</v>
      </c>
      <c r="C108" s="123">
        <f>demos!F108</f>
        <v>1</v>
      </c>
      <c r="D108" s="123">
        <f>demos!G108</f>
        <v>1</v>
      </c>
      <c r="E108" s="123">
        <f>demos!H108</f>
        <v>0</v>
      </c>
      <c r="F108" s="123">
        <f>demos!I108</f>
        <v>0</v>
      </c>
    </row>
    <row r="109" spans="1:6" ht="15">
      <c r="A109" s="32" t="str">
        <f>demos!D109</f>
        <v>Bergen</v>
      </c>
      <c r="B109" s="32" t="str">
        <f>demos!E109</f>
        <v>Rockleigh Borough</v>
      </c>
      <c r="C109" s="123">
        <f>demos!F109</f>
        <v>1</v>
      </c>
      <c r="D109" s="123">
        <f>demos!G109</f>
        <v>1</v>
      </c>
      <c r="E109" s="123">
        <f>demos!H109</f>
        <v>0</v>
      </c>
      <c r="F109" s="123">
        <f>demos!I109</f>
        <v>0</v>
      </c>
    </row>
    <row r="110" spans="1:6" ht="15">
      <c r="A110" s="32" t="str">
        <f>demos!D110</f>
        <v>Bergen</v>
      </c>
      <c r="B110" s="32" t="str">
        <f>demos!E110</f>
        <v>Rutherford Borough</v>
      </c>
      <c r="C110" s="123">
        <f>demos!F110</f>
        <v>7</v>
      </c>
      <c r="D110" s="123">
        <f>demos!G110</f>
        <v>7</v>
      </c>
      <c r="E110" s="123">
        <f>demos!H110</f>
        <v>0</v>
      </c>
      <c r="F110" s="123">
        <f>demos!I110</f>
        <v>0</v>
      </c>
    </row>
    <row r="111" spans="1:6" ht="15">
      <c r="A111" s="32" t="str">
        <f>demos!D111</f>
        <v>Bergen</v>
      </c>
      <c r="B111" s="32" t="str">
        <f>demos!E111</f>
        <v>Saddle Brook Township</v>
      </c>
      <c r="C111" s="123">
        <f>demos!F111</f>
        <v>0</v>
      </c>
      <c r="D111" s="123">
        <f>demos!G111</f>
        <v>0</v>
      </c>
      <c r="E111" s="123">
        <f>demos!H111</f>
        <v>0</v>
      </c>
      <c r="F111" s="123">
        <f>demos!I111</f>
        <v>0</v>
      </c>
    </row>
    <row r="112" spans="1:6" ht="15">
      <c r="A112" s="32" t="str">
        <f>demos!D112</f>
        <v>Bergen</v>
      </c>
      <c r="B112" s="32" t="str">
        <f>demos!E112</f>
        <v>Saddle River Borough</v>
      </c>
      <c r="C112" s="123">
        <f>demos!F112</f>
        <v>2</v>
      </c>
      <c r="D112" s="123">
        <f>demos!G112</f>
        <v>2</v>
      </c>
      <c r="E112" s="123">
        <f>demos!H112</f>
        <v>0</v>
      </c>
      <c r="F112" s="123">
        <f>demos!I112</f>
        <v>0</v>
      </c>
    </row>
    <row r="113" spans="1:6" ht="15">
      <c r="A113" s="32" t="str">
        <f>demos!D113</f>
        <v>Bergen</v>
      </c>
      <c r="B113" s="32" t="str">
        <f>demos!E113</f>
        <v>South Hackensack Twp</v>
      </c>
      <c r="C113" s="123">
        <f>demos!F113</f>
        <v>0</v>
      </c>
      <c r="D113" s="123">
        <f>demos!G113</f>
        <v>0</v>
      </c>
      <c r="E113" s="123">
        <f>demos!H113</f>
        <v>0</v>
      </c>
      <c r="F113" s="123">
        <f>demos!I113</f>
        <v>0</v>
      </c>
    </row>
    <row r="114" spans="1:6" ht="15">
      <c r="A114" s="32" t="str">
        <f>demos!D114</f>
        <v>Bergen</v>
      </c>
      <c r="B114" s="32" t="str">
        <f>demos!E114</f>
        <v>Teaneck Township</v>
      </c>
      <c r="C114" s="123">
        <f>demos!F114</f>
        <v>1</v>
      </c>
      <c r="D114" s="123">
        <f>demos!G114</f>
        <v>1</v>
      </c>
      <c r="E114" s="123">
        <f>demos!H114</f>
        <v>0</v>
      </c>
      <c r="F114" s="123">
        <f>demos!I114</f>
        <v>0</v>
      </c>
    </row>
    <row r="115" spans="1:6" ht="15">
      <c r="A115" s="32" t="str">
        <f>demos!D115</f>
        <v>Bergen</v>
      </c>
      <c r="B115" s="32" t="str">
        <f>demos!E115</f>
        <v>Tenafly Borough</v>
      </c>
      <c r="C115" s="123">
        <f>demos!F115</f>
        <v>11</v>
      </c>
      <c r="D115" s="123">
        <f>demos!G115</f>
        <v>11</v>
      </c>
      <c r="E115" s="123">
        <f>demos!H115</f>
        <v>0</v>
      </c>
      <c r="F115" s="123">
        <f>demos!I115</f>
        <v>0</v>
      </c>
    </row>
    <row r="116" spans="1:6" ht="15">
      <c r="A116" s="32" t="str">
        <f>demos!D116</f>
        <v>Bergen</v>
      </c>
      <c r="B116" s="32" t="str">
        <f>demos!E116</f>
        <v>Teterboro Borough</v>
      </c>
      <c r="C116" s="123">
        <f>demos!F116</f>
        <v>0</v>
      </c>
      <c r="D116" s="123">
        <f>demos!G116</f>
        <v>0</v>
      </c>
      <c r="E116" s="123">
        <f>demos!H116</f>
        <v>0</v>
      </c>
      <c r="F116" s="123">
        <f>demos!I116</f>
        <v>0</v>
      </c>
    </row>
    <row r="117" spans="1:6" ht="15">
      <c r="A117" s="32" t="str">
        <f>demos!D117</f>
        <v>Bergen</v>
      </c>
      <c r="B117" s="32" t="str">
        <f>demos!E117</f>
        <v>Upper Saddle River Borough</v>
      </c>
      <c r="C117" s="123">
        <f>demos!F117</f>
        <v>6</v>
      </c>
      <c r="D117" s="123">
        <f>demos!G117</f>
        <v>6</v>
      </c>
      <c r="E117" s="123">
        <f>demos!H117</f>
        <v>0</v>
      </c>
      <c r="F117" s="123">
        <f>demos!I117</f>
        <v>0</v>
      </c>
    </row>
    <row r="118" spans="1:6" ht="15">
      <c r="A118" s="32" t="str">
        <f>demos!D118</f>
        <v>Bergen</v>
      </c>
      <c r="B118" s="32" t="str">
        <f>demos!E118</f>
        <v>Waldwick Borough</v>
      </c>
      <c r="C118" s="123">
        <f>demos!F118</f>
        <v>1</v>
      </c>
      <c r="D118" s="123">
        <f>demos!G118</f>
        <v>0</v>
      </c>
      <c r="E118" s="123">
        <f>demos!H118</f>
        <v>0</v>
      </c>
      <c r="F118" s="123">
        <f>demos!I118</f>
        <v>1</v>
      </c>
    </row>
    <row r="119" spans="1:6" ht="15">
      <c r="A119" s="32" t="str">
        <f>demos!D119</f>
        <v>Bergen</v>
      </c>
      <c r="B119" s="32" t="str">
        <f>demos!E119</f>
        <v>Wallington Borough</v>
      </c>
      <c r="C119" s="123">
        <f>demos!F119</f>
        <v>1</v>
      </c>
      <c r="D119" s="123">
        <f>demos!G119</f>
        <v>1</v>
      </c>
      <c r="E119" s="123">
        <f>demos!H119</f>
        <v>0</v>
      </c>
      <c r="F119" s="123">
        <f>demos!I119</f>
        <v>0</v>
      </c>
    </row>
    <row r="120" spans="1:6" ht="15">
      <c r="A120" s="32" t="str">
        <f>demos!D120</f>
        <v>Bergen</v>
      </c>
      <c r="B120" s="32" t="str">
        <f>demos!E120</f>
        <v>Washington Township</v>
      </c>
      <c r="C120" s="123">
        <f>demos!F120</f>
        <v>1</v>
      </c>
      <c r="D120" s="123">
        <f>demos!G120</f>
        <v>1</v>
      </c>
      <c r="E120" s="123">
        <f>demos!H120</f>
        <v>0</v>
      </c>
      <c r="F120" s="123">
        <f>demos!I120</f>
        <v>0</v>
      </c>
    </row>
    <row r="121" spans="1:6" ht="15">
      <c r="A121" s="32" t="str">
        <f>demos!D121</f>
        <v>Bergen</v>
      </c>
      <c r="B121" s="32" t="str">
        <f>demos!E121</f>
        <v>Westwood Borough</v>
      </c>
      <c r="C121" s="123">
        <f>demos!F121</f>
        <v>1</v>
      </c>
      <c r="D121" s="123">
        <f>demos!G121</f>
        <v>1</v>
      </c>
      <c r="E121" s="123">
        <f>demos!H121</f>
        <v>0</v>
      </c>
      <c r="F121" s="123">
        <f>demos!I121</f>
        <v>0</v>
      </c>
    </row>
    <row r="122" spans="1:6" ht="15">
      <c r="A122" s="32" t="str">
        <f>demos!D122</f>
        <v>Bergen</v>
      </c>
      <c r="B122" s="32" t="str">
        <f>demos!E122</f>
        <v>Woodcliff Lake Borough</v>
      </c>
      <c r="C122" s="123">
        <f>demos!F122</f>
        <v>3</v>
      </c>
      <c r="D122" s="123">
        <f>demos!G122</f>
        <v>3</v>
      </c>
      <c r="E122" s="123">
        <f>demos!H122</f>
        <v>0</v>
      </c>
      <c r="F122" s="123">
        <f>demos!I122</f>
        <v>0</v>
      </c>
    </row>
    <row r="123" spans="1:6" ht="15">
      <c r="A123" s="32" t="str">
        <f>demos!D123</f>
        <v>Bergen</v>
      </c>
      <c r="B123" s="32" t="str">
        <f>demos!E123</f>
        <v>Wood-Ridge Borough</v>
      </c>
      <c r="C123" s="123">
        <f>demos!F123</f>
        <v>0</v>
      </c>
      <c r="D123" s="123">
        <f>demos!G123</f>
        <v>0</v>
      </c>
      <c r="E123" s="123">
        <f>demos!H123</f>
        <v>0</v>
      </c>
      <c r="F123" s="123">
        <f>demos!I123</f>
        <v>0</v>
      </c>
    </row>
    <row r="124" spans="1:6" ht="15">
      <c r="A124" s="32" t="str">
        <f>demos!D124</f>
        <v>Bergen</v>
      </c>
      <c r="B124" s="32" t="str">
        <f>demos!E124</f>
        <v>Wyckoff Township</v>
      </c>
      <c r="C124" s="123">
        <f>demos!F124</f>
        <v>10</v>
      </c>
      <c r="D124" s="123">
        <f>demos!G124</f>
        <v>10</v>
      </c>
      <c r="E124" s="123">
        <f>demos!H124</f>
        <v>0</v>
      </c>
      <c r="F124" s="123">
        <f>demos!I124</f>
        <v>0</v>
      </c>
    </row>
    <row r="125" spans="1:6" ht="15">
      <c r="A125" s="32" t="str">
        <f>demos!D125</f>
        <v>Burlington</v>
      </c>
      <c r="B125" s="32" t="str">
        <f>demos!E125</f>
        <v>Bass River Township</v>
      </c>
      <c r="C125" s="123">
        <f>demos!F125</f>
        <v>0</v>
      </c>
      <c r="D125" s="123">
        <f>demos!G125</f>
        <v>0</v>
      </c>
      <c r="E125" s="123">
        <f>demos!H125</f>
        <v>0</v>
      </c>
      <c r="F125" s="123">
        <f>demos!I125</f>
        <v>0</v>
      </c>
    </row>
    <row r="126" spans="1:6" ht="15">
      <c r="A126" s="32" t="str">
        <f>demos!D126</f>
        <v>Burlington</v>
      </c>
      <c r="B126" s="32" t="str">
        <f>demos!E126</f>
        <v>Beverly City</v>
      </c>
      <c r="C126" s="123">
        <f>demos!F126</f>
        <v>0</v>
      </c>
      <c r="D126" s="123">
        <f>demos!G126</f>
        <v>0</v>
      </c>
      <c r="E126" s="123">
        <f>demos!H126</f>
        <v>0</v>
      </c>
      <c r="F126" s="123">
        <f>demos!I126</f>
        <v>0</v>
      </c>
    </row>
    <row r="127" spans="1:6" ht="15">
      <c r="A127" s="32" t="str">
        <f>demos!D127</f>
        <v>Burlington</v>
      </c>
      <c r="B127" s="32" t="str">
        <f>demos!E127</f>
        <v>Bordentown City</v>
      </c>
      <c r="C127" s="123">
        <f>demos!F127</f>
        <v>0</v>
      </c>
      <c r="D127" s="123">
        <f>demos!G127</f>
        <v>0</v>
      </c>
      <c r="E127" s="123">
        <f>demos!H127</f>
        <v>0</v>
      </c>
      <c r="F127" s="123">
        <f>demos!I127</f>
        <v>0</v>
      </c>
    </row>
    <row r="128" spans="1:6" ht="15">
      <c r="A128" s="32" t="str">
        <f>demos!D128</f>
        <v>Burlington</v>
      </c>
      <c r="B128" s="32" t="str">
        <f>demos!E128</f>
        <v>Bordentown Township</v>
      </c>
      <c r="C128" s="123">
        <f>demos!F128</f>
        <v>6</v>
      </c>
      <c r="D128" s="123">
        <f>demos!G128</f>
        <v>6</v>
      </c>
      <c r="E128" s="123">
        <f>demos!H128</f>
        <v>0</v>
      </c>
      <c r="F128" s="123">
        <f>demos!I128</f>
        <v>0</v>
      </c>
    </row>
    <row r="129" spans="1:6" ht="15">
      <c r="A129" s="32" t="str">
        <f>demos!D129</f>
        <v>Burlington</v>
      </c>
      <c r="B129" s="32" t="str">
        <f>demos!E129</f>
        <v>Burlington City</v>
      </c>
      <c r="C129" s="123">
        <f>demos!F129</f>
        <v>3</v>
      </c>
      <c r="D129" s="123">
        <f>demos!G129</f>
        <v>3</v>
      </c>
      <c r="E129" s="123">
        <f>demos!H129</f>
        <v>0</v>
      </c>
      <c r="F129" s="123">
        <f>demos!I129</f>
        <v>0</v>
      </c>
    </row>
    <row r="130" spans="1:6" ht="15">
      <c r="A130" s="32" t="str">
        <f>demos!D130</f>
        <v>Burlington</v>
      </c>
      <c r="B130" s="32" t="str">
        <f>demos!E130</f>
        <v>Burlington Township</v>
      </c>
      <c r="C130" s="123">
        <f>demos!F130</f>
        <v>0</v>
      </c>
      <c r="D130" s="123">
        <f>demos!G130</f>
        <v>0</v>
      </c>
      <c r="E130" s="123">
        <f>demos!H130</f>
        <v>0</v>
      </c>
      <c r="F130" s="123">
        <f>demos!I130</f>
        <v>0</v>
      </c>
    </row>
    <row r="131" spans="1:6" ht="15">
      <c r="A131" s="32" t="str">
        <f>demos!D131</f>
        <v>Burlington</v>
      </c>
      <c r="B131" s="32" t="str">
        <f>demos!E131</f>
        <v>Chesterfield Township</v>
      </c>
      <c r="C131" s="123">
        <f>demos!F131</f>
        <v>0</v>
      </c>
      <c r="D131" s="123">
        <f>demos!G131</f>
        <v>0</v>
      </c>
      <c r="E131" s="123">
        <f>demos!H131</f>
        <v>0</v>
      </c>
      <c r="F131" s="123">
        <f>demos!I131</f>
        <v>0</v>
      </c>
    </row>
    <row r="132" spans="1:6" ht="15">
      <c r="A132" s="32" t="str">
        <f>demos!D132</f>
        <v>Burlington</v>
      </c>
      <c r="B132" s="32" t="str">
        <f>demos!E132</f>
        <v>Cinnaminson Township</v>
      </c>
      <c r="C132" s="123">
        <f>demos!F132</f>
        <v>0</v>
      </c>
      <c r="D132" s="123">
        <f>demos!G132</f>
        <v>0</v>
      </c>
      <c r="E132" s="123">
        <f>demos!H132</f>
        <v>0</v>
      </c>
      <c r="F132" s="123">
        <f>demos!I132</f>
        <v>0</v>
      </c>
    </row>
    <row r="133" spans="1:6" ht="15">
      <c r="A133" s="32" t="str">
        <f>demos!D133</f>
        <v>Burlington</v>
      </c>
      <c r="B133" s="32" t="str">
        <f>demos!E133</f>
        <v>Delanco Township</v>
      </c>
      <c r="C133" s="123">
        <f>demos!F133</f>
        <v>0</v>
      </c>
      <c r="D133" s="123">
        <f>demos!G133</f>
        <v>0</v>
      </c>
      <c r="E133" s="123">
        <f>demos!H133</f>
        <v>0</v>
      </c>
      <c r="F133" s="123">
        <f>demos!I133</f>
        <v>0</v>
      </c>
    </row>
    <row r="134" spans="1:6" ht="15">
      <c r="A134" s="32" t="str">
        <f>demos!D134</f>
        <v>Burlington</v>
      </c>
      <c r="B134" s="32" t="str">
        <f>demos!E134</f>
        <v>Delran Township</v>
      </c>
      <c r="C134" s="123">
        <f>demos!F134</f>
        <v>6</v>
      </c>
      <c r="D134" s="123">
        <f>demos!G134</f>
        <v>6</v>
      </c>
      <c r="E134" s="123">
        <f>demos!H134</f>
        <v>0</v>
      </c>
      <c r="F134" s="123">
        <f>demos!I134</f>
        <v>0</v>
      </c>
    </row>
    <row r="135" spans="1:6" ht="15">
      <c r="A135" s="32" t="str">
        <f>demos!D135</f>
        <v>Burlington</v>
      </c>
      <c r="B135" s="32" t="str">
        <f>demos!E135</f>
        <v>Eastampton Township</v>
      </c>
      <c r="C135" s="123">
        <f>demos!F135</f>
        <v>0</v>
      </c>
      <c r="D135" s="123">
        <f>demos!G135</f>
        <v>0</v>
      </c>
      <c r="E135" s="123">
        <f>demos!H135</f>
        <v>0</v>
      </c>
      <c r="F135" s="123">
        <f>demos!I135</f>
        <v>0</v>
      </c>
    </row>
    <row r="136" spans="1:6" ht="15">
      <c r="A136" s="32" t="str">
        <f>demos!D136</f>
        <v>Burlington</v>
      </c>
      <c r="B136" s="32" t="str">
        <f>demos!E136</f>
        <v>Edgewater Park Township</v>
      </c>
      <c r="C136" s="123">
        <f>demos!F136</f>
        <v>0</v>
      </c>
      <c r="D136" s="123">
        <f>demos!G136</f>
        <v>0</v>
      </c>
      <c r="E136" s="123">
        <f>demos!H136</f>
        <v>0</v>
      </c>
      <c r="F136" s="123">
        <f>demos!I136</f>
        <v>0</v>
      </c>
    </row>
    <row r="137" spans="1:6" ht="15">
      <c r="A137" s="32" t="str">
        <f>demos!D137</f>
        <v>Burlington</v>
      </c>
      <c r="B137" s="32" t="str">
        <f>demos!E137</f>
        <v>Evesham Township</v>
      </c>
      <c r="C137" s="123">
        <f>demos!F137</f>
        <v>1</v>
      </c>
      <c r="D137" s="123">
        <f>demos!G137</f>
        <v>1</v>
      </c>
      <c r="E137" s="123">
        <f>demos!H137</f>
        <v>0</v>
      </c>
      <c r="F137" s="123">
        <f>demos!I137</f>
        <v>0</v>
      </c>
    </row>
    <row r="138" spans="1:6" ht="15">
      <c r="A138" s="32" t="str">
        <f>demos!D138</f>
        <v>Burlington</v>
      </c>
      <c r="B138" s="32" t="str">
        <f>demos!E138</f>
        <v>Fieldsboro Borough</v>
      </c>
      <c r="C138" s="123">
        <f>demos!F138</f>
        <v>0</v>
      </c>
      <c r="D138" s="123">
        <f>demos!G138</f>
        <v>0</v>
      </c>
      <c r="E138" s="123">
        <f>demos!H138</f>
        <v>0</v>
      </c>
      <c r="F138" s="123">
        <f>demos!I138</f>
        <v>0</v>
      </c>
    </row>
    <row r="139" spans="1:6" ht="15">
      <c r="A139" s="32" t="str">
        <f>demos!D139</f>
        <v>Burlington</v>
      </c>
      <c r="B139" s="32" t="str">
        <f>demos!E139</f>
        <v>Florence Township</v>
      </c>
      <c r="C139" s="123">
        <f>demos!F139</f>
        <v>3</v>
      </c>
      <c r="D139" s="123">
        <f>demos!G139</f>
        <v>3</v>
      </c>
      <c r="E139" s="123">
        <f>demos!H139</f>
        <v>0</v>
      </c>
      <c r="F139" s="123">
        <f>demos!I139</f>
        <v>0</v>
      </c>
    </row>
    <row r="140" spans="1:6" ht="15">
      <c r="A140" s="32" t="str">
        <f>demos!D140</f>
        <v>Burlington</v>
      </c>
      <c r="B140" s="32" t="str">
        <f>demos!E140</f>
        <v>Hainesport Township</v>
      </c>
      <c r="C140" s="123">
        <f>demos!F140</f>
        <v>0</v>
      </c>
      <c r="D140" s="123">
        <f>demos!G140</f>
        <v>0</v>
      </c>
      <c r="E140" s="123">
        <f>demos!H140</f>
        <v>0</v>
      </c>
      <c r="F140" s="123">
        <f>demos!I140</f>
        <v>0</v>
      </c>
    </row>
    <row r="141" spans="1:6" ht="15">
      <c r="A141" s="32" t="str">
        <f>demos!D141</f>
        <v>Burlington</v>
      </c>
      <c r="B141" s="32" t="str">
        <f>demos!E141</f>
        <v>Lumberton Township</v>
      </c>
      <c r="C141" s="123">
        <f>demos!F141</f>
        <v>0</v>
      </c>
      <c r="D141" s="123">
        <f>demos!G141</f>
        <v>0</v>
      </c>
      <c r="E141" s="123">
        <f>demos!H141</f>
        <v>0</v>
      </c>
      <c r="F141" s="123">
        <f>demos!I141</f>
        <v>0</v>
      </c>
    </row>
    <row r="142" spans="1:6" ht="15">
      <c r="A142" s="32" t="str">
        <f>demos!D142</f>
        <v>Burlington</v>
      </c>
      <c r="B142" s="32" t="str">
        <f>demos!E142</f>
        <v>Mansfield Township</v>
      </c>
      <c r="C142" s="123">
        <f>demos!F142</f>
        <v>0</v>
      </c>
      <c r="D142" s="123">
        <f>demos!G142</f>
        <v>0</v>
      </c>
      <c r="E142" s="123">
        <f>demos!H142</f>
        <v>0</v>
      </c>
      <c r="F142" s="123">
        <f>demos!I142</f>
        <v>0</v>
      </c>
    </row>
    <row r="143" spans="1:6" ht="15">
      <c r="A143" s="32" t="str">
        <f>demos!D143</f>
        <v>Burlington</v>
      </c>
      <c r="B143" s="32" t="str">
        <f>demos!E143</f>
        <v>Maple Shade Township</v>
      </c>
      <c r="C143" s="123">
        <f>demos!F143</f>
        <v>3</v>
      </c>
      <c r="D143" s="123">
        <f>demos!G143</f>
        <v>2</v>
      </c>
      <c r="E143" s="123">
        <f>demos!H143</f>
        <v>0</v>
      </c>
      <c r="F143" s="123">
        <f>demos!I143</f>
        <v>1</v>
      </c>
    </row>
    <row r="144" spans="1:6" ht="15">
      <c r="A144" s="32" t="str">
        <f>demos!D144</f>
        <v>Burlington</v>
      </c>
      <c r="B144" s="32" t="str">
        <f>demos!E144</f>
        <v>Medford Township</v>
      </c>
      <c r="C144" s="123">
        <f>demos!F144</f>
        <v>1</v>
      </c>
      <c r="D144" s="123">
        <f>demos!G144</f>
        <v>1</v>
      </c>
      <c r="E144" s="123">
        <f>demos!H144</f>
        <v>0</v>
      </c>
      <c r="F144" s="123">
        <f>demos!I144</f>
        <v>0</v>
      </c>
    </row>
    <row r="145" spans="1:6" ht="15">
      <c r="A145" s="32" t="str">
        <f>demos!D145</f>
        <v>Burlington</v>
      </c>
      <c r="B145" s="32" t="str">
        <f>demos!E145</f>
        <v>Medford Lakes Borough</v>
      </c>
      <c r="C145" s="123">
        <f>demos!F145</f>
        <v>0</v>
      </c>
      <c r="D145" s="123">
        <f>demos!G145</f>
        <v>0</v>
      </c>
      <c r="E145" s="123">
        <f>demos!H145</f>
        <v>0</v>
      </c>
      <c r="F145" s="123">
        <f>demos!I145</f>
        <v>0</v>
      </c>
    </row>
    <row r="146" spans="1:6" ht="15">
      <c r="A146" s="32" t="str">
        <f>demos!D146</f>
        <v>Burlington</v>
      </c>
      <c r="B146" s="32" t="str">
        <f>demos!E146</f>
        <v>Moorestown Township</v>
      </c>
      <c r="C146" s="123">
        <f>demos!F146</f>
        <v>7</v>
      </c>
      <c r="D146" s="123">
        <f>demos!G146</f>
        <v>7</v>
      </c>
      <c r="E146" s="123">
        <f>demos!H146</f>
        <v>0</v>
      </c>
      <c r="F146" s="123">
        <f>demos!I146</f>
        <v>0</v>
      </c>
    </row>
    <row r="147" spans="1:6" ht="15">
      <c r="A147" s="32" t="str">
        <f>demos!D147</f>
        <v>Burlington</v>
      </c>
      <c r="B147" s="32" t="str">
        <f>demos!E147</f>
        <v>Mount Holly Township</v>
      </c>
      <c r="C147" s="123">
        <f>demos!F147</f>
        <v>0</v>
      </c>
      <c r="D147" s="123">
        <f>demos!G147</f>
        <v>0</v>
      </c>
      <c r="E147" s="123">
        <f>demos!H147</f>
        <v>0</v>
      </c>
      <c r="F147" s="123">
        <f>demos!I147</f>
        <v>0</v>
      </c>
    </row>
    <row r="148" spans="1:6" ht="15">
      <c r="A148" s="32" t="str">
        <f>demos!D148</f>
        <v>Burlington</v>
      </c>
      <c r="B148" s="32" t="str">
        <f>demos!E148</f>
        <v>Mount Laurel Township</v>
      </c>
      <c r="C148" s="123">
        <f>demos!F148</f>
        <v>2</v>
      </c>
      <c r="D148" s="123">
        <f>demos!G148</f>
        <v>2</v>
      </c>
      <c r="E148" s="123">
        <f>demos!H148</f>
        <v>0</v>
      </c>
      <c r="F148" s="123">
        <f>demos!I148</f>
        <v>0</v>
      </c>
    </row>
    <row r="149" spans="1:6" ht="15">
      <c r="A149" s="32" t="str">
        <f>demos!D149</f>
        <v>Burlington</v>
      </c>
      <c r="B149" s="32" t="str">
        <f>demos!E149</f>
        <v>New Hanover Township</v>
      </c>
      <c r="C149" s="123">
        <f>demos!F149</f>
        <v>0</v>
      </c>
      <c r="D149" s="123">
        <f>demos!G149</f>
        <v>0</v>
      </c>
      <c r="E149" s="123">
        <f>demos!H149</f>
        <v>0</v>
      </c>
      <c r="F149" s="123">
        <f>demos!I149</f>
        <v>0</v>
      </c>
    </row>
    <row r="150" spans="1:6" ht="15">
      <c r="A150" s="32" t="str">
        <f>demos!D150</f>
        <v>Burlington</v>
      </c>
      <c r="B150" s="32" t="str">
        <f>demos!E150</f>
        <v>North Hanover Township</v>
      </c>
      <c r="C150" s="123">
        <f>demos!F150</f>
        <v>3</v>
      </c>
      <c r="D150" s="123">
        <f>demos!G150</f>
        <v>3</v>
      </c>
      <c r="E150" s="123">
        <f>demos!H150</f>
        <v>0</v>
      </c>
      <c r="F150" s="123">
        <f>demos!I150</f>
        <v>0</v>
      </c>
    </row>
    <row r="151" spans="1:6" ht="15">
      <c r="A151" s="32" t="str">
        <f>demos!D151</f>
        <v>Burlington</v>
      </c>
      <c r="B151" s="32" t="str">
        <f>demos!E151</f>
        <v>Palmyra Borough</v>
      </c>
      <c r="C151" s="123">
        <f>demos!F151</f>
        <v>0</v>
      </c>
      <c r="D151" s="123">
        <f>demos!G151</f>
        <v>0</v>
      </c>
      <c r="E151" s="123">
        <f>demos!H151</f>
        <v>0</v>
      </c>
      <c r="F151" s="123">
        <f>demos!I151</f>
        <v>0</v>
      </c>
    </row>
    <row r="152" spans="1:6" ht="15">
      <c r="A152" s="32" t="str">
        <f>demos!D152</f>
        <v>Burlington</v>
      </c>
      <c r="B152" s="32" t="str">
        <f>demos!E152</f>
        <v>Pemberton Borough</v>
      </c>
      <c r="C152" s="123">
        <f>demos!F152</f>
        <v>0</v>
      </c>
      <c r="D152" s="123">
        <f>demos!G152</f>
        <v>0</v>
      </c>
      <c r="E152" s="123">
        <f>demos!H152</f>
        <v>0</v>
      </c>
      <c r="F152" s="123">
        <f>demos!I152</f>
        <v>0</v>
      </c>
    </row>
    <row r="153" spans="1:6" ht="15">
      <c r="A153" s="32" t="str">
        <f>demos!D153</f>
        <v>Burlington</v>
      </c>
      <c r="B153" s="32" t="str">
        <f>demos!E153</f>
        <v>Pemberton Township</v>
      </c>
      <c r="C153" s="123">
        <f>demos!F153</f>
        <v>10</v>
      </c>
      <c r="D153" s="123">
        <f>demos!G153</f>
        <v>10</v>
      </c>
      <c r="E153" s="123">
        <f>demos!H153</f>
        <v>0</v>
      </c>
      <c r="F153" s="123">
        <f>demos!I153</f>
        <v>0</v>
      </c>
    </row>
    <row r="154" spans="1:6" ht="15">
      <c r="A154" s="32" t="str">
        <f>demos!D154</f>
        <v>Burlington</v>
      </c>
      <c r="B154" s="32" t="str">
        <f>demos!E154</f>
        <v>Riverside Township</v>
      </c>
      <c r="C154" s="123">
        <f>demos!F154</f>
        <v>0</v>
      </c>
      <c r="D154" s="123">
        <f>demos!G154</f>
        <v>0</v>
      </c>
      <c r="E154" s="123">
        <f>demos!H154</f>
        <v>0</v>
      </c>
      <c r="F154" s="123">
        <f>demos!I154</f>
        <v>0</v>
      </c>
    </row>
    <row r="155" spans="1:6" ht="15">
      <c r="A155" s="32" t="str">
        <f>demos!D155</f>
        <v>Burlington</v>
      </c>
      <c r="B155" s="32" t="str">
        <f>demos!E155</f>
        <v>Riverton Borough</v>
      </c>
      <c r="C155" s="123">
        <f>demos!F155</f>
        <v>0</v>
      </c>
      <c r="D155" s="123">
        <f>demos!G155</f>
        <v>0</v>
      </c>
      <c r="E155" s="123">
        <f>demos!H155</f>
        <v>0</v>
      </c>
      <c r="F155" s="123">
        <f>demos!I155</f>
        <v>0</v>
      </c>
    </row>
    <row r="156" spans="1:6" ht="15">
      <c r="A156" s="32" t="str">
        <f>demos!D156</f>
        <v>Burlington</v>
      </c>
      <c r="B156" s="32" t="str">
        <f>demos!E156</f>
        <v>Shamong Township</v>
      </c>
      <c r="C156" s="123">
        <f>demos!F156</f>
        <v>0</v>
      </c>
      <c r="D156" s="123">
        <f>demos!G156</f>
        <v>0</v>
      </c>
      <c r="E156" s="123">
        <f>demos!H156</f>
        <v>0</v>
      </c>
      <c r="F156" s="123">
        <f>demos!I156</f>
        <v>0</v>
      </c>
    </row>
    <row r="157" spans="1:6" ht="15">
      <c r="A157" s="32" t="str">
        <f>demos!D157</f>
        <v>Burlington</v>
      </c>
      <c r="B157" s="32" t="str">
        <f>demos!E157</f>
        <v>Southampton Township</v>
      </c>
      <c r="C157" s="123">
        <f>demos!F157</f>
        <v>3</v>
      </c>
      <c r="D157" s="123">
        <f>demos!G157</f>
        <v>3</v>
      </c>
      <c r="E157" s="123">
        <f>demos!H157</f>
        <v>0</v>
      </c>
      <c r="F157" s="123">
        <f>demos!I157</f>
        <v>0</v>
      </c>
    </row>
    <row r="158" spans="1:6" ht="15">
      <c r="A158" s="32" t="str">
        <f>demos!D158</f>
        <v>Burlington</v>
      </c>
      <c r="B158" s="32" t="str">
        <f>demos!E158</f>
        <v>Springfield Township</v>
      </c>
      <c r="C158" s="123">
        <f>demos!F158</f>
        <v>0</v>
      </c>
      <c r="D158" s="123">
        <f>demos!G158</f>
        <v>0</v>
      </c>
      <c r="E158" s="123">
        <f>demos!H158</f>
        <v>0</v>
      </c>
      <c r="F158" s="123">
        <f>demos!I158</f>
        <v>0</v>
      </c>
    </row>
    <row r="159" spans="1:6" ht="15">
      <c r="A159" s="32" t="str">
        <f>demos!D159</f>
        <v>Burlington</v>
      </c>
      <c r="B159" s="32" t="str">
        <f>demos!E159</f>
        <v>Tabernacle Township</v>
      </c>
      <c r="C159" s="123">
        <f>demos!F159</f>
        <v>1</v>
      </c>
      <c r="D159" s="123">
        <f>demos!G159</f>
        <v>1</v>
      </c>
      <c r="E159" s="123">
        <f>demos!H159</f>
        <v>0</v>
      </c>
      <c r="F159" s="123">
        <f>demos!I159</f>
        <v>0</v>
      </c>
    </row>
    <row r="160" spans="1:6" ht="15">
      <c r="A160" s="32" t="str">
        <f>demos!D160</f>
        <v>Burlington</v>
      </c>
      <c r="B160" s="32" t="str">
        <f>demos!E160</f>
        <v>Washington Township</v>
      </c>
      <c r="C160" s="123">
        <f>demos!F160</f>
        <v>0</v>
      </c>
      <c r="D160" s="123">
        <f>demos!G160</f>
        <v>0</v>
      </c>
      <c r="E160" s="123">
        <f>demos!H160</f>
        <v>0</v>
      </c>
      <c r="F160" s="123">
        <f>demos!I160</f>
        <v>0</v>
      </c>
    </row>
    <row r="161" spans="1:6" ht="15">
      <c r="A161" s="32" t="str">
        <f>demos!D161</f>
        <v>Burlington</v>
      </c>
      <c r="B161" s="32" t="str">
        <f>demos!E161</f>
        <v>Westampton Township</v>
      </c>
      <c r="C161" s="123">
        <f>demos!F161</f>
        <v>0</v>
      </c>
      <c r="D161" s="123">
        <f>demos!G161</f>
        <v>0</v>
      </c>
      <c r="E161" s="123">
        <f>demos!H161</f>
        <v>0</v>
      </c>
      <c r="F161" s="123">
        <f>demos!I161</f>
        <v>0</v>
      </c>
    </row>
    <row r="162" spans="1:6" ht="15">
      <c r="A162" s="32" t="str">
        <f>demos!D162</f>
        <v>Burlington</v>
      </c>
      <c r="B162" s="32" t="str">
        <f>demos!E162</f>
        <v>Willingboro Township</v>
      </c>
      <c r="C162" s="123">
        <f>demos!F162</f>
        <v>0</v>
      </c>
      <c r="D162" s="123">
        <f>demos!G162</f>
        <v>0</v>
      </c>
      <c r="E162" s="123">
        <f>demos!H162</f>
        <v>0</v>
      </c>
      <c r="F162" s="123">
        <f>demos!I162</f>
        <v>0</v>
      </c>
    </row>
    <row r="163" spans="1:6" ht="15">
      <c r="A163" s="32" t="str">
        <f>demos!D163</f>
        <v>Burlington</v>
      </c>
      <c r="B163" s="32" t="str">
        <f>demos!E163</f>
        <v>Woodland Township</v>
      </c>
      <c r="C163" s="123">
        <f>demos!F163</f>
        <v>0</v>
      </c>
      <c r="D163" s="123">
        <f>demos!G163</f>
        <v>0</v>
      </c>
      <c r="E163" s="123">
        <f>demos!H163</f>
        <v>0</v>
      </c>
      <c r="F163" s="123">
        <f>demos!I163</f>
        <v>0</v>
      </c>
    </row>
    <row r="164" spans="1:6" ht="15">
      <c r="A164" s="32" t="str">
        <f>demos!D164</f>
        <v>Burlington</v>
      </c>
      <c r="B164" s="32" t="str">
        <f>demos!E164</f>
        <v>Wrightstown Borough</v>
      </c>
      <c r="C164" s="123">
        <f>demos!F164</f>
        <v>0</v>
      </c>
      <c r="D164" s="123">
        <f>demos!G164</f>
        <v>0</v>
      </c>
      <c r="E164" s="123">
        <f>demos!H164</f>
        <v>0</v>
      </c>
      <c r="F164" s="123">
        <f>demos!I164</f>
        <v>0</v>
      </c>
    </row>
    <row r="165" spans="1:6" ht="15">
      <c r="A165" s="32" t="str">
        <f>demos!D165</f>
        <v>Camden</v>
      </c>
      <c r="B165" s="32" t="str">
        <f>demos!E165</f>
        <v>Audubon Borough</v>
      </c>
      <c r="C165" s="123">
        <f>demos!F165</f>
        <v>0</v>
      </c>
      <c r="D165" s="123">
        <f>demos!G165</f>
        <v>0</v>
      </c>
      <c r="E165" s="123">
        <f>demos!H165</f>
        <v>0</v>
      </c>
      <c r="F165" s="123">
        <f>demos!I165</f>
        <v>0</v>
      </c>
    </row>
    <row r="166" spans="1:6" ht="15">
      <c r="A166" s="32" t="str">
        <f>demos!D166</f>
        <v>Camden</v>
      </c>
      <c r="B166" s="32" t="str">
        <f>demos!E166</f>
        <v>Audubon Park Borough</v>
      </c>
      <c r="C166" s="123">
        <f>demos!F166</f>
        <v>0</v>
      </c>
      <c r="D166" s="123">
        <f>demos!G166</f>
        <v>0</v>
      </c>
      <c r="E166" s="123">
        <f>demos!H166</f>
        <v>0</v>
      </c>
      <c r="F166" s="123">
        <f>demos!I166</f>
        <v>0</v>
      </c>
    </row>
    <row r="167" spans="1:6" ht="15">
      <c r="A167" s="32" t="str">
        <f>demos!D167</f>
        <v>Camden</v>
      </c>
      <c r="B167" s="32" t="str">
        <f>demos!E167</f>
        <v>Barrington Borough</v>
      </c>
      <c r="C167" s="123">
        <f>demos!F167</f>
        <v>5</v>
      </c>
      <c r="D167" s="123">
        <f>demos!G167</f>
        <v>5</v>
      </c>
      <c r="E167" s="123">
        <f>demos!H167</f>
        <v>0</v>
      </c>
      <c r="F167" s="123">
        <f>demos!I167</f>
        <v>0</v>
      </c>
    </row>
    <row r="168" spans="1:6" ht="15">
      <c r="A168" s="32" t="str">
        <f>demos!D168</f>
        <v>Camden</v>
      </c>
      <c r="B168" s="32" t="str">
        <f>demos!E168</f>
        <v>Bellmawr Borough</v>
      </c>
      <c r="C168" s="123">
        <f>demos!F168</f>
        <v>0</v>
      </c>
      <c r="D168" s="123">
        <f>demos!G168</f>
        <v>0</v>
      </c>
      <c r="E168" s="123">
        <f>demos!H168</f>
        <v>0</v>
      </c>
      <c r="F168" s="123">
        <f>demos!I168</f>
        <v>0</v>
      </c>
    </row>
    <row r="169" spans="1:6" ht="15">
      <c r="A169" s="32" t="str">
        <f>demos!D169</f>
        <v>Camden</v>
      </c>
      <c r="B169" s="32" t="str">
        <f>demos!E169</f>
        <v>Berlin Borough</v>
      </c>
      <c r="C169" s="123">
        <f>demos!F169</f>
        <v>1</v>
      </c>
      <c r="D169" s="123">
        <f>demos!G169</f>
        <v>1</v>
      </c>
      <c r="E169" s="123">
        <f>demos!H169</f>
        <v>0</v>
      </c>
      <c r="F169" s="123">
        <f>demos!I169</f>
        <v>0</v>
      </c>
    </row>
    <row r="170" spans="1:6" ht="15">
      <c r="A170" s="32" t="str">
        <f>demos!D170</f>
        <v>Camden</v>
      </c>
      <c r="B170" s="32" t="str">
        <f>demos!E170</f>
        <v>Berlin Township</v>
      </c>
      <c r="C170" s="123">
        <f>demos!F170</f>
        <v>2</v>
      </c>
      <c r="D170" s="123">
        <f>demos!G170</f>
        <v>2</v>
      </c>
      <c r="E170" s="123">
        <f>demos!H170</f>
        <v>0</v>
      </c>
      <c r="F170" s="123">
        <f>demos!I170</f>
        <v>0</v>
      </c>
    </row>
    <row r="171" spans="1:6" ht="15">
      <c r="A171" s="32" t="str">
        <f>demos!D171</f>
        <v>Camden</v>
      </c>
      <c r="B171" s="32" t="str">
        <f>demos!E171</f>
        <v>Brooklawn Borough</v>
      </c>
      <c r="C171" s="123">
        <f>demos!F171</f>
        <v>0</v>
      </c>
      <c r="D171" s="123">
        <f>demos!G171</f>
        <v>0</v>
      </c>
      <c r="E171" s="123">
        <f>demos!H171</f>
        <v>0</v>
      </c>
      <c r="F171" s="123">
        <f>demos!I171</f>
        <v>0</v>
      </c>
    </row>
    <row r="172" spans="1:6" ht="15">
      <c r="A172" s="32" t="str">
        <f>demos!D172</f>
        <v>Camden</v>
      </c>
      <c r="B172" s="32" t="str">
        <f>demos!E172</f>
        <v>Camden City</v>
      </c>
      <c r="C172" s="123">
        <f>demos!F172</f>
        <v>235</v>
      </c>
      <c r="D172" s="123">
        <f>demos!G172</f>
        <v>232</v>
      </c>
      <c r="E172" s="123">
        <f>demos!H172</f>
        <v>2</v>
      </c>
      <c r="F172" s="123">
        <f>demos!I172</f>
        <v>1</v>
      </c>
    </row>
    <row r="173" spans="1:6" ht="15">
      <c r="A173" s="32" t="str">
        <f>demos!D173</f>
        <v>Camden</v>
      </c>
      <c r="B173" s="32" t="str">
        <f>demos!E173</f>
        <v>Cherry Hill Township</v>
      </c>
      <c r="C173" s="123">
        <f>demos!F173</f>
        <v>11</v>
      </c>
      <c r="D173" s="123">
        <f>demos!G173</f>
        <v>11</v>
      </c>
      <c r="E173" s="123">
        <f>demos!H173</f>
        <v>0</v>
      </c>
      <c r="F173" s="123">
        <f>demos!I173</f>
        <v>0</v>
      </c>
    </row>
    <row r="174" spans="1:6" ht="15">
      <c r="A174" s="32" t="str">
        <f>demos!D174</f>
        <v>Camden</v>
      </c>
      <c r="B174" s="32" t="str">
        <f>demos!E174</f>
        <v>Chesilhurst Borough</v>
      </c>
      <c r="C174" s="123">
        <f>demos!F174</f>
        <v>0</v>
      </c>
      <c r="D174" s="123">
        <f>demos!G174</f>
        <v>0</v>
      </c>
      <c r="E174" s="123">
        <f>demos!H174</f>
        <v>0</v>
      </c>
      <c r="F174" s="123">
        <f>demos!I174</f>
        <v>0</v>
      </c>
    </row>
    <row r="175" spans="1:6" ht="15">
      <c r="A175" s="32" t="str">
        <f>demos!D175</f>
        <v>Camden</v>
      </c>
      <c r="B175" s="32" t="str">
        <f>demos!E175</f>
        <v>Clementon Borough</v>
      </c>
      <c r="C175" s="123">
        <f>demos!F175</f>
        <v>1</v>
      </c>
      <c r="D175" s="123">
        <f>demos!G175</f>
        <v>1</v>
      </c>
      <c r="E175" s="123">
        <f>demos!H175</f>
        <v>0</v>
      </c>
      <c r="F175" s="123">
        <f>demos!I175</f>
        <v>0</v>
      </c>
    </row>
    <row r="176" spans="1:6" ht="15">
      <c r="A176" s="32" t="str">
        <f>demos!D176</f>
        <v>Camden</v>
      </c>
      <c r="B176" s="32" t="str">
        <f>demos!E176</f>
        <v>Collingswood Borough</v>
      </c>
      <c r="C176" s="123">
        <f>demos!F176</f>
        <v>0</v>
      </c>
      <c r="D176" s="123">
        <f>demos!G176</f>
        <v>0</v>
      </c>
      <c r="E176" s="123">
        <f>demos!H176</f>
        <v>0</v>
      </c>
      <c r="F176" s="123">
        <f>demos!I176</f>
        <v>0</v>
      </c>
    </row>
    <row r="177" spans="1:6" ht="15">
      <c r="A177" s="32" t="str">
        <f>demos!D177</f>
        <v>Camden</v>
      </c>
      <c r="B177" s="32" t="str">
        <f>demos!E177</f>
        <v>Gibbsboro Borough</v>
      </c>
      <c r="C177" s="123">
        <f>demos!F177</f>
        <v>1</v>
      </c>
      <c r="D177" s="123">
        <f>demos!G177</f>
        <v>1</v>
      </c>
      <c r="E177" s="123">
        <f>demos!H177</f>
        <v>0</v>
      </c>
      <c r="F177" s="123">
        <f>demos!I177</f>
        <v>0</v>
      </c>
    </row>
    <row r="178" spans="1:6" ht="15">
      <c r="A178" s="32" t="str">
        <f>demos!D178</f>
        <v>Camden</v>
      </c>
      <c r="B178" s="32" t="str">
        <f>demos!E178</f>
        <v>Gloucester City</v>
      </c>
      <c r="C178" s="123">
        <f>demos!F178</f>
        <v>0</v>
      </c>
      <c r="D178" s="123">
        <f>demos!G178</f>
        <v>0</v>
      </c>
      <c r="E178" s="123">
        <f>demos!H178</f>
        <v>0</v>
      </c>
      <c r="F178" s="123">
        <f>demos!I178</f>
        <v>0</v>
      </c>
    </row>
    <row r="179" spans="1:6" ht="15">
      <c r="A179" s="32" t="str">
        <f>demos!D179</f>
        <v>Camden</v>
      </c>
      <c r="B179" s="32" t="str">
        <f>demos!E179</f>
        <v>Gloucester Township</v>
      </c>
      <c r="C179" s="123">
        <f>demos!F179</f>
        <v>0</v>
      </c>
      <c r="D179" s="123">
        <f>demos!G179</f>
        <v>0</v>
      </c>
      <c r="E179" s="123">
        <f>demos!H179</f>
        <v>0</v>
      </c>
      <c r="F179" s="123">
        <f>demos!I179</f>
        <v>0</v>
      </c>
    </row>
    <row r="180" spans="1:6" ht="15">
      <c r="A180" s="32" t="str">
        <f>demos!D180</f>
        <v>Camden</v>
      </c>
      <c r="B180" s="32" t="str">
        <f>demos!E180</f>
        <v>Haddon Township</v>
      </c>
      <c r="C180" s="123">
        <f>demos!F180</f>
        <v>0</v>
      </c>
      <c r="D180" s="123">
        <f>demos!G180</f>
        <v>0</v>
      </c>
      <c r="E180" s="123">
        <f>demos!H180</f>
        <v>0</v>
      </c>
      <c r="F180" s="123">
        <f>demos!I180</f>
        <v>0</v>
      </c>
    </row>
    <row r="181" spans="1:6" ht="15">
      <c r="A181" s="32" t="str">
        <f>demos!D181</f>
        <v>Camden</v>
      </c>
      <c r="B181" s="32" t="str">
        <f>demos!E181</f>
        <v>Haddonfield Borough</v>
      </c>
      <c r="C181" s="123">
        <f>demos!F181</f>
        <v>3</v>
      </c>
      <c r="D181" s="123">
        <f>demos!G181</f>
        <v>3</v>
      </c>
      <c r="E181" s="123">
        <f>demos!H181</f>
        <v>0</v>
      </c>
      <c r="F181" s="123">
        <f>demos!I181</f>
        <v>0</v>
      </c>
    </row>
    <row r="182" spans="1:6" ht="15">
      <c r="A182" s="32" t="str">
        <f>demos!D182</f>
        <v>Camden</v>
      </c>
      <c r="B182" s="32" t="str">
        <f>demos!E182</f>
        <v>Haddon Heights Borough</v>
      </c>
      <c r="C182" s="123">
        <f>demos!F182</f>
        <v>0</v>
      </c>
      <c r="D182" s="123">
        <f>demos!G182</f>
        <v>0</v>
      </c>
      <c r="E182" s="123">
        <f>demos!H182</f>
        <v>0</v>
      </c>
      <c r="F182" s="123">
        <f>demos!I182</f>
        <v>0</v>
      </c>
    </row>
    <row r="183" spans="1:6" ht="15">
      <c r="A183" s="32" t="str">
        <f>demos!D183</f>
        <v>Camden</v>
      </c>
      <c r="B183" s="32" t="str">
        <f>demos!E183</f>
        <v>Hi-nella Borough</v>
      </c>
      <c r="C183" s="123">
        <f>demos!F183</f>
        <v>0</v>
      </c>
      <c r="D183" s="123">
        <f>demos!G183</f>
        <v>0</v>
      </c>
      <c r="E183" s="123">
        <f>demos!H183</f>
        <v>0</v>
      </c>
      <c r="F183" s="123">
        <f>demos!I183</f>
        <v>0</v>
      </c>
    </row>
    <row r="184" spans="1:6" ht="15">
      <c r="A184" s="32" t="str">
        <f>demos!D184</f>
        <v>Camden</v>
      </c>
      <c r="B184" s="32" t="str">
        <f>demos!E184</f>
        <v>Laurel Springs Borough</v>
      </c>
      <c r="C184" s="123">
        <f>demos!F184</f>
        <v>0</v>
      </c>
      <c r="D184" s="123">
        <f>demos!G184</f>
        <v>0</v>
      </c>
      <c r="E184" s="123">
        <f>demos!H184</f>
        <v>0</v>
      </c>
      <c r="F184" s="123">
        <f>demos!I184</f>
        <v>0</v>
      </c>
    </row>
    <row r="185" spans="1:6" ht="15">
      <c r="A185" s="32" t="str">
        <f>demos!D185</f>
        <v>Camden</v>
      </c>
      <c r="B185" s="32" t="str">
        <f>demos!E185</f>
        <v>Lawnside Borough</v>
      </c>
      <c r="C185" s="123">
        <f>demos!F185</f>
        <v>2</v>
      </c>
      <c r="D185" s="123">
        <f>demos!G185</f>
        <v>2</v>
      </c>
      <c r="E185" s="123">
        <f>demos!H185</f>
        <v>0</v>
      </c>
      <c r="F185" s="123">
        <f>demos!I185</f>
        <v>0</v>
      </c>
    </row>
    <row r="186" spans="1:6" ht="15">
      <c r="A186" s="32" t="str">
        <f>demos!D186</f>
        <v>Camden</v>
      </c>
      <c r="B186" s="32" t="str">
        <f>demos!E186</f>
        <v>Lindenwold Borough</v>
      </c>
      <c r="C186" s="123">
        <f>demos!F186</f>
        <v>0</v>
      </c>
      <c r="D186" s="123">
        <f>demos!G186</f>
        <v>0</v>
      </c>
      <c r="E186" s="123">
        <f>demos!H186</f>
        <v>0</v>
      </c>
      <c r="F186" s="123">
        <f>demos!I186</f>
        <v>0</v>
      </c>
    </row>
    <row r="187" spans="1:6" ht="15">
      <c r="A187" s="32" t="str">
        <f>demos!D187</f>
        <v>Camden</v>
      </c>
      <c r="B187" s="32" t="str">
        <f>demos!E187</f>
        <v>Magnolia Borough</v>
      </c>
      <c r="C187" s="123">
        <f>demos!F187</f>
        <v>0</v>
      </c>
      <c r="D187" s="123">
        <f>demos!G187</f>
        <v>0</v>
      </c>
      <c r="E187" s="123">
        <f>demos!H187</f>
        <v>0</v>
      </c>
      <c r="F187" s="123">
        <f>demos!I187</f>
        <v>0</v>
      </c>
    </row>
    <row r="188" spans="1:6" ht="15">
      <c r="A188" s="32" t="str">
        <f>demos!D188</f>
        <v>Camden</v>
      </c>
      <c r="B188" s="32" t="str">
        <f>demos!E188</f>
        <v>Merchantville Borough</v>
      </c>
      <c r="C188" s="123">
        <f>demos!F188</f>
        <v>0</v>
      </c>
      <c r="D188" s="123">
        <f>demos!G188</f>
        <v>0</v>
      </c>
      <c r="E188" s="123">
        <f>demos!H188</f>
        <v>0</v>
      </c>
      <c r="F188" s="123">
        <f>demos!I188</f>
        <v>0</v>
      </c>
    </row>
    <row r="189" spans="1:6" ht="15">
      <c r="A189" s="32" t="str">
        <f>demos!D189</f>
        <v>Camden</v>
      </c>
      <c r="B189" s="32" t="str">
        <f>demos!E189</f>
        <v>Mount Ephraim Borough</v>
      </c>
      <c r="C189" s="123">
        <f>demos!F189</f>
        <v>0</v>
      </c>
      <c r="D189" s="123">
        <f>demos!G189</f>
        <v>0</v>
      </c>
      <c r="E189" s="123">
        <f>demos!H189</f>
        <v>0</v>
      </c>
      <c r="F189" s="123">
        <f>demos!I189</f>
        <v>0</v>
      </c>
    </row>
    <row r="190" spans="1:6" ht="15">
      <c r="A190" s="32" t="str">
        <f>demos!D190</f>
        <v>Camden</v>
      </c>
      <c r="B190" s="32" t="str">
        <f>demos!E190</f>
        <v>Oaklyn Borough</v>
      </c>
      <c r="C190" s="123">
        <f>demos!F190</f>
        <v>0</v>
      </c>
      <c r="D190" s="123">
        <f>demos!G190</f>
        <v>0</v>
      </c>
      <c r="E190" s="123">
        <f>demos!H190</f>
        <v>0</v>
      </c>
      <c r="F190" s="123">
        <f>demos!I190</f>
        <v>0</v>
      </c>
    </row>
    <row r="191" spans="1:6" ht="15">
      <c r="A191" s="32" t="str">
        <f>demos!D191</f>
        <v>Camden</v>
      </c>
      <c r="B191" s="32" t="str">
        <f>demos!E191</f>
        <v>Pennsauken Township</v>
      </c>
      <c r="C191" s="123">
        <f>demos!F191</f>
        <v>1</v>
      </c>
      <c r="D191" s="123">
        <f>demos!G191</f>
        <v>1</v>
      </c>
      <c r="E191" s="123">
        <f>demos!H191</f>
        <v>0</v>
      </c>
      <c r="F191" s="123">
        <f>demos!I191</f>
        <v>0</v>
      </c>
    </row>
    <row r="192" spans="1:6" ht="15">
      <c r="A192" s="32" t="str">
        <f>demos!D192</f>
        <v>Camden</v>
      </c>
      <c r="B192" s="32" t="str">
        <f>demos!E192</f>
        <v>Pine Hill Borough</v>
      </c>
      <c r="C192" s="123">
        <f>demos!F192</f>
        <v>0</v>
      </c>
      <c r="D192" s="123">
        <f>demos!G192</f>
        <v>0</v>
      </c>
      <c r="E192" s="123">
        <f>demos!H192</f>
        <v>0</v>
      </c>
      <c r="F192" s="123">
        <f>demos!I192</f>
        <v>0</v>
      </c>
    </row>
    <row r="193" spans="1:6" ht="15">
      <c r="A193" s="32" t="str">
        <f>demos!D193</f>
        <v>Camden</v>
      </c>
      <c r="B193" s="32" t="str">
        <f>demos!E193</f>
        <v>Pine Valley Borough</v>
      </c>
      <c r="C193" s="123">
        <f>demos!F193</f>
        <v>0</v>
      </c>
      <c r="D193" s="123">
        <f>demos!G193</f>
        <v>0</v>
      </c>
      <c r="E193" s="123">
        <f>demos!H193</f>
        <v>0</v>
      </c>
      <c r="F193" s="123">
        <f>demos!I193</f>
        <v>0</v>
      </c>
    </row>
    <row r="194" spans="1:6" ht="15">
      <c r="A194" s="32" t="str">
        <f>demos!D194</f>
        <v>Camden</v>
      </c>
      <c r="B194" s="32" t="str">
        <f>demos!E194</f>
        <v>Runnemede Borough</v>
      </c>
      <c r="C194" s="123">
        <f>demos!F194</f>
        <v>0</v>
      </c>
      <c r="D194" s="123">
        <f>demos!G194</f>
        <v>0</v>
      </c>
      <c r="E194" s="123">
        <f>demos!H194</f>
        <v>0</v>
      </c>
      <c r="F194" s="123">
        <f>demos!I194</f>
        <v>0</v>
      </c>
    </row>
    <row r="195" spans="1:6" ht="15">
      <c r="A195" s="32" t="str">
        <f>demos!D195</f>
        <v>Camden</v>
      </c>
      <c r="B195" s="32" t="str">
        <f>demos!E195</f>
        <v>Somerdale Borough</v>
      </c>
      <c r="C195" s="123">
        <f>demos!F195</f>
        <v>1</v>
      </c>
      <c r="D195" s="123">
        <f>demos!G195</f>
        <v>1</v>
      </c>
      <c r="E195" s="123">
        <f>demos!H195</f>
        <v>0</v>
      </c>
      <c r="F195" s="123">
        <f>demos!I195</f>
        <v>0</v>
      </c>
    </row>
    <row r="196" spans="1:6" ht="15">
      <c r="A196" s="32" t="str">
        <f>demos!D196</f>
        <v>Camden</v>
      </c>
      <c r="B196" s="32" t="str">
        <f>demos!E196</f>
        <v>Stratford Borough</v>
      </c>
      <c r="C196" s="123">
        <f>demos!F196</f>
        <v>0</v>
      </c>
      <c r="D196" s="123">
        <f>demos!G196</f>
        <v>0</v>
      </c>
      <c r="E196" s="123">
        <f>demos!H196</f>
        <v>0</v>
      </c>
      <c r="F196" s="123">
        <f>demos!I196</f>
        <v>0</v>
      </c>
    </row>
    <row r="197" spans="1:6" ht="15">
      <c r="A197" s="32" t="str">
        <f>demos!D197</f>
        <v>Camden</v>
      </c>
      <c r="B197" s="32" t="str">
        <f>demos!E197</f>
        <v>Tavistock Borough</v>
      </c>
      <c r="C197" s="123">
        <f>demos!F197</f>
        <v>0</v>
      </c>
      <c r="D197" s="123">
        <f>demos!G197</f>
        <v>0</v>
      </c>
      <c r="E197" s="123">
        <f>demos!H197</f>
        <v>0</v>
      </c>
      <c r="F197" s="123">
        <f>demos!I197</f>
        <v>0</v>
      </c>
    </row>
    <row r="198" spans="1:6" ht="15">
      <c r="A198" s="32" t="str">
        <f>demos!D198</f>
        <v>Camden</v>
      </c>
      <c r="B198" s="32" t="str">
        <f>demos!E198</f>
        <v>Voorhees Township</v>
      </c>
      <c r="C198" s="123">
        <f>demos!F198</f>
        <v>0</v>
      </c>
      <c r="D198" s="123">
        <f>demos!G198</f>
        <v>0</v>
      </c>
      <c r="E198" s="123">
        <f>demos!H198</f>
        <v>0</v>
      </c>
      <c r="F198" s="123">
        <f>demos!I198</f>
        <v>0</v>
      </c>
    </row>
    <row r="199" spans="1:6" ht="15">
      <c r="A199" s="32" t="str">
        <f>demos!D199</f>
        <v>Camden</v>
      </c>
      <c r="B199" s="32" t="str">
        <f>demos!E199</f>
        <v>Waterford Township</v>
      </c>
      <c r="C199" s="123">
        <f>demos!F199</f>
        <v>0</v>
      </c>
      <c r="D199" s="123">
        <f>demos!G199</f>
        <v>0</v>
      </c>
      <c r="E199" s="123">
        <f>demos!H199</f>
        <v>0</v>
      </c>
      <c r="F199" s="123">
        <f>demos!I199</f>
        <v>0</v>
      </c>
    </row>
    <row r="200" spans="1:6" ht="15">
      <c r="A200" s="32" t="str">
        <f>demos!D200</f>
        <v>Camden</v>
      </c>
      <c r="B200" s="32" t="str">
        <f>demos!E200</f>
        <v>Winslow Township</v>
      </c>
      <c r="C200" s="123">
        <f>demos!F200</f>
        <v>0</v>
      </c>
      <c r="D200" s="123">
        <f>demos!G200</f>
        <v>0</v>
      </c>
      <c r="E200" s="123">
        <f>demos!H200</f>
        <v>0</v>
      </c>
      <c r="F200" s="123">
        <f>demos!I200</f>
        <v>0</v>
      </c>
    </row>
    <row r="201" spans="1:6" ht="15">
      <c r="A201" s="32" t="str">
        <f>demos!D201</f>
        <v>Camden</v>
      </c>
      <c r="B201" s="32" t="str">
        <f>demos!E201</f>
        <v>Woodlynne Borough</v>
      </c>
      <c r="C201" s="123">
        <f>demos!F201</f>
        <v>0</v>
      </c>
      <c r="D201" s="123">
        <f>demos!G201</f>
        <v>0</v>
      </c>
      <c r="E201" s="123">
        <f>demos!H201</f>
        <v>0</v>
      </c>
      <c r="F201" s="123">
        <f>demos!I201</f>
        <v>0</v>
      </c>
    </row>
    <row r="202" spans="1:6" ht="15">
      <c r="A202" s="32" t="str">
        <f>demos!D202</f>
        <v>Cape May</v>
      </c>
      <c r="B202" s="32" t="str">
        <f>demos!E202</f>
        <v>Avalon Borough</v>
      </c>
      <c r="C202" s="123">
        <f>demos!F202</f>
        <v>75</v>
      </c>
      <c r="D202" s="123">
        <f>demos!G202</f>
        <v>75</v>
      </c>
      <c r="E202" s="123">
        <f>demos!H202</f>
        <v>0</v>
      </c>
      <c r="F202" s="123">
        <f>demos!I202</f>
        <v>0</v>
      </c>
    </row>
    <row r="203" spans="1:6" ht="15">
      <c r="A203" s="32" t="str">
        <f>demos!D203</f>
        <v>Cape May</v>
      </c>
      <c r="B203" s="32" t="str">
        <f>demos!E203</f>
        <v>Cape May City</v>
      </c>
      <c r="C203" s="123">
        <f>demos!F203</f>
        <v>16</v>
      </c>
      <c r="D203" s="123">
        <f>demos!G203</f>
        <v>16</v>
      </c>
      <c r="E203" s="123">
        <f>demos!H203</f>
        <v>0</v>
      </c>
      <c r="F203" s="123">
        <f>demos!I203</f>
        <v>0</v>
      </c>
    </row>
    <row r="204" spans="1:6" ht="15">
      <c r="A204" s="32" t="str">
        <f>demos!D204</f>
        <v>Cape May</v>
      </c>
      <c r="B204" s="32" t="str">
        <f>demos!E204</f>
        <v>Cape May Point Borough</v>
      </c>
      <c r="C204" s="123">
        <f>demos!F204</f>
        <v>4</v>
      </c>
      <c r="D204" s="123">
        <f>demos!G204</f>
        <v>4</v>
      </c>
      <c r="E204" s="123">
        <f>demos!H204</f>
        <v>0</v>
      </c>
      <c r="F204" s="123">
        <f>demos!I204</f>
        <v>0</v>
      </c>
    </row>
    <row r="205" spans="1:6" ht="15">
      <c r="A205" s="32" t="str">
        <f>demos!D205</f>
        <v>Cape May</v>
      </c>
      <c r="B205" s="32" t="str">
        <f>demos!E205</f>
        <v>Dennis Township</v>
      </c>
      <c r="C205" s="123">
        <f>demos!F205</f>
        <v>3</v>
      </c>
      <c r="D205" s="123">
        <f>demos!G205</f>
        <v>3</v>
      </c>
      <c r="E205" s="123">
        <f>demos!H205</f>
        <v>0</v>
      </c>
      <c r="F205" s="123">
        <f>demos!I205</f>
        <v>0</v>
      </c>
    </row>
    <row r="206" spans="1:6" ht="15">
      <c r="A206" s="32" t="str">
        <f>demos!D206</f>
        <v>Cape May</v>
      </c>
      <c r="B206" s="32" t="str">
        <f>demos!E206</f>
        <v>Lower Township</v>
      </c>
      <c r="C206" s="123">
        <f>demos!F206</f>
        <v>14</v>
      </c>
      <c r="D206" s="123">
        <f>demos!G206</f>
        <v>14</v>
      </c>
      <c r="E206" s="123">
        <f>demos!H206</f>
        <v>0</v>
      </c>
      <c r="F206" s="123">
        <f>demos!I206</f>
        <v>0</v>
      </c>
    </row>
    <row r="207" spans="1:6" ht="15">
      <c r="A207" s="32" t="str">
        <f>demos!D207</f>
        <v>Cape May</v>
      </c>
      <c r="B207" s="32" t="str">
        <f>demos!E207</f>
        <v>Middle Township</v>
      </c>
      <c r="C207" s="123">
        <f>demos!F207</f>
        <v>7</v>
      </c>
      <c r="D207" s="123">
        <f>demos!G207</f>
        <v>7</v>
      </c>
      <c r="E207" s="123">
        <f>demos!H207</f>
        <v>0</v>
      </c>
      <c r="F207" s="123">
        <f>demos!I207</f>
        <v>0</v>
      </c>
    </row>
    <row r="208" spans="1:6" ht="15">
      <c r="A208" s="32" t="str">
        <f>demos!D208</f>
        <v>Cape May</v>
      </c>
      <c r="B208" s="32" t="str">
        <f>demos!E208</f>
        <v>North Wildwood City</v>
      </c>
      <c r="C208" s="123">
        <f>demos!F208</f>
        <v>29</v>
      </c>
      <c r="D208" s="123">
        <f>demos!G208</f>
        <v>29</v>
      </c>
      <c r="E208" s="123">
        <f>demos!H208</f>
        <v>0</v>
      </c>
      <c r="F208" s="123">
        <f>demos!I208</f>
        <v>0</v>
      </c>
    </row>
    <row r="209" spans="1:6" ht="15">
      <c r="A209" s="32" t="str">
        <f>demos!D209</f>
        <v>Cape May</v>
      </c>
      <c r="B209" s="32" t="str">
        <f>demos!E209</f>
        <v>Ocean City</v>
      </c>
      <c r="C209" s="123">
        <f>demos!F209</f>
        <v>223</v>
      </c>
      <c r="D209" s="123">
        <f>demos!G209</f>
        <v>216</v>
      </c>
      <c r="E209" s="123">
        <f>demos!H209</f>
        <v>7</v>
      </c>
      <c r="F209" s="123">
        <f>demos!I209</f>
        <v>0</v>
      </c>
    </row>
    <row r="210" spans="1:6" ht="15">
      <c r="A210" s="32" t="str">
        <f>demos!D210</f>
        <v>Cape May</v>
      </c>
      <c r="B210" s="32" t="str">
        <f>demos!E210</f>
        <v>Sea Isle City</v>
      </c>
      <c r="C210" s="123">
        <f>demos!F210</f>
        <v>49</v>
      </c>
      <c r="D210" s="123">
        <f>demos!G210</f>
        <v>49</v>
      </c>
      <c r="E210" s="123">
        <f>demos!H210</f>
        <v>0</v>
      </c>
      <c r="F210" s="123">
        <f>demos!I210</f>
        <v>0</v>
      </c>
    </row>
    <row r="211" spans="1:6" ht="15">
      <c r="A211" s="32" t="str">
        <f>demos!D211</f>
        <v>Cape May</v>
      </c>
      <c r="B211" s="32" t="str">
        <f>demos!E211</f>
        <v>Stone Harbor Borough</v>
      </c>
      <c r="C211" s="123">
        <f>demos!F211</f>
        <v>29</v>
      </c>
      <c r="D211" s="123">
        <f>demos!G211</f>
        <v>28</v>
      </c>
      <c r="E211" s="123">
        <f>demos!H211</f>
        <v>0</v>
      </c>
      <c r="F211" s="123">
        <f>demos!I211</f>
        <v>1</v>
      </c>
    </row>
    <row r="212" spans="1:6" ht="15">
      <c r="A212" s="32" t="str">
        <f>demos!D212</f>
        <v>Cape May</v>
      </c>
      <c r="B212" s="32" t="str">
        <f>demos!E212</f>
        <v>Upper Township</v>
      </c>
      <c r="C212" s="123">
        <f>demos!F212</f>
        <v>4</v>
      </c>
      <c r="D212" s="123">
        <f>demos!G212</f>
        <v>3</v>
      </c>
      <c r="E212" s="123">
        <f>demos!H212</f>
        <v>0</v>
      </c>
      <c r="F212" s="123">
        <f>demos!I212</f>
        <v>1</v>
      </c>
    </row>
    <row r="213" spans="1:6" ht="15">
      <c r="A213" s="32" t="str">
        <f>demos!D213</f>
        <v>Cape May</v>
      </c>
      <c r="B213" s="32" t="str">
        <f>demos!E213</f>
        <v>West Cape May Borough</v>
      </c>
      <c r="C213" s="123">
        <f>demos!F213</f>
        <v>4</v>
      </c>
      <c r="D213" s="123">
        <f>demos!G213</f>
        <v>4</v>
      </c>
      <c r="E213" s="123">
        <f>demos!H213</f>
        <v>0</v>
      </c>
      <c r="F213" s="123">
        <f>demos!I213</f>
        <v>0</v>
      </c>
    </row>
    <row r="214" spans="1:6" ht="15">
      <c r="A214" s="32" t="str">
        <f>demos!D214</f>
        <v>Cape May</v>
      </c>
      <c r="B214" s="32" t="str">
        <f>demos!E214</f>
        <v>West Wildwood Borough</v>
      </c>
      <c r="C214" s="123">
        <f>demos!F214</f>
        <v>3</v>
      </c>
      <c r="D214" s="123">
        <f>demos!G214</f>
        <v>3</v>
      </c>
      <c r="E214" s="123">
        <f>demos!H214</f>
        <v>0</v>
      </c>
      <c r="F214" s="123">
        <f>demos!I214</f>
        <v>0</v>
      </c>
    </row>
    <row r="215" spans="1:6" ht="15">
      <c r="A215" s="32" t="str">
        <f>demos!D215</f>
        <v>Cape May</v>
      </c>
      <c r="B215" s="32" t="str">
        <f>demos!E215</f>
        <v>Wildwood City</v>
      </c>
      <c r="C215" s="123">
        <f>demos!F215</f>
        <v>19</v>
      </c>
      <c r="D215" s="123">
        <f>demos!G215</f>
        <v>18</v>
      </c>
      <c r="E215" s="123">
        <f>demos!H215</f>
        <v>1</v>
      </c>
      <c r="F215" s="123">
        <f>demos!I215</f>
        <v>0</v>
      </c>
    </row>
    <row r="216" spans="1:6" ht="15">
      <c r="A216" s="32" t="str">
        <f>demos!D216</f>
        <v>Cape May</v>
      </c>
      <c r="B216" s="32" t="str">
        <f>demos!E216</f>
        <v>Wildwood Crest Borough</v>
      </c>
      <c r="C216" s="123">
        <f>demos!F216</f>
        <v>25</v>
      </c>
      <c r="D216" s="123">
        <f>demos!G216</f>
        <v>25</v>
      </c>
      <c r="E216" s="123">
        <f>demos!H216</f>
        <v>0</v>
      </c>
      <c r="F216" s="123">
        <f>demos!I216</f>
        <v>0</v>
      </c>
    </row>
    <row r="217" spans="1:6" ht="15">
      <c r="A217" s="32" t="str">
        <f>demos!D217</f>
        <v>Cape May</v>
      </c>
      <c r="B217" s="32" t="str">
        <f>demos!E217</f>
        <v>Woodbine Borough</v>
      </c>
      <c r="C217" s="123">
        <f>demos!F217</f>
        <v>3</v>
      </c>
      <c r="D217" s="123">
        <f>demos!G217</f>
        <v>3</v>
      </c>
      <c r="E217" s="123">
        <f>demos!H217</f>
        <v>0</v>
      </c>
      <c r="F217" s="123">
        <f>demos!I217</f>
        <v>0</v>
      </c>
    </row>
    <row r="218" spans="1:6" ht="15">
      <c r="A218" s="32" t="str">
        <f>demos!D218</f>
        <v>Cumberland</v>
      </c>
      <c r="B218" s="32" t="str">
        <f>demos!E218</f>
        <v>Bridgeton City</v>
      </c>
      <c r="C218" s="123">
        <f>demos!F218</f>
        <v>2</v>
      </c>
      <c r="D218" s="123">
        <f>demos!G218</f>
        <v>2</v>
      </c>
      <c r="E218" s="123">
        <f>demos!H218</f>
        <v>0</v>
      </c>
      <c r="F218" s="123">
        <f>demos!I218</f>
        <v>0</v>
      </c>
    </row>
    <row r="219" spans="1:6" ht="15">
      <c r="A219" s="32" t="str">
        <f>demos!D219</f>
        <v>Cumberland</v>
      </c>
      <c r="B219" s="32" t="str">
        <f>demos!E219</f>
        <v>Commercial Township</v>
      </c>
      <c r="C219" s="123">
        <f>demos!F219</f>
        <v>0</v>
      </c>
      <c r="D219" s="123">
        <f>demos!G219</f>
        <v>0</v>
      </c>
      <c r="E219" s="123">
        <f>demos!H219</f>
        <v>0</v>
      </c>
      <c r="F219" s="123">
        <f>demos!I219</f>
        <v>0</v>
      </c>
    </row>
    <row r="220" spans="1:6" ht="15">
      <c r="A220" s="32" t="str">
        <f>demos!D220</f>
        <v>Cumberland</v>
      </c>
      <c r="B220" s="32" t="str">
        <f>demos!E220</f>
        <v>Deerfield Township</v>
      </c>
      <c r="C220" s="123">
        <f>demos!F220</f>
        <v>1</v>
      </c>
      <c r="D220" s="123">
        <f>demos!G220</f>
        <v>1</v>
      </c>
      <c r="E220" s="123">
        <f>demos!H220</f>
        <v>0</v>
      </c>
      <c r="F220" s="123">
        <f>demos!I220</f>
        <v>0</v>
      </c>
    </row>
    <row r="221" spans="1:6" ht="15">
      <c r="A221" s="32" t="str">
        <f>demos!D221</f>
        <v>Cumberland</v>
      </c>
      <c r="B221" s="32" t="str">
        <f>demos!E221</f>
        <v>Downe Township</v>
      </c>
      <c r="C221" s="123">
        <f>demos!F221</f>
        <v>4</v>
      </c>
      <c r="D221" s="123">
        <f>demos!G221</f>
        <v>4</v>
      </c>
      <c r="E221" s="123">
        <f>demos!H221</f>
        <v>0</v>
      </c>
      <c r="F221" s="123">
        <f>demos!I221</f>
        <v>0</v>
      </c>
    </row>
    <row r="222" spans="1:6" ht="15">
      <c r="A222" s="32" t="str">
        <f>demos!D222</f>
        <v>Cumberland</v>
      </c>
      <c r="B222" s="32" t="str">
        <f>demos!E222</f>
        <v>Fairfield Township</v>
      </c>
      <c r="C222" s="123">
        <f>demos!F222</f>
        <v>1</v>
      </c>
      <c r="D222" s="123">
        <f>demos!G222</f>
        <v>1</v>
      </c>
      <c r="E222" s="123">
        <f>demos!H222</f>
        <v>0</v>
      </c>
      <c r="F222" s="123">
        <f>demos!I222</f>
        <v>0</v>
      </c>
    </row>
    <row r="223" spans="1:6" ht="15">
      <c r="A223" s="32" t="str">
        <f>demos!D223</f>
        <v>Cumberland</v>
      </c>
      <c r="B223" s="32" t="str">
        <f>demos!E223</f>
        <v>Greenwich Township</v>
      </c>
      <c r="C223" s="123">
        <f>demos!F223</f>
        <v>0</v>
      </c>
      <c r="D223" s="123">
        <f>demos!G223</f>
        <v>0</v>
      </c>
      <c r="E223" s="123">
        <f>demos!H223</f>
        <v>0</v>
      </c>
      <c r="F223" s="123">
        <f>demos!I223</f>
        <v>0</v>
      </c>
    </row>
    <row r="224" spans="1:6" ht="15">
      <c r="A224" s="32" t="str">
        <f>demos!D224</f>
        <v>Cumberland</v>
      </c>
      <c r="B224" s="32" t="str">
        <f>demos!E224</f>
        <v>Hopewell Township</v>
      </c>
      <c r="C224" s="123">
        <f>demos!F224</f>
        <v>1</v>
      </c>
      <c r="D224" s="123">
        <f>demos!G224</f>
        <v>1</v>
      </c>
      <c r="E224" s="123">
        <f>demos!H224</f>
        <v>0</v>
      </c>
      <c r="F224" s="123">
        <f>demos!I224</f>
        <v>0</v>
      </c>
    </row>
    <row r="225" spans="1:6" ht="15">
      <c r="A225" s="32" t="str">
        <f>demos!D225</f>
        <v>Cumberland</v>
      </c>
      <c r="B225" s="32" t="str">
        <f>demos!E225</f>
        <v>Lawrence Township</v>
      </c>
      <c r="C225" s="123">
        <f>demos!F225</f>
        <v>3</v>
      </c>
      <c r="D225" s="123">
        <f>demos!G225</f>
        <v>3</v>
      </c>
      <c r="E225" s="123">
        <f>demos!H225</f>
        <v>0</v>
      </c>
      <c r="F225" s="123">
        <f>demos!I225</f>
        <v>0</v>
      </c>
    </row>
    <row r="226" spans="1:6" ht="15">
      <c r="A226" s="32" t="str">
        <f>demos!D226</f>
        <v>Cumberland</v>
      </c>
      <c r="B226" s="32" t="str">
        <f>demos!E226</f>
        <v>Maurice River Township</v>
      </c>
      <c r="C226" s="123">
        <f>demos!F226</f>
        <v>2</v>
      </c>
      <c r="D226" s="123">
        <f>demos!G226</f>
        <v>2</v>
      </c>
      <c r="E226" s="123">
        <f>demos!H226</f>
        <v>0</v>
      </c>
      <c r="F226" s="123">
        <f>demos!I226</f>
        <v>0</v>
      </c>
    </row>
    <row r="227" spans="1:6" ht="15">
      <c r="A227" s="32" t="str">
        <f>demos!D227</f>
        <v>Cumberland</v>
      </c>
      <c r="B227" s="32" t="str">
        <f>demos!E227</f>
        <v>Millville City</v>
      </c>
      <c r="C227" s="123">
        <f>demos!F227</f>
        <v>3</v>
      </c>
      <c r="D227" s="123">
        <f>demos!G227</f>
        <v>3</v>
      </c>
      <c r="E227" s="123">
        <f>demos!H227</f>
        <v>0</v>
      </c>
      <c r="F227" s="123">
        <f>demos!I227</f>
        <v>0</v>
      </c>
    </row>
    <row r="228" spans="1:6" ht="15">
      <c r="A228" s="32" t="str">
        <f>demos!D228</f>
        <v>Cumberland</v>
      </c>
      <c r="B228" s="32" t="str">
        <f>demos!E228</f>
        <v>Shiloh Borough</v>
      </c>
      <c r="C228" s="123">
        <f>demos!F228</f>
        <v>0</v>
      </c>
      <c r="D228" s="123">
        <f>demos!G228</f>
        <v>0</v>
      </c>
      <c r="E228" s="123">
        <f>demos!H228</f>
        <v>0</v>
      </c>
      <c r="F228" s="123">
        <f>demos!I228</f>
        <v>0</v>
      </c>
    </row>
    <row r="229" spans="1:6" ht="15">
      <c r="A229" s="32" t="str">
        <f>demos!D229</f>
        <v>Cumberland</v>
      </c>
      <c r="B229" s="32" t="str">
        <f>demos!E229</f>
        <v>Stow Creek Township</v>
      </c>
      <c r="C229" s="123">
        <f>demos!F229</f>
        <v>0</v>
      </c>
      <c r="D229" s="123">
        <f>demos!G229</f>
        <v>0</v>
      </c>
      <c r="E229" s="123">
        <f>demos!H229</f>
        <v>0</v>
      </c>
      <c r="F229" s="123">
        <f>demos!I229</f>
        <v>0</v>
      </c>
    </row>
    <row r="230" spans="1:6" ht="15">
      <c r="A230" s="32" t="str">
        <f>demos!D230</f>
        <v>Cumberland</v>
      </c>
      <c r="B230" s="32" t="str">
        <f>demos!E230</f>
        <v>Upper Deerfield Township</v>
      </c>
      <c r="C230" s="123">
        <f>demos!F230</f>
        <v>2</v>
      </c>
      <c r="D230" s="123">
        <f>demos!G230</f>
        <v>2</v>
      </c>
      <c r="E230" s="123">
        <f>demos!H230</f>
        <v>0</v>
      </c>
      <c r="F230" s="123">
        <f>demos!I230</f>
        <v>0</v>
      </c>
    </row>
    <row r="231" spans="1:6" ht="15">
      <c r="A231" s="32" t="str">
        <f>demos!D231</f>
        <v>Cumberland</v>
      </c>
      <c r="B231" s="32" t="str">
        <f>demos!E231</f>
        <v>Vineland City</v>
      </c>
      <c r="C231" s="123">
        <f>demos!F231</f>
        <v>14</v>
      </c>
      <c r="D231" s="123">
        <f>demos!G231</f>
        <v>14</v>
      </c>
      <c r="E231" s="123">
        <f>demos!H231</f>
        <v>0</v>
      </c>
      <c r="F231" s="123">
        <f>demos!I231</f>
        <v>0</v>
      </c>
    </row>
    <row r="232" spans="1:6" ht="15">
      <c r="A232" s="32" t="str">
        <f>demos!D232</f>
        <v>Essex</v>
      </c>
      <c r="B232" s="32" t="str">
        <f>demos!E232</f>
        <v>Belleville Township</v>
      </c>
      <c r="C232" s="123">
        <f>demos!F232</f>
        <v>0</v>
      </c>
      <c r="D232" s="123">
        <f>demos!G232</f>
        <v>0</v>
      </c>
      <c r="E232" s="123">
        <f>demos!H232</f>
        <v>0</v>
      </c>
      <c r="F232" s="123">
        <f>demos!I232</f>
        <v>0</v>
      </c>
    </row>
    <row r="233" spans="1:6" ht="15">
      <c r="A233" s="32" t="str">
        <f>demos!D233</f>
        <v>Essex</v>
      </c>
      <c r="B233" s="32" t="str">
        <f>demos!E233</f>
        <v>Bloomfield Township</v>
      </c>
      <c r="C233" s="123">
        <f>demos!F233</f>
        <v>3</v>
      </c>
      <c r="D233" s="123">
        <f>demos!G233</f>
        <v>3</v>
      </c>
      <c r="E233" s="123">
        <f>demos!H233</f>
        <v>0</v>
      </c>
      <c r="F233" s="123">
        <f>demos!I233</f>
        <v>0</v>
      </c>
    </row>
    <row r="234" spans="1:6" ht="15">
      <c r="A234" s="32" t="str">
        <f>demos!D234</f>
        <v>Essex</v>
      </c>
      <c r="B234" s="32" t="str">
        <f>demos!E234</f>
        <v>Caldwell Borough</v>
      </c>
      <c r="C234" s="123">
        <f>demos!F234</f>
        <v>7</v>
      </c>
      <c r="D234" s="123">
        <f>demos!G234</f>
        <v>4</v>
      </c>
      <c r="E234" s="123">
        <f>demos!H234</f>
        <v>3</v>
      </c>
      <c r="F234" s="123">
        <f>demos!I234</f>
        <v>0</v>
      </c>
    </row>
    <row r="235" spans="1:6" ht="15">
      <c r="A235" s="32" t="str">
        <f>demos!D235</f>
        <v>Essex</v>
      </c>
      <c r="B235" s="32" t="str">
        <f>demos!E235</f>
        <v>Cedar Grove Township</v>
      </c>
      <c r="C235" s="123">
        <f>demos!F235</f>
        <v>1</v>
      </c>
      <c r="D235" s="123">
        <f>demos!G235</f>
        <v>1</v>
      </c>
      <c r="E235" s="123">
        <f>demos!H235</f>
        <v>0</v>
      </c>
      <c r="F235" s="123">
        <f>demos!I235</f>
        <v>0</v>
      </c>
    </row>
    <row r="236" spans="1:6" ht="15">
      <c r="A236" s="32" t="str">
        <f>demos!D236</f>
        <v>Essex</v>
      </c>
      <c r="B236" s="32" t="str">
        <f>demos!E236</f>
        <v>East Orange City</v>
      </c>
      <c r="C236" s="123">
        <f>demos!F236</f>
        <v>2</v>
      </c>
      <c r="D236" s="123">
        <f>demos!G236</f>
        <v>2</v>
      </c>
      <c r="E236" s="123">
        <f>demos!H236</f>
        <v>0</v>
      </c>
      <c r="F236" s="123">
        <f>demos!I236</f>
        <v>0</v>
      </c>
    </row>
    <row r="237" spans="1:6" ht="15">
      <c r="A237" s="32" t="str">
        <f>demos!D237</f>
        <v>Essex</v>
      </c>
      <c r="B237" s="32" t="str">
        <f>demos!E237</f>
        <v>Essex Fells Borough</v>
      </c>
      <c r="C237" s="123">
        <f>demos!F237</f>
        <v>4</v>
      </c>
      <c r="D237" s="123">
        <f>demos!G237</f>
        <v>4</v>
      </c>
      <c r="E237" s="123">
        <f>demos!H237</f>
        <v>0</v>
      </c>
      <c r="F237" s="123">
        <f>demos!I237</f>
        <v>0</v>
      </c>
    </row>
    <row r="238" spans="1:6" ht="15">
      <c r="A238" s="32" t="str">
        <f>demos!D238</f>
        <v>Essex</v>
      </c>
      <c r="B238" s="32" t="str">
        <f>demos!E238</f>
        <v>Fairfield Township</v>
      </c>
      <c r="C238" s="123">
        <f>demos!F238</f>
        <v>0</v>
      </c>
      <c r="D238" s="123">
        <f>demos!G238</f>
        <v>0</v>
      </c>
      <c r="E238" s="123">
        <f>demos!H238</f>
        <v>0</v>
      </c>
      <c r="F238" s="123">
        <f>demos!I238</f>
        <v>0</v>
      </c>
    </row>
    <row r="239" spans="1:6" ht="15">
      <c r="A239" s="32" t="str">
        <f>demos!D239</f>
        <v>Essex</v>
      </c>
      <c r="B239" s="32" t="str">
        <f>demos!E239</f>
        <v>Glen Ridge Borough</v>
      </c>
      <c r="C239" s="123">
        <f>demos!F239</f>
        <v>4</v>
      </c>
      <c r="D239" s="123">
        <f>demos!G239</f>
        <v>4</v>
      </c>
      <c r="E239" s="123">
        <f>demos!H239</f>
        <v>0</v>
      </c>
      <c r="F239" s="123">
        <f>demos!I239</f>
        <v>0</v>
      </c>
    </row>
    <row r="240" spans="1:6" ht="15">
      <c r="A240" s="32" t="str">
        <f>demos!D240</f>
        <v>Essex</v>
      </c>
      <c r="B240" s="32" t="str">
        <f>demos!E240</f>
        <v>Irvington Township</v>
      </c>
      <c r="C240" s="123">
        <f>demos!F240</f>
        <v>0</v>
      </c>
      <c r="D240" s="123">
        <f>demos!G240</f>
        <v>0</v>
      </c>
      <c r="E240" s="123">
        <f>demos!H240</f>
        <v>0</v>
      </c>
      <c r="F240" s="123">
        <f>demos!I240</f>
        <v>0</v>
      </c>
    </row>
    <row r="241" spans="1:6" ht="15">
      <c r="A241" s="32" t="str">
        <f>demos!D241</f>
        <v>Essex</v>
      </c>
      <c r="B241" s="32" t="str">
        <f>demos!E241</f>
        <v>Livingston Township</v>
      </c>
      <c r="C241" s="123">
        <f>demos!F241</f>
        <v>32</v>
      </c>
      <c r="D241" s="123">
        <f>demos!G241</f>
        <v>32</v>
      </c>
      <c r="E241" s="123">
        <f>demos!H241</f>
        <v>0</v>
      </c>
      <c r="F241" s="123">
        <f>demos!I241</f>
        <v>0</v>
      </c>
    </row>
    <row r="242" spans="1:6" ht="15">
      <c r="A242" s="32" t="str">
        <f>demos!D242</f>
        <v>Essex</v>
      </c>
      <c r="B242" s="32" t="str">
        <f>demos!E242</f>
        <v>Maplewood Township</v>
      </c>
      <c r="C242" s="123">
        <f>demos!F242</f>
        <v>0</v>
      </c>
      <c r="D242" s="123">
        <f>demos!G242</f>
        <v>0</v>
      </c>
      <c r="E242" s="123">
        <f>demos!H242</f>
        <v>0</v>
      </c>
      <c r="F242" s="123">
        <f>demos!I242</f>
        <v>0</v>
      </c>
    </row>
    <row r="243" spans="1:6" ht="15">
      <c r="A243" s="32" t="str">
        <f>demos!D243</f>
        <v>Essex</v>
      </c>
      <c r="B243" s="32" t="str">
        <f>demos!E243</f>
        <v>Millburn Township</v>
      </c>
      <c r="C243" s="123">
        <f>demos!F243</f>
        <v>20</v>
      </c>
      <c r="D243" s="123">
        <f>demos!G243</f>
        <v>20</v>
      </c>
      <c r="E243" s="123">
        <f>demos!H243</f>
        <v>0</v>
      </c>
      <c r="F243" s="123">
        <f>demos!I243</f>
        <v>0</v>
      </c>
    </row>
    <row r="244" spans="1:6" ht="15">
      <c r="A244" s="32" t="str">
        <f>demos!D244</f>
        <v>Essex</v>
      </c>
      <c r="B244" s="32" t="str">
        <f>demos!E244</f>
        <v>Montclair Township</v>
      </c>
      <c r="C244" s="123">
        <f>demos!F244</f>
        <v>8</v>
      </c>
      <c r="D244" s="123">
        <f>demos!G244</f>
        <v>8</v>
      </c>
      <c r="E244" s="123">
        <f>demos!H244</f>
        <v>0</v>
      </c>
      <c r="F244" s="123">
        <f>demos!I244</f>
        <v>0</v>
      </c>
    </row>
    <row r="245" spans="1:6" ht="15">
      <c r="A245" s="32" t="str">
        <f>demos!D245</f>
        <v>Essex</v>
      </c>
      <c r="B245" s="32" t="str">
        <f>demos!E245</f>
        <v>Newark City</v>
      </c>
      <c r="C245" s="123">
        <f>demos!F245</f>
        <v>115</v>
      </c>
      <c r="D245" s="123">
        <f>demos!G245</f>
        <v>48</v>
      </c>
      <c r="E245" s="123">
        <f>demos!H245</f>
        <v>67</v>
      </c>
      <c r="F245" s="123">
        <f>demos!I245</f>
        <v>0</v>
      </c>
    </row>
    <row r="246" spans="1:6" ht="15">
      <c r="A246" s="32" t="str">
        <f>demos!D246</f>
        <v>Essex</v>
      </c>
      <c r="B246" s="32" t="str">
        <f>demos!E246</f>
        <v>North Caldwell Borough</v>
      </c>
      <c r="C246" s="123">
        <f>demos!F246</f>
        <v>1</v>
      </c>
      <c r="D246" s="123">
        <f>demos!G246</f>
        <v>1</v>
      </c>
      <c r="E246" s="123">
        <f>demos!H246</f>
        <v>0</v>
      </c>
      <c r="F246" s="123">
        <f>demos!I246</f>
        <v>0</v>
      </c>
    </row>
    <row r="247" spans="1:6" ht="15">
      <c r="A247" s="32" t="str">
        <f>demos!D247</f>
        <v>Essex</v>
      </c>
      <c r="B247" s="32" t="str">
        <f>demos!E247</f>
        <v>Nutley Township</v>
      </c>
      <c r="C247" s="123">
        <f>demos!F247</f>
        <v>6</v>
      </c>
      <c r="D247" s="123">
        <f>demos!G247</f>
        <v>6</v>
      </c>
      <c r="E247" s="123">
        <f>demos!H247</f>
        <v>0</v>
      </c>
      <c r="F247" s="123">
        <f>demos!I247</f>
        <v>0</v>
      </c>
    </row>
    <row r="248" spans="1:6" ht="15">
      <c r="A248" s="32" t="str">
        <f>demos!D248</f>
        <v>Essex</v>
      </c>
      <c r="B248" s="32" t="str">
        <f>demos!E248</f>
        <v>City of Orange Township</v>
      </c>
      <c r="C248" s="123">
        <f>demos!F248</f>
        <v>5</v>
      </c>
      <c r="D248" s="123">
        <f>demos!G248</f>
        <v>5</v>
      </c>
      <c r="E248" s="123">
        <f>demos!H248</f>
        <v>0</v>
      </c>
      <c r="F248" s="123">
        <f>demos!I248</f>
        <v>0</v>
      </c>
    </row>
    <row r="249" spans="1:6" ht="15">
      <c r="A249" s="32" t="str">
        <f>demos!D249</f>
        <v>Essex</v>
      </c>
      <c r="B249" s="32" t="str">
        <f>demos!E249</f>
        <v>Roseland Borough</v>
      </c>
      <c r="C249" s="123">
        <f>demos!F249</f>
        <v>0</v>
      </c>
      <c r="D249" s="123">
        <f>demos!G249</f>
        <v>0</v>
      </c>
      <c r="E249" s="123">
        <f>demos!H249</f>
        <v>0</v>
      </c>
      <c r="F249" s="123">
        <f>demos!I249</f>
        <v>0</v>
      </c>
    </row>
    <row r="250" spans="1:6" ht="15">
      <c r="A250" s="32" t="str">
        <f>demos!D250</f>
        <v>Essex</v>
      </c>
      <c r="B250" s="32" t="str">
        <f>demos!E250</f>
        <v>South Orange Village</v>
      </c>
      <c r="C250" s="123">
        <f>demos!F250</f>
        <v>0</v>
      </c>
      <c r="D250" s="123">
        <f>demos!G250</f>
        <v>0</v>
      </c>
      <c r="E250" s="123">
        <f>demos!H250</f>
        <v>0</v>
      </c>
      <c r="F250" s="123">
        <f>demos!I250</f>
        <v>0</v>
      </c>
    </row>
    <row r="251" spans="1:6" ht="15">
      <c r="A251" s="32" t="str">
        <f>demos!D251</f>
        <v>Essex</v>
      </c>
      <c r="B251" s="32" t="str">
        <f>demos!E251</f>
        <v>Verona Township</v>
      </c>
      <c r="C251" s="123">
        <f>demos!F251</f>
        <v>2</v>
      </c>
      <c r="D251" s="123">
        <f>demos!G251</f>
        <v>2</v>
      </c>
      <c r="E251" s="123">
        <f>demos!H251</f>
        <v>0</v>
      </c>
      <c r="F251" s="123">
        <f>demos!I251</f>
        <v>0</v>
      </c>
    </row>
    <row r="252" spans="1:6" ht="15">
      <c r="A252" s="32" t="str">
        <f>demos!D252</f>
        <v>Essex</v>
      </c>
      <c r="B252" s="32" t="str">
        <f>demos!E252</f>
        <v>West Caldwell Township</v>
      </c>
      <c r="C252" s="123">
        <f>demos!F252</f>
        <v>0</v>
      </c>
      <c r="D252" s="123">
        <f>demos!G252</f>
        <v>0</v>
      </c>
      <c r="E252" s="123">
        <f>demos!H252</f>
        <v>0</v>
      </c>
      <c r="F252" s="123">
        <f>demos!I252</f>
        <v>0</v>
      </c>
    </row>
    <row r="253" spans="1:6" ht="15">
      <c r="A253" s="32" t="str">
        <f>demos!D253</f>
        <v>Essex</v>
      </c>
      <c r="B253" s="32" t="str">
        <f>demos!E253</f>
        <v>West Orange Township</v>
      </c>
      <c r="C253" s="123">
        <f>demos!F253</f>
        <v>1</v>
      </c>
      <c r="D253" s="123">
        <f>demos!G253</f>
        <v>1</v>
      </c>
      <c r="E253" s="123">
        <f>demos!H253</f>
        <v>0</v>
      </c>
      <c r="F253" s="123">
        <f>demos!I253</f>
        <v>0</v>
      </c>
    </row>
    <row r="254" spans="1:6" ht="15">
      <c r="A254" s="32" t="str">
        <f>demos!D254</f>
        <v>Gloucester</v>
      </c>
      <c r="B254" s="32" t="str">
        <f>demos!E254</f>
        <v>Clayton Borough</v>
      </c>
      <c r="C254" s="123">
        <f>demos!F254</f>
        <v>0</v>
      </c>
      <c r="D254" s="123">
        <f>demos!G254</f>
        <v>0</v>
      </c>
      <c r="E254" s="123">
        <f>demos!H254</f>
        <v>0</v>
      </c>
      <c r="F254" s="123">
        <f>demos!I254</f>
        <v>0</v>
      </c>
    </row>
    <row r="255" spans="1:6" ht="15">
      <c r="A255" s="32" t="str">
        <f>demos!D255</f>
        <v>Gloucester</v>
      </c>
      <c r="B255" s="32" t="str">
        <f>demos!E255</f>
        <v>Deptford Township</v>
      </c>
      <c r="C255" s="123">
        <f>demos!F255</f>
        <v>6</v>
      </c>
      <c r="D255" s="123">
        <f>demos!G255</f>
        <v>6</v>
      </c>
      <c r="E255" s="123">
        <f>demos!H255</f>
        <v>0</v>
      </c>
      <c r="F255" s="123">
        <f>demos!I255</f>
        <v>0</v>
      </c>
    </row>
    <row r="256" spans="1:6" ht="15">
      <c r="A256" s="32" t="str">
        <f>demos!D256</f>
        <v>Gloucester</v>
      </c>
      <c r="B256" s="32" t="str">
        <f>demos!E256</f>
        <v>East Greenwich Township</v>
      </c>
      <c r="C256" s="123">
        <f>demos!F256</f>
        <v>4</v>
      </c>
      <c r="D256" s="123">
        <f>demos!G256</f>
        <v>4</v>
      </c>
      <c r="E256" s="123">
        <f>demos!H256</f>
        <v>0</v>
      </c>
      <c r="F256" s="123">
        <f>demos!I256</f>
        <v>0</v>
      </c>
    </row>
    <row r="257" spans="1:6" ht="15">
      <c r="A257" s="32" t="str">
        <f>demos!D257</f>
        <v>Gloucester</v>
      </c>
      <c r="B257" s="32" t="str">
        <f>demos!E257</f>
        <v>Elk Township</v>
      </c>
      <c r="C257" s="123">
        <f>demos!F257</f>
        <v>2</v>
      </c>
      <c r="D257" s="123">
        <f>demos!G257</f>
        <v>2</v>
      </c>
      <c r="E257" s="123">
        <f>demos!H257</f>
        <v>0</v>
      </c>
      <c r="F257" s="123">
        <f>demos!I257</f>
        <v>0</v>
      </c>
    </row>
    <row r="258" spans="1:6" ht="15">
      <c r="A258" s="32" t="str">
        <f>demos!D258</f>
        <v>Gloucester</v>
      </c>
      <c r="B258" s="32" t="str">
        <f>demos!E258</f>
        <v>Franklin Township</v>
      </c>
      <c r="C258" s="123">
        <f>demos!F258</f>
        <v>10</v>
      </c>
      <c r="D258" s="123">
        <f>demos!G258</f>
        <v>10</v>
      </c>
      <c r="E258" s="123">
        <f>demos!H258</f>
        <v>0</v>
      </c>
      <c r="F258" s="123">
        <f>demos!I258</f>
        <v>0</v>
      </c>
    </row>
    <row r="259" spans="1:6" ht="15">
      <c r="A259" s="32" t="str">
        <f>demos!D259</f>
        <v>Gloucester</v>
      </c>
      <c r="B259" s="32" t="str">
        <f>demos!E259</f>
        <v>Glassboro Borough</v>
      </c>
      <c r="C259" s="123">
        <f>demos!F259</f>
        <v>3</v>
      </c>
      <c r="D259" s="123">
        <f>demos!G259</f>
        <v>3</v>
      </c>
      <c r="E259" s="123">
        <f>demos!H259</f>
        <v>0</v>
      </c>
      <c r="F259" s="123">
        <f>demos!I259</f>
        <v>0</v>
      </c>
    </row>
    <row r="260" spans="1:6" ht="15">
      <c r="A260" s="32" t="str">
        <f>demos!D260</f>
        <v>Gloucester</v>
      </c>
      <c r="B260" s="32" t="str">
        <f>demos!E260</f>
        <v>Greenwich Township</v>
      </c>
      <c r="C260" s="123">
        <f>demos!F260</f>
        <v>0</v>
      </c>
      <c r="D260" s="123">
        <f>demos!G260</f>
        <v>0</v>
      </c>
      <c r="E260" s="123">
        <f>demos!H260</f>
        <v>0</v>
      </c>
      <c r="F260" s="123">
        <f>demos!I260</f>
        <v>0</v>
      </c>
    </row>
    <row r="261" spans="1:6" ht="15">
      <c r="A261" s="32" t="str">
        <f>demos!D261</f>
        <v>Gloucester</v>
      </c>
      <c r="B261" s="32" t="str">
        <f>demos!E261</f>
        <v>Harrison Township</v>
      </c>
      <c r="C261" s="123">
        <f>demos!F261</f>
        <v>6</v>
      </c>
      <c r="D261" s="123">
        <f>demos!G261</f>
        <v>6</v>
      </c>
      <c r="E261" s="123">
        <f>demos!H261</f>
        <v>0</v>
      </c>
      <c r="F261" s="123">
        <f>demos!I261</f>
        <v>0</v>
      </c>
    </row>
    <row r="262" spans="1:6" ht="15">
      <c r="A262" s="32" t="str">
        <f>demos!D262</f>
        <v>Gloucester</v>
      </c>
      <c r="B262" s="32" t="str">
        <f>demos!E262</f>
        <v>Logan Township</v>
      </c>
      <c r="C262" s="123">
        <f>demos!F262</f>
        <v>0</v>
      </c>
      <c r="D262" s="123">
        <f>demos!G262</f>
        <v>0</v>
      </c>
      <c r="E262" s="123">
        <f>demos!H262</f>
        <v>0</v>
      </c>
      <c r="F262" s="123">
        <f>demos!I262</f>
        <v>0</v>
      </c>
    </row>
    <row r="263" spans="1:6" ht="15">
      <c r="A263" s="32" t="str">
        <f>demos!D263</f>
        <v>Gloucester</v>
      </c>
      <c r="B263" s="32" t="str">
        <f>demos!E263</f>
        <v>Mantua Township</v>
      </c>
      <c r="C263" s="123">
        <f>demos!F263</f>
        <v>0</v>
      </c>
      <c r="D263" s="123">
        <f>demos!G263</f>
        <v>0</v>
      </c>
      <c r="E263" s="123">
        <f>demos!H263</f>
        <v>0</v>
      </c>
      <c r="F263" s="123">
        <f>demos!I263</f>
        <v>0</v>
      </c>
    </row>
    <row r="264" spans="1:6" ht="15">
      <c r="A264" s="32" t="str">
        <f>demos!D264</f>
        <v>Gloucester</v>
      </c>
      <c r="B264" s="32" t="str">
        <f>demos!E264</f>
        <v>Monroe Township</v>
      </c>
      <c r="C264" s="123">
        <f>demos!F264</f>
        <v>3</v>
      </c>
      <c r="D264" s="123">
        <f>demos!G264</f>
        <v>3</v>
      </c>
      <c r="E264" s="123">
        <f>demos!H264</f>
        <v>0</v>
      </c>
      <c r="F264" s="123">
        <f>demos!I264</f>
        <v>0</v>
      </c>
    </row>
    <row r="265" spans="1:6" ht="15">
      <c r="A265" s="32" t="str">
        <f>demos!D265</f>
        <v>Gloucester</v>
      </c>
      <c r="B265" s="32" t="str">
        <f>demos!E265</f>
        <v>National Park Borough</v>
      </c>
      <c r="C265" s="123">
        <f>demos!F265</f>
        <v>1</v>
      </c>
      <c r="D265" s="123">
        <f>demos!G265</f>
        <v>1</v>
      </c>
      <c r="E265" s="123">
        <f>demos!H265</f>
        <v>0</v>
      </c>
      <c r="F265" s="123">
        <f>demos!I265</f>
        <v>0</v>
      </c>
    </row>
    <row r="266" spans="1:6" ht="15">
      <c r="A266" s="32" t="str">
        <f>demos!D266</f>
        <v>Gloucester</v>
      </c>
      <c r="B266" s="32" t="str">
        <f>demos!E266</f>
        <v>Newfield Borough</v>
      </c>
      <c r="C266" s="123">
        <f>demos!F266</f>
        <v>0</v>
      </c>
      <c r="D266" s="123">
        <f>demos!G266</f>
        <v>0</v>
      </c>
      <c r="E266" s="123">
        <f>demos!H266</f>
        <v>0</v>
      </c>
      <c r="F266" s="123">
        <f>demos!I266</f>
        <v>0</v>
      </c>
    </row>
    <row r="267" spans="1:6" ht="15">
      <c r="A267" s="32" t="str">
        <f>demos!D267</f>
        <v>Gloucester</v>
      </c>
      <c r="B267" s="32" t="str">
        <f>demos!E267</f>
        <v>Paulsboro Borough</v>
      </c>
      <c r="C267" s="123">
        <f>demos!F267</f>
        <v>0</v>
      </c>
      <c r="D267" s="123">
        <f>demos!G267</f>
        <v>0</v>
      </c>
      <c r="E267" s="123">
        <f>demos!H267</f>
        <v>0</v>
      </c>
      <c r="F267" s="123">
        <f>demos!I267</f>
        <v>0</v>
      </c>
    </row>
    <row r="268" spans="1:6" ht="15">
      <c r="A268" s="32" t="str">
        <f>demos!D268</f>
        <v>Gloucester</v>
      </c>
      <c r="B268" s="32" t="str">
        <f>demos!E268</f>
        <v>Pitman Borough</v>
      </c>
      <c r="C268" s="123">
        <f>demos!F268</f>
        <v>1</v>
      </c>
      <c r="D268" s="123">
        <f>demos!G268</f>
        <v>1</v>
      </c>
      <c r="E268" s="123">
        <f>demos!H268</f>
        <v>0</v>
      </c>
      <c r="F268" s="123">
        <f>demos!I268</f>
        <v>0</v>
      </c>
    </row>
    <row r="269" spans="1:6" ht="15">
      <c r="A269" s="32" t="str">
        <f>demos!D269</f>
        <v>Gloucester</v>
      </c>
      <c r="B269" s="32" t="str">
        <f>demos!E269</f>
        <v>South Harrison Township</v>
      </c>
      <c r="C269" s="123">
        <f>demos!F269</f>
        <v>0</v>
      </c>
      <c r="D269" s="123">
        <f>demos!G269</f>
        <v>0</v>
      </c>
      <c r="E269" s="123">
        <f>demos!H269</f>
        <v>0</v>
      </c>
      <c r="F269" s="123">
        <f>demos!I269</f>
        <v>0</v>
      </c>
    </row>
    <row r="270" spans="1:6" ht="15">
      <c r="A270" s="32" t="str">
        <f>demos!D270</f>
        <v>Gloucester</v>
      </c>
      <c r="B270" s="32" t="str">
        <f>demos!E270</f>
        <v>Swedesboro Borough</v>
      </c>
      <c r="C270" s="123">
        <f>demos!F270</f>
        <v>1</v>
      </c>
      <c r="D270" s="123">
        <f>demos!G270</f>
        <v>1</v>
      </c>
      <c r="E270" s="123">
        <f>demos!H270</f>
        <v>0</v>
      </c>
      <c r="F270" s="123">
        <f>demos!I270</f>
        <v>0</v>
      </c>
    </row>
    <row r="271" spans="1:6" ht="15">
      <c r="A271" s="32" t="str">
        <f>demos!D271</f>
        <v>Gloucester</v>
      </c>
      <c r="B271" s="32" t="str">
        <f>demos!E271</f>
        <v>Washington Township</v>
      </c>
      <c r="C271" s="123">
        <f>demos!F271</f>
        <v>6</v>
      </c>
      <c r="D271" s="123">
        <f>demos!G271</f>
        <v>6</v>
      </c>
      <c r="E271" s="123">
        <f>demos!H271</f>
        <v>0</v>
      </c>
      <c r="F271" s="123">
        <f>demos!I271</f>
        <v>0</v>
      </c>
    </row>
    <row r="272" spans="1:6" ht="15">
      <c r="A272" s="32" t="str">
        <f>demos!D272</f>
        <v>Gloucester</v>
      </c>
      <c r="B272" s="32" t="str">
        <f>demos!E272</f>
        <v>Wenonah Borough</v>
      </c>
      <c r="C272" s="123">
        <f>demos!F272</f>
        <v>0</v>
      </c>
      <c r="D272" s="123">
        <f>demos!G272</f>
        <v>0</v>
      </c>
      <c r="E272" s="123">
        <f>demos!H272</f>
        <v>0</v>
      </c>
      <c r="F272" s="123">
        <f>demos!I272</f>
        <v>0</v>
      </c>
    </row>
    <row r="273" spans="1:6" ht="15">
      <c r="A273" s="32" t="str">
        <f>demos!D273</f>
        <v>Gloucester</v>
      </c>
      <c r="B273" s="32" t="str">
        <f>demos!E273</f>
        <v>West Deptford Township</v>
      </c>
      <c r="C273" s="123">
        <f>demos!F273</f>
        <v>0</v>
      </c>
      <c r="D273" s="123">
        <f>demos!G273</f>
        <v>0</v>
      </c>
      <c r="E273" s="123">
        <f>demos!H273</f>
        <v>0</v>
      </c>
      <c r="F273" s="123">
        <f>demos!I273</f>
        <v>0</v>
      </c>
    </row>
    <row r="274" spans="1:6" ht="15">
      <c r="A274" s="32" t="str">
        <f>demos!D274</f>
        <v>Gloucester</v>
      </c>
      <c r="B274" s="32" t="str">
        <f>demos!E274</f>
        <v>Westville Borough</v>
      </c>
      <c r="C274" s="123">
        <f>demos!F274</f>
        <v>0</v>
      </c>
      <c r="D274" s="123">
        <f>demos!G274</f>
        <v>0</v>
      </c>
      <c r="E274" s="123">
        <f>demos!H274</f>
        <v>0</v>
      </c>
      <c r="F274" s="123">
        <f>demos!I274</f>
        <v>0</v>
      </c>
    </row>
    <row r="275" spans="1:6" ht="15">
      <c r="A275" s="32" t="str">
        <f>demos!D275</f>
        <v>Gloucester</v>
      </c>
      <c r="B275" s="32" t="str">
        <f>demos!E275</f>
        <v>Woodbury City</v>
      </c>
      <c r="C275" s="123">
        <f>demos!F275</f>
        <v>2</v>
      </c>
      <c r="D275" s="123">
        <f>demos!G275</f>
        <v>2</v>
      </c>
      <c r="E275" s="123">
        <f>demos!H275</f>
        <v>0</v>
      </c>
      <c r="F275" s="123">
        <f>demos!I275</f>
        <v>0</v>
      </c>
    </row>
    <row r="276" spans="1:6" ht="15">
      <c r="A276" s="32" t="str">
        <f>demos!D276</f>
        <v>Gloucester</v>
      </c>
      <c r="B276" s="32" t="str">
        <f>demos!E276</f>
        <v>Woodbury Heights Borough</v>
      </c>
      <c r="C276" s="123">
        <f>demos!F276</f>
        <v>6</v>
      </c>
      <c r="D276" s="123">
        <f>demos!G276</f>
        <v>6</v>
      </c>
      <c r="E276" s="123">
        <f>demos!H276</f>
        <v>0</v>
      </c>
      <c r="F276" s="123">
        <f>demos!I276</f>
        <v>0</v>
      </c>
    </row>
    <row r="277" spans="1:6" ht="15">
      <c r="A277" s="32" t="str">
        <f>demos!D277</f>
        <v>Gloucester</v>
      </c>
      <c r="B277" s="32" t="str">
        <f>demos!E277</f>
        <v>Woolwich Township</v>
      </c>
      <c r="C277" s="123">
        <f>demos!F277</f>
        <v>4</v>
      </c>
      <c r="D277" s="123">
        <f>demos!G277</f>
        <v>4</v>
      </c>
      <c r="E277" s="123">
        <f>demos!H277</f>
        <v>0</v>
      </c>
      <c r="F277" s="123">
        <f>demos!I277</f>
        <v>0</v>
      </c>
    </row>
    <row r="278" spans="1:6" ht="15">
      <c r="A278" s="32" t="str">
        <f>demos!D278</f>
        <v>Hudson</v>
      </c>
      <c r="B278" s="32" t="str">
        <f>demos!E278</f>
        <v>Bayonne City</v>
      </c>
      <c r="C278" s="123">
        <f>demos!F278</f>
        <v>0</v>
      </c>
      <c r="D278" s="123">
        <f>demos!G278</f>
        <v>0</v>
      </c>
      <c r="E278" s="123">
        <f>demos!H278</f>
        <v>0</v>
      </c>
      <c r="F278" s="123">
        <f>demos!I278</f>
        <v>0</v>
      </c>
    </row>
    <row r="279" spans="1:6" ht="15">
      <c r="A279" s="32" t="str">
        <f>demos!D279</f>
        <v>Hudson</v>
      </c>
      <c r="B279" s="32" t="str">
        <f>demos!E279</f>
        <v>East Newark Borough</v>
      </c>
      <c r="C279" s="123">
        <f>demos!F279</f>
        <v>0</v>
      </c>
      <c r="D279" s="123">
        <f>demos!G279</f>
        <v>0</v>
      </c>
      <c r="E279" s="123">
        <f>demos!H279</f>
        <v>0</v>
      </c>
      <c r="F279" s="123">
        <f>demos!I279</f>
        <v>0</v>
      </c>
    </row>
    <row r="280" spans="1:6" ht="15">
      <c r="A280" s="32" t="str">
        <f>demos!D280</f>
        <v>Hudson</v>
      </c>
      <c r="B280" s="32" t="str">
        <f>demos!E280</f>
        <v>Guttenberg Town</v>
      </c>
      <c r="C280" s="123">
        <f>demos!F280</f>
        <v>6</v>
      </c>
      <c r="D280" s="123">
        <f>demos!G280</f>
        <v>6</v>
      </c>
      <c r="E280" s="123">
        <f>demos!H280</f>
        <v>0</v>
      </c>
      <c r="F280" s="123">
        <f>demos!I280</f>
        <v>0</v>
      </c>
    </row>
    <row r="281" spans="1:6" ht="15">
      <c r="A281" s="32" t="str">
        <f>demos!D281</f>
        <v>Hudson</v>
      </c>
      <c r="B281" s="32" t="str">
        <f>demos!E281</f>
        <v>Harrison Town</v>
      </c>
      <c r="C281" s="123">
        <f>demos!F281</f>
        <v>3</v>
      </c>
      <c r="D281" s="123">
        <f>demos!G281</f>
        <v>3</v>
      </c>
      <c r="E281" s="123">
        <f>demos!H281</f>
        <v>0</v>
      </c>
      <c r="F281" s="123">
        <f>demos!I281</f>
        <v>0</v>
      </c>
    </row>
    <row r="282" spans="1:6" ht="15">
      <c r="A282" s="32" t="str">
        <f>demos!D282</f>
        <v>Hudson</v>
      </c>
      <c r="B282" s="32" t="str">
        <f>demos!E282</f>
        <v>Hoboken City</v>
      </c>
      <c r="C282" s="123">
        <f>demos!F282</f>
        <v>0</v>
      </c>
      <c r="D282" s="123">
        <f>demos!G282</f>
        <v>0</v>
      </c>
      <c r="E282" s="123">
        <f>demos!H282</f>
        <v>0</v>
      </c>
      <c r="F282" s="123">
        <f>demos!I282</f>
        <v>0</v>
      </c>
    </row>
    <row r="283" spans="1:6" ht="15">
      <c r="A283" s="32" t="str">
        <f>demos!D283</f>
        <v>Hudson</v>
      </c>
      <c r="B283" s="32" t="str">
        <f>demos!E283</f>
        <v>Jersey City</v>
      </c>
      <c r="C283" s="123">
        <f>demos!F283</f>
        <v>270</v>
      </c>
      <c r="D283" s="123">
        <f>demos!G283</f>
        <v>203</v>
      </c>
      <c r="E283" s="123">
        <f>demos!H283</f>
        <v>67</v>
      </c>
      <c r="F283" s="123">
        <f>demos!I283</f>
        <v>0</v>
      </c>
    </row>
    <row r="284" spans="1:6" ht="15">
      <c r="A284" s="32" t="str">
        <f>demos!D284</f>
        <v>Hudson</v>
      </c>
      <c r="B284" s="32" t="str">
        <f>demos!E284</f>
        <v>Kearny Town</v>
      </c>
      <c r="C284" s="123">
        <f>demos!F284</f>
        <v>10</v>
      </c>
      <c r="D284" s="123">
        <f>demos!G284</f>
        <v>10</v>
      </c>
      <c r="E284" s="123">
        <f>demos!H284</f>
        <v>0</v>
      </c>
      <c r="F284" s="123">
        <f>demos!I284</f>
        <v>0</v>
      </c>
    </row>
    <row r="285" spans="1:6" ht="15">
      <c r="A285" s="32" t="str">
        <f>demos!D285</f>
        <v>Hudson</v>
      </c>
      <c r="B285" s="32" t="str">
        <f>demos!E285</f>
        <v>North Bergen Township</v>
      </c>
      <c r="C285" s="123">
        <f>demos!F285</f>
        <v>2</v>
      </c>
      <c r="D285" s="123">
        <f>demos!G285</f>
        <v>2</v>
      </c>
      <c r="E285" s="123">
        <f>demos!H285</f>
        <v>0</v>
      </c>
      <c r="F285" s="123">
        <f>demos!I285</f>
        <v>0</v>
      </c>
    </row>
    <row r="286" spans="1:6" ht="15">
      <c r="A286" s="32" t="str">
        <f>demos!D286</f>
        <v>Hudson</v>
      </c>
      <c r="B286" s="32" t="str">
        <f>demos!E286</f>
        <v>Secaucus Town</v>
      </c>
      <c r="C286" s="123">
        <f>demos!F286</f>
        <v>2</v>
      </c>
      <c r="D286" s="123">
        <f>demos!G286</f>
        <v>2</v>
      </c>
      <c r="E286" s="123">
        <f>demos!H286</f>
        <v>0</v>
      </c>
      <c r="F286" s="123">
        <f>demos!I286</f>
        <v>0</v>
      </c>
    </row>
    <row r="287" spans="1:6" ht="15">
      <c r="A287" s="32" t="str">
        <f>demos!D287</f>
        <v>Hudson</v>
      </c>
      <c r="B287" s="32" t="str">
        <f>demos!E287</f>
        <v>Union City</v>
      </c>
      <c r="C287" s="123">
        <f>demos!F287</f>
        <v>2</v>
      </c>
      <c r="D287" s="123">
        <f>demos!G287</f>
        <v>1</v>
      </c>
      <c r="E287" s="123">
        <f>demos!H287</f>
        <v>1</v>
      </c>
      <c r="F287" s="123">
        <f>demos!I287</f>
        <v>0</v>
      </c>
    </row>
    <row r="288" spans="1:6" ht="15">
      <c r="A288" s="32" t="str">
        <f>demos!D288</f>
        <v>Hudson</v>
      </c>
      <c r="B288" s="32" t="str">
        <f>demos!E288</f>
        <v>Weehawken Township</v>
      </c>
      <c r="C288" s="123">
        <f>demos!F288</f>
        <v>0</v>
      </c>
      <c r="D288" s="123">
        <f>demos!G288</f>
        <v>0</v>
      </c>
      <c r="E288" s="123">
        <f>demos!H288</f>
        <v>0</v>
      </c>
      <c r="F288" s="123">
        <f>demos!I288</f>
        <v>0</v>
      </c>
    </row>
    <row r="289" spans="1:6" ht="15">
      <c r="A289" s="32" t="str">
        <f>demos!D289</f>
        <v>Hudson</v>
      </c>
      <c r="B289" s="32" t="str">
        <f>demos!E289</f>
        <v>West New York Town</v>
      </c>
      <c r="C289" s="123">
        <f>demos!F289</f>
        <v>0</v>
      </c>
      <c r="D289" s="123">
        <f>demos!G289</f>
        <v>0</v>
      </c>
      <c r="E289" s="123">
        <f>demos!H289</f>
        <v>0</v>
      </c>
      <c r="F289" s="123">
        <f>demos!I289</f>
        <v>0</v>
      </c>
    </row>
    <row r="290" spans="1:6" ht="15">
      <c r="A290" s="32" t="str">
        <f>demos!D290</f>
        <v>Hunterdon</v>
      </c>
      <c r="B290" s="32" t="str">
        <f>demos!E290</f>
        <v>Alexandria Township</v>
      </c>
      <c r="C290" s="123">
        <f>demos!F290</f>
        <v>1</v>
      </c>
      <c r="D290" s="123">
        <f>demos!G290</f>
        <v>1</v>
      </c>
      <c r="E290" s="123">
        <f>demos!H290</f>
        <v>0</v>
      </c>
      <c r="F290" s="123">
        <f>demos!I290</f>
        <v>0</v>
      </c>
    </row>
    <row r="291" spans="1:6" ht="15">
      <c r="A291" s="32" t="str">
        <f>demos!D291</f>
        <v>Hunterdon</v>
      </c>
      <c r="B291" s="32" t="str">
        <f>demos!E291</f>
        <v>Bethlehem Township</v>
      </c>
      <c r="C291" s="123">
        <f>demos!F291</f>
        <v>2</v>
      </c>
      <c r="D291" s="123">
        <f>demos!G291</f>
        <v>2</v>
      </c>
      <c r="E291" s="123">
        <f>demos!H291</f>
        <v>0</v>
      </c>
      <c r="F291" s="123">
        <f>demos!I291</f>
        <v>0</v>
      </c>
    </row>
    <row r="292" spans="1:6" ht="15">
      <c r="A292" s="32" t="str">
        <f>demos!D292</f>
        <v>Hunterdon</v>
      </c>
      <c r="B292" s="32" t="str">
        <f>demos!E292</f>
        <v>Bloomsbury Borough</v>
      </c>
      <c r="C292" s="123">
        <f>demos!F292</f>
        <v>0</v>
      </c>
      <c r="D292" s="123">
        <f>demos!G292</f>
        <v>0</v>
      </c>
      <c r="E292" s="123">
        <f>demos!H292</f>
        <v>0</v>
      </c>
      <c r="F292" s="123">
        <f>demos!I292</f>
        <v>0</v>
      </c>
    </row>
    <row r="293" spans="1:6" ht="15">
      <c r="A293" s="32" t="str">
        <f>demos!D293</f>
        <v>Hunterdon</v>
      </c>
      <c r="B293" s="32" t="str">
        <f>demos!E293</f>
        <v>Califon Borough</v>
      </c>
      <c r="C293" s="123">
        <f>demos!F293</f>
        <v>0</v>
      </c>
      <c r="D293" s="123">
        <f>demos!G293</f>
        <v>0</v>
      </c>
      <c r="E293" s="123">
        <f>demos!H293</f>
        <v>0</v>
      </c>
      <c r="F293" s="123">
        <f>demos!I293</f>
        <v>0</v>
      </c>
    </row>
    <row r="294" spans="1:6" ht="15">
      <c r="A294" s="32" t="str">
        <f>demos!D294</f>
        <v>Hunterdon</v>
      </c>
      <c r="B294" s="32" t="str">
        <f>demos!E294</f>
        <v>Clinton Town</v>
      </c>
      <c r="C294" s="123">
        <f>demos!F294</f>
        <v>0</v>
      </c>
      <c r="D294" s="123">
        <f>demos!G294</f>
        <v>0</v>
      </c>
      <c r="E294" s="123">
        <f>demos!H294</f>
        <v>0</v>
      </c>
      <c r="F294" s="123">
        <f>demos!I294</f>
        <v>0</v>
      </c>
    </row>
    <row r="295" spans="1:6" ht="15">
      <c r="A295" s="32" t="str">
        <f>demos!D295</f>
        <v>Hunterdon</v>
      </c>
      <c r="B295" s="32" t="str">
        <f>demos!E295</f>
        <v>Clinton Township</v>
      </c>
      <c r="C295" s="123">
        <f>demos!F295</f>
        <v>2</v>
      </c>
      <c r="D295" s="123">
        <f>demos!G295</f>
        <v>2</v>
      </c>
      <c r="E295" s="123">
        <f>demos!H295</f>
        <v>0</v>
      </c>
      <c r="F295" s="123">
        <f>demos!I295</f>
        <v>0</v>
      </c>
    </row>
    <row r="296" spans="1:6" ht="15">
      <c r="A296" s="32" t="str">
        <f>demos!D296</f>
        <v>Hunterdon</v>
      </c>
      <c r="B296" s="32" t="str">
        <f>demos!E296</f>
        <v>Delaware Township</v>
      </c>
      <c r="C296" s="123">
        <f>demos!F296</f>
        <v>0</v>
      </c>
      <c r="D296" s="123">
        <f>demos!G296</f>
        <v>0</v>
      </c>
      <c r="E296" s="123">
        <f>demos!H296</f>
        <v>0</v>
      </c>
      <c r="F296" s="123">
        <f>demos!I296</f>
        <v>0</v>
      </c>
    </row>
    <row r="297" spans="1:6" ht="15">
      <c r="A297" s="32" t="str">
        <f>demos!D297</f>
        <v>Hunterdon</v>
      </c>
      <c r="B297" s="32" t="str">
        <f>demos!E297</f>
        <v>East Amwell Township</v>
      </c>
      <c r="C297" s="123">
        <f>demos!F297</f>
        <v>0</v>
      </c>
      <c r="D297" s="123">
        <f>demos!G297</f>
        <v>0</v>
      </c>
      <c r="E297" s="123">
        <f>demos!H297</f>
        <v>0</v>
      </c>
      <c r="F297" s="123">
        <f>demos!I297</f>
        <v>0</v>
      </c>
    </row>
    <row r="298" spans="1:6" ht="15">
      <c r="A298" s="32" t="str">
        <f>demos!D298</f>
        <v>Hunterdon</v>
      </c>
      <c r="B298" s="32" t="str">
        <f>demos!E298</f>
        <v>Flemington Borough</v>
      </c>
      <c r="C298" s="123">
        <f>demos!F298</f>
        <v>0</v>
      </c>
      <c r="D298" s="123">
        <f>demos!G298</f>
        <v>0</v>
      </c>
      <c r="E298" s="123">
        <f>demos!H298</f>
        <v>0</v>
      </c>
      <c r="F298" s="123">
        <f>demos!I298</f>
        <v>0</v>
      </c>
    </row>
    <row r="299" spans="1:6" ht="15">
      <c r="A299" s="32" t="str">
        <f>demos!D299</f>
        <v>Hunterdon</v>
      </c>
      <c r="B299" s="32" t="str">
        <f>demos!E299</f>
        <v>Franklin Township</v>
      </c>
      <c r="C299" s="123">
        <f>demos!F299</f>
        <v>0</v>
      </c>
      <c r="D299" s="123">
        <f>demos!G299</f>
        <v>0</v>
      </c>
      <c r="E299" s="123">
        <f>demos!H299</f>
        <v>0</v>
      </c>
      <c r="F299" s="123">
        <f>demos!I299</f>
        <v>0</v>
      </c>
    </row>
    <row r="300" spans="1:6" ht="15">
      <c r="A300" s="32" t="str">
        <f>demos!D300</f>
        <v>Hunterdon</v>
      </c>
      <c r="B300" s="32" t="str">
        <f>demos!E300</f>
        <v>Frenchtown Borough</v>
      </c>
      <c r="C300" s="123">
        <f>demos!F300</f>
        <v>0</v>
      </c>
      <c r="D300" s="123">
        <f>demos!G300</f>
        <v>0</v>
      </c>
      <c r="E300" s="123">
        <f>demos!H300</f>
        <v>0</v>
      </c>
      <c r="F300" s="123">
        <f>demos!I300</f>
        <v>0</v>
      </c>
    </row>
    <row r="301" spans="1:6" ht="15">
      <c r="A301" s="32" t="str">
        <f>demos!D301</f>
        <v>Hunterdon</v>
      </c>
      <c r="B301" s="32" t="str">
        <f>demos!E301</f>
        <v>Glen Gardner Borough</v>
      </c>
      <c r="C301" s="123">
        <f>demos!F301</f>
        <v>0</v>
      </c>
      <c r="D301" s="123">
        <f>demos!G301</f>
        <v>0</v>
      </c>
      <c r="E301" s="123">
        <f>demos!H301</f>
        <v>0</v>
      </c>
      <c r="F301" s="123">
        <f>demos!I301</f>
        <v>0</v>
      </c>
    </row>
    <row r="302" spans="1:6" ht="15">
      <c r="A302" s="32" t="str">
        <f>demos!D302</f>
        <v>Hunterdon</v>
      </c>
      <c r="B302" s="32" t="str">
        <f>demos!E302</f>
        <v>Hampton Borough</v>
      </c>
      <c r="C302" s="123">
        <f>demos!F302</f>
        <v>0</v>
      </c>
      <c r="D302" s="123">
        <f>demos!G302</f>
        <v>0</v>
      </c>
      <c r="E302" s="123">
        <f>demos!H302</f>
        <v>0</v>
      </c>
      <c r="F302" s="123">
        <f>demos!I302</f>
        <v>0</v>
      </c>
    </row>
    <row r="303" spans="1:6" ht="15">
      <c r="A303" s="32" t="str">
        <f>demos!D303</f>
        <v>Hunterdon</v>
      </c>
      <c r="B303" s="32" t="str">
        <f>demos!E303</f>
        <v>High Bridge Borough</v>
      </c>
      <c r="C303" s="123">
        <f>demos!F303</f>
        <v>0</v>
      </c>
      <c r="D303" s="123">
        <f>demos!G303</f>
        <v>0</v>
      </c>
      <c r="E303" s="123">
        <f>demos!H303</f>
        <v>0</v>
      </c>
      <c r="F303" s="123">
        <f>demos!I303</f>
        <v>0</v>
      </c>
    </row>
    <row r="304" spans="1:6" ht="15">
      <c r="A304" s="32" t="str">
        <f>demos!D304</f>
        <v>Hunterdon</v>
      </c>
      <c r="B304" s="32" t="str">
        <f>demos!E304</f>
        <v>Holland Township</v>
      </c>
      <c r="C304" s="123">
        <f>demos!F304</f>
        <v>0</v>
      </c>
      <c r="D304" s="123">
        <f>demos!G304</f>
        <v>0</v>
      </c>
      <c r="E304" s="123">
        <f>demos!H304</f>
        <v>0</v>
      </c>
      <c r="F304" s="123">
        <f>demos!I304</f>
        <v>0</v>
      </c>
    </row>
    <row r="305" spans="1:6" ht="15">
      <c r="A305" s="32" t="str">
        <f>demos!D305</f>
        <v>Hunterdon</v>
      </c>
      <c r="B305" s="32" t="str">
        <f>demos!E305</f>
        <v>Kingwood Township</v>
      </c>
      <c r="C305" s="123">
        <f>demos!F305</f>
        <v>2</v>
      </c>
      <c r="D305" s="123">
        <f>demos!G305</f>
        <v>2</v>
      </c>
      <c r="E305" s="123">
        <f>demos!H305</f>
        <v>0</v>
      </c>
      <c r="F305" s="123">
        <f>demos!I305</f>
        <v>0</v>
      </c>
    </row>
    <row r="306" spans="1:6" ht="15">
      <c r="A306" s="32" t="str">
        <f>demos!D306</f>
        <v>Hunterdon</v>
      </c>
      <c r="B306" s="32" t="str">
        <f>demos!E306</f>
        <v>Lambertville City</v>
      </c>
      <c r="C306" s="123">
        <f>demos!F306</f>
        <v>3</v>
      </c>
      <c r="D306" s="123">
        <f>demos!G306</f>
        <v>3</v>
      </c>
      <c r="E306" s="123">
        <f>demos!H306</f>
        <v>0</v>
      </c>
      <c r="F306" s="123">
        <f>demos!I306</f>
        <v>0</v>
      </c>
    </row>
    <row r="307" spans="1:6" ht="15">
      <c r="A307" s="32" t="str">
        <f>demos!D307</f>
        <v>Hunterdon</v>
      </c>
      <c r="B307" s="32" t="str">
        <f>demos!E307</f>
        <v>Lebanon Borough</v>
      </c>
      <c r="C307" s="123">
        <f>demos!F307</f>
        <v>0</v>
      </c>
      <c r="D307" s="123">
        <f>demos!G307</f>
        <v>0</v>
      </c>
      <c r="E307" s="123">
        <f>demos!H307</f>
        <v>0</v>
      </c>
      <c r="F307" s="123">
        <f>demos!I307</f>
        <v>0</v>
      </c>
    </row>
    <row r="308" spans="1:6" ht="15">
      <c r="A308" s="32" t="str">
        <f>demos!D308</f>
        <v>Hunterdon</v>
      </c>
      <c r="B308" s="32" t="str">
        <f>demos!E308</f>
        <v>Lebanon Township</v>
      </c>
      <c r="C308" s="123">
        <f>demos!F308</f>
        <v>2</v>
      </c>
      <c r="D308" s="123">
        <f>demos!G308</f>
        <v>2</v>
      </c>
      <c r="E308" s="123">
        <f>demos!H308</f>
        <v>0</v>
      </c>
      <c r="F308" s="123">
        <f>demos!I308</f>
        <v>0</v>
      </c>
    </row>
    <row r="309" spans="1:6" ht="15">
      <c r="A309" s="32" t="str">
        <f>demos!D309</f>
        <v>Hunterdon</v>
      </c>
      <c r="B309" s="32" t="str">
        <f>demos!E309</f>
        <v>Milford Borough</v>
      </c>
      <c r="C309" s="123">
        <f>demos!F309</f>
        <v>7</v>
      </c>
      <c r="D309" s="123">
        <f>demos!G309</f>
        <v>7</v>
      </c>
      <c r="E309" s="123">
        <f>demos!H309</f>
        <v>0</v>
      </c>
      <c r="F309" s="123">
        <f>demos!I309</f>
        <v>0</v>
      </c>
    </row>
    <row r="310" spans="1:6" ht="15">
      <c r="A310" s="32" t="str">
        <f>demos!D310</f>
        <v>Hunterdon</v>
      </c>
      <c r="B310" s="32" t="str">
        <f>demos!E310</f>
        <v>Raritan Township</v>
      </c>
      <c r="C310" s="123">
        <f>demos!F310</f>
        <v>11</v>
      </c>
      <c r="D310" s="123">
        <f>demos!G310</f>
        <v>3</v>
      </c>
      <c r="E310" s="123">
        <f>demos!H310</f>
        <v>8</v>
      </c>
      <c r="F310" s="123">
        <f>demos!I310</f>
        <v>0</v>
      </c>
    </row>
    <row r="311" spans="1:6" ht="15">
      <c r="A311" s="32" t="str">
        <f>demos!D311</f>
        <v>Hunterdon</v>
      </c>
      <c r="B311" s="32" t="str">
        <f>demos!E311</f>
        <v>Readington Township</v>
      </c>
      <c r="C311" s="123">
        <f>demos!F311</f>
        <v>4</v>
      </c>
      <c r="D311" s="123">
        <f>demos!G311</f>
        <v>4</v>
      </c>
      <c r="E311" s="123">
        <f>demos!H311</f>
        <v>0</v>
      </c>
      <c r="F311" s="123">
        <f>demos!I311</f>
        <v>0</v>
      </c>
    </row>
    <row r="312" spans="1:6" ht="15">
      <c r="A312" s="32" t="str">
        <f>demos!D312</f>
        <v>Hunterdon</v>
      </c>
      <c r="B312" s="32" t="str">
        <f>demos!E312</f>
        <v>Stockton Borough</v>
      </c>
      <c r="C312" s="123">
        <f>demos!F312</f>
        <v>1</v>
      </c>
      <c r="D312" s="123">
        <f>demos!G312</f>
        <v>1</v>
      </c>
      <c r="E312" s="123">
        <f>demos!H312</f>
        <v>0</v>
      </c>
      <c r="F312" s="123">
        <f>demos!I312</f>
        <v>0</v>
      </c>
    </row>
    <row r="313" spans="1:6" ht="15">
      <c r="A313" s="32" t="str">
        <f>demos!D313</f>
        <v>Hunterdon</v>
      </c>
      <c r="B313" s="32" t="str">
        <f>demos!E313</f>
        <v>Tewksbury Township</v>
      </c>
      <c r="C313" s="123">
        <f>demos!F313</f>
        <v>3</v>
      </c>
      <c r="D313" s="123">
        <f>demos!G313</f>
        <v>3</v>
      </c>
      <c r="E313" s="123">
        <f>demos!H313</f>
        <v>0</v>
      </c>
      <c r="F313" s="123">
        <f>demos!I313</f>
        <v>0</v>
      </c>
    </row>
    <row r="314" spans="1:6" ht="15">
      <c r="A314" s="32" t="str">
        <f>demos!D314</f>
        <v>Hunterdon</v>
      </c>
      <c r="B314" s="32" t="str">
        <f>demos!E314</f>
        <v>Union Township</v>
      </c>
      <c r="C314" s="123">
        <f>demos!F314</f>
        <v>1</v>
      </c>
      <c r="D314" s="123">
        <f>demos!G314</f>
        <v>1</v>
      </c>
      <c r="E314" s="123">
        <f>demos!H314</f>
        <v>0</v>
      </c>
      <c r="F314" s="123">
        <f>demos!I314</f>
        <v>0</v>
      </c>
    </row>
    <row r="315" spans="1:6" ht="15">
      <c r="A315" s="32" t="str">
        <f>demos!D315</f>
        <v>Hunterdon</v>
      </c>
      <c r="B315" s="32" t="str">
        <f>demos!E315</f>
        <v>West Amwell Township</v>
      </c>
      <c r="C315" s="123">
        <f>demos!F315</f>
        <v>0</v>
      </c>
      <c r="D315" s="123">
        <f>demos!G315</f>
        <v>0</v>
      </c>
      <c r="E315" s="123">
        <f>demos!H315</f>
        <v>0</v>
      </c>
      <c r="F315" s="123">
        <f>demos!I315</f>
        <v>0</v>
      </c>
    </row>
    <row r="316" spans="1:6" ht="15">
      <c r="A316" s="32" t="str">
        <f>demos!D316</f>
        <v>Mercer</v>
      </c>
      <c r="B316" s="32" t="str">
        <f>demos!E316</f>
        <v>East Windsor Township</v>
      </c>
      <c r="C316" s="123">
        <f>demos!F316</f>
        <v>2</v>
      </c>
      <c r="D316" s="123">
        <f>demos!G316</f>
        <v>2</v>
      </c>
      <c r="E316" s="123">
        <f>demos!H316</f>
        <v>0</v>
      </c>
      <c r="F316" s="123">
        <f>demos!I316</f>
        <v>0</v>
      </c>
    </row>
    <row r="317" spans="1:6" ht="15">
      <c r="A317" s="32" t="str">
        <f>demos!D317</f>
        <v>Mercer</v>
      </c>
      <c r="B317" s="32" t="str">
        <f>demos!E317</f>
        <v>Ewing Township</v>
      </c>
      <c r="C317" s="123">
        <f>demos!F317</f>
        <v>7</v>
      </c>
      <c r="D317" s="123">
        <f>demos!G317</f>
        <v>7</v>
      </c>
      <c r="E317" s="123">
        <f>demos!H317</f>
        <v>0</v>
      </c>
      <c r="F317" s="123">
        <f>demos!I317</f>
        <v>0</v>
      </c>
    </row>
    <row r="318" spans="1:6" ht="15">
      <c r="A318" s="32" t="str">
        <f>demos!D318</f>
        <v>Mercer</v>
      </c>
      <c r="B318" s="32" t="str">
        <f>demos!E318</f>
        <v>Hamilton Township</v>
      </c>
      <c r="C318" s="123">
        <f>demos!F318</f>
        <v>39</v>
      </c>
      <c r="D318" s="123">
        <f>demos!G318</f>
        <v>39</v>
      </c>
      <c r="E318" s="123">
        <f>demos!H318</f>
        <v>0</v>
      </c>
      <c r="F318" s="123">
        <f>demos!I318</f>
        <v>0</v>
      </c>
    </row>
    <row r="319" spans="1:6" ht="15">
      <c r="A319" s="32" t="str">
        <f>demos!D319</f>
        <v>Mercer</v>
      </c>
      <c r="B319" s="32" t="str">
        <f>demos!E319</f>
        <v>Hightstown Borough</v>
      </c>
      <c r="C319" s="123">
        <f>demos!F319</f>
        <v>0</v>
      </c>
      <c r="D319" s="123">
        <f>demos!G319</f>
        <v>0</v>
      </c>
      <c r="E319" s="123">
        <f>demos!H319</f>
        <v>0</v>
      </c>
      <c r="F319" s="123">
        <f>demos!I319</f>
        <v>0</v>
      </c>
    </row>
    <row r="320" spans="1:6" ht="15">
      <c r="A320" s="32" t="str">
        <f>demos!D320</f>
        <v>Mercer</v>
      </c>
      <c r="B320" s="32" t="str">
        <f>demos!E320</f>
        <v>Hopewell Borough</v>
      </c>
      <c r="C320" s="123">
        <f>demos!F320</f>
        <v>1</v>
      </c>
      <c r="D320" s="123">
        <f>demos!G320</f>
        <v>0</v>
      </c>
      <c r="E320" s="123">
        <f>demos!H320</f>
        <v>0</v>
      </c>
      <c r="F320" s="123">
        <f>demos!I320</f>
        <v>1</v>
      </c>
    </row>
    <row r="321" spans="1:6" ht="15">
      <c r="A321" s="32" t="str">
        <f>demos!D321</f>
        <v>Mercer</v>
      </c>
      <c r="B321" s="32" t="str">
        <f>demos!E321</f>
        <v>Hopewell Township</v>
      </c>
      <c r="C321" s="123">
        <f>demos!F321</f>
        <v>3</v>
      </c>
      <c r="D321" s="123">
        <f>demos!G321</f>
        <v>3</v>
      </c>
      <c r="E321" s="123">
        <f>demos!H321</f>
        <v>0</v>
      </c>
      <c r="F321" s="123">
        <f>demos!I321</f>
        <v>0</v>
      </c>
    </row>
    <row r="322" spans="1:6" ht="15">
      <c r="A322" s="32" t="str">
        <f>demos!D322</f>
        <v>Mercer</v>
      </c>
      <c r="B322" s="32" t="str">
        <f>demos!E322</f>
        <v>Lawrence Township</v>
      </c>
      <c r="C322" s="123">
        <f>demos!F322</f>
        <v>1</v>
      </c>
      <c r="D322" s="123">
        <f>demos!G322</f>
        <v>1</v>
      </c>
      <c r="E322" s="123">
        <f>demos!H322</f>
        <v>0</v>
      </c>
      <c r="F322" s="123">
        <f>demos!I322</f>
        <v>0</v>
      </c>
    </row>
    <row r="323" spans="1:6" ht="15">
      <c r="A323" s="32" t="str">
        <f>demos!D323</f>
        <v>Mercer</v>
      </c>
      <c r="B323" s="32" t="str">
        <f>demos!E323</f>
        <v>Pennington Borough</v>
      </c>
      <c r="C323" s="123">
        <f>demos!F323</f>
        <v>0</v>
      </c>
      <c r="D323" s="123">
        <f>demos!G323</f>
        <v>0</v>
      </c>
      <c r="E323" s="123">
        <f>demos!H323</f>
        <v>0</v>
      </c>
      <c r="F323" s="123">
        <f>demos!I323</f>
        <v>0</v>
      </c>
    </row>
    <row r="324" spans="1:6" ht="15">
      <c r="A324" s="32" t="str">
        <f>demos!D324</f>
        <v>Mercer</v>
      </c>
      <c r="B324" s="32" t="str">
        <f>demos!E324</f>
        <v>Princeton Borough</v>
      </c>
      <c r="C324" s="123" t="str">
        <f>demos!F324</f>
        <v>See Princeton (1114)</v>
      </c>
      <c r="D324" s="123">
        <f>demos!G324</f>
        <v>0</v>
      </c>
      <c r="E324" s="123">
        <f>demos!H324</f>
        <v>0</v>
      </c>
      <c r="F324" s="123">
        <f>demos!I324</f>
        <v>0</v>
      </c>
    </row>
    <row r="325" spans="1:6" ht="15">
      <c r="A325" s="32" t="str">
        <f>demos!D325</f>
        <v>Mercer</v>
      </c>
      <c r="B325" s="32" t="str">
        <f>demos!E325</f>
        <v>Princeton (1114)</v>
      </c>
      <c r="C325" s="123">
        <f>demos!F325</f>
        <v>14</v>
      </c>
      <c r="D325" s="123">
        <f>demos!G325</f>
        <v>14</v>
      </c>
      <c r="E325" s="123">
        <f>demos!H325</f>
        <v>0</v>
      </c>
      <c r="F325" s="123">
        <f>demos!I325</f>
        <v>0</v>
      </c>
    </row>
    <row r="326" spans="1:6" ht="15">
      <c r="A326" s="32" t="str">
        <f>demos!D326</f>
        <v>Mercer</v>
      </c>
      <c r="B326" s="32" t="str">
        <f>demos!E326</f>
        <v>Trenton City</v>
      </c>
      <c r="C326" s="123">
        <f>demos!F326</f>
        <v>1</v>
      </c>
      <c r="D326" s="123">
        <f>demos!G326</f>
        <v>1</v>
      </c>
      <c r="E326" s="123">
        <f>demos!H326</f>
        <v>0</v>
      </c>
      <c r="F326" s="123">
        <f>demos!I326</f>
        <v>0</v>
      </c>
    </row>
    <row r="327" spans="1:6" ht="15">
      <c r="A327" s="32" t="str">
        <f>demos!D327</f>
        <v>Mercer</v>
      </c>
      <c r="B327" s="32" t="str">
        <f>demos!E327</f>
        <v>Robbinsville Township</v>
      </c>
      <c r="C327" s="123">
        <f>demos!F327</f>
        <v>3</v>
      </c>
      <c r="D327" s="123">
        <f>demos!G327</f>
        <v>3</v>
      </c>
      <c r="E327" s="123">
        <f>demos!H327</f>
        <v>0</v>
      </c>
      <c r="F327" s="123">
        <f>demos!I327</f>
        <v>0</v>
      </c>
    </row>
    <row r="328" spans="1:6" ht="15">
      <c r="A328" s="32" t="str">
        <f>demos!D328</f>
        <v>Mercer</v>
      </c>
      <c r="B328" s="32" t="str">
        <f>demos!E328</f>
        <v>West Windsor Township</v>
      </c>
      <c r="C328" s="123">
        <f>demos!F328</f>
        <v>0</v>
      </c>
      <c r="D328" s="123">
        <f>demos!G328</f>
        <v>0</v>
      </c>
      <c r="E328" s="123">
        <f>demos!H328</f>
        <v>0</v>
      </c>
      <c r="F328" s="123">
        <f>demos!I328</f>
        <v>0</v>
      </c>
    </row>
    <row r="329" spans="1:6" ht="15">
      <c r="A329" s="32" t="str">
        <f>demos!D329</f>
        <v>Middlesex</v>
      </c>
      <c r="B329" s="32" t="str">
        <f>demos!E329</f>
        <v>Carteret Borough</v>
      </c>
      <c r="C329" s="123">
        <f>demos!F329</f>
        <v>0</v>
      </c>
      <c r="D329" s="123">
        <f>demos!G329</f>
        <v>0</v>
      </c>
      <c r="E329" s="123">
        <f>demos!H329</f>
        <v>0</v>
      </c>
      <c r="F329" s="123">
        <f>demos!I329</f>
        <v>0</v>
      </c>
    </row>
    <row r="330" spans="1:6" ht="15">
      <c r="A330" s="32" t="str">
        <f>demos!D330</f>
        <v>Middlesex</v>
      </c>
      <c r="B330" s="32" t="str">
        <f>demos!E330</f>
        <v>Cranbury Township</v>
      </c>
      <c r="C330" s="123">
        <f>demos!F330</f>
        <v>0</v>
      </c>
      <c r="D330" s="123">
        <f>demos!G330</f>
        <v>0</v>
      </c>
      <c r="E330" s="123">
        <f>demos!H330</f>
        <v>0</v>
      </c>
      <c r="F330" s="123">
        <f>demos!I330</f>
        <v>0</v>
      </c>
    </row>
    <row r="331" spans="1:6" ht="15">
      <c r="A331" s="32" t="str">
        <f>demos!D331</f>
        <v>Middlesex</v>
      </c>
      <c r="B331" s="32" t="str">
        <f>demos!E331</f>
        <v>Dunellen Borough</v>
      </c>
      <c r="C331" s="123">
        <f>demos!F331</f>
        <v>0</v>
      </c>
      <c r="D331" s="123">
        <f>demos!G331</f>
        <v>0</v>
      </c>
      <c r="E331" s="123">
        <f>demos!H331</f>
        <v>0</v>
      </c>
      <c r="F331" s="123">
        <f>demos!I331</f>
        <v>0</v>
      </c>
    </row>
    <row r="332" spans="1:6" ht="15">
      <c r="A332" s="32" t="str">
        <f>demos!D332</f>
        <v>Middlesex</v>
      </c>
      <c r="B332" s="32" t="str">
        <f>demos!E332</f>
        <v>East Brunswick Township</v>
      </c>
      <c r="C332" s="123">
        <f>demos!F332</f>
        <v>4</v>
      </c>
      <c r="D332" s="123">
        <f>demos!G332</f>
        <v>4</v>
      </c>
      <c r="E332" s="123">
        <f>demos!H332</f>
        <v>0</v>
      </c>
      <c r="F332" s="123">
        <f>demos!I332</f>
        <v>0</v>
      </c>
    </row>
    <row r="333" spans="1:6" ht="15">
      <c r="A333" s="32" t="str">
        <f>demos!D333</f>
        <v>Middlesex</v>
      </c>
      <c r="B333" s="32" t="str">
        <f>demos!E333</f>
        <v>Edison Township</v>
      </c>
      <c r="C333" s="123">
        <f>demos!F333</f>
        <v>56</v>
      </c>
      <c r="D333" s="123">
        <f>demos!G333</f>
        <v>56</v>
      </c>
      <c r="E333" s="123">
        <f>demos!H333</f>
        <v>0</v>
      </c>
      <c r="F333" s="123">
        <f>demos!I333</f>
        <v>0</v>
      </c>
    </row>
    <row r="334" spans="1:6" ht="15">
      <c r="A334" s="32" t="str">
        <f>demos!D334</f>
        <v>Middlesex</v>
      </c>
      <c r="B334" s="32" t="str">
        <f>demos!E334</f>
        <v>Helmetta Borough</v>
      </c>
      <c r="C334" s="123">
        <f>demos!F334</f>
        <v>0</v>
      </c>
      <c r="D334" s="123">
        <f>demos!G334</f>
        <v>0</v>
      </c>
      <c r="E334" s="123">
        <f>demos!H334</f>
        <v>0</v>
      </c>
      <c r="F334" s="123">
        <f>demos!I334</f>
        <v>0</v>
      </c>
    </row>
    <row r="335" spans="1:6" ht="15">
      <c r="A335" s="32" t="str">
        <f>demos!D335</f>
        <v>Middlesex</v>
      </c>
      <c r="B335" s="32" t="str">
        <f>demos!E335</f>
        <v>Highland Park Borough</v>
      </c>
      <c r="C335" s="123">
        <f>demos!F335</f>
        <v>2</v>
      </c>
      <c r="D335" s="123">
        <f>demos!G335</f>
        <v>2</v>
      </c>
      <c r="E335" s="123">
        <f>demos!H335</f>
        <v>0</v>
      </c>
      <c r="F335" s="123">
        <f>demos!I335</f>
        <v>0</v>
      </c>
    </row>
    <row r="336" spans="1:6" ht="15">
      <c r="A336" s="32" t="str">
        <f>demos!D336</f>
        <v>Middlesex</v>
      </c>
      <c r="B336" s="32" t="str">
        <f>demos!E336</f>
        <v>Jamesburg Borough</v>
      </c>
      <c r="C336" s="123">
        <f>demos!F336</f>
        <v>0</v>
      </c>
      <c r="D336" s="123">
        <f>demos!G336</f>
        <v>0</v>
      </c>
      <c r="E336" s="123">
        <f>demos!H336</f>
        <v>0</v>
      </c>
      <c r="F336" s="123">
        <f>demos!I336</f>
        <v>0</v>
      </c>
    </row>
    <row r="337" spans="1:6" ht="15">
      <c r="A337" s="32" t="str">
        <f>demos!D337</f>
        <v>Middlesex</v>
      </c>
      <c r="B337" s="32" t="str">
        <f>demos!E337</f>
        <v>Old Bridge Township</v>
      </c>
      <c r="C337" s="123">
        <f>demos!F337</f>
        <v>0</v>
      </c>
      <c r="D337" s="123">
        <f>demos!G337</f>
        <v>0</v>
      </c>
      <c r="E337" s="123">
        <f>demos!H337</f>
        <v>0</v>
      </c>
      <c r="F337" s="123">
        <f>demos!I337</f>
        <v>0</v>
      </c>
    </row>
    <row r="338" spans="1:6" ht="15">
      <c r="A338" s="32" t="str">
        <f>demos!D338</f>
        <v>Middlesex</v>
      </c>
      <c r="B338" s="32" t="str">
        <f>demos!E338</f>
        <v>Metuchen Borough</v>
      </c>
      <c r="C338" s="123">
        <f>demos!F338</f>
        <v>6</v>
      </c>
      <c r="D338" s="123">
        <f>demos!G338</f>
        <v>6</v>
      </c>
      <c r="E338" s="123">
        <f>demos!H338</f>
        <v>0</v>
      </c>
      <c r="F338" s="123">
        <f>demos!I338</f>
        <v>0</v>
      </c>
    </row>
    <row r="339" spans="1:6" ht="15">
      <c r="A339" s="32" t="str">
        <f>demos!D339</f>
        <v>Middlesex</v>
      </c>
      <c r="B339" s="32" t="str">
        <f>demos!E339</f>
        <v>Middlesex Borough</v>
      </c>
      <c r="C339" s="123">
        <f>demos!F339</f>
        <v>3</v>
      </c>
      <c r="D339" s="123">
        <f>demos!G339</f>
        <v>3</v>
      </c>
      <c r="E339" s="123">
        <f>demos!H339</f>
        <v>0</v>
      </c>
      <c r="F339" s="123">
        <f>demos!I339</f>
        <v>0</v>
      </c>
    </row>
    <row r="340" spans="1:6" ht="15">
      <c r="A340" s="32" t="str">
        <f>demos!D340</f>
        <v>Middlesex</v>
      </c>
      <c r="B340" s="32" t="str">
        <f>demos!E340</f>
        <v>Milltown Borough</v>
      </c>
      <c r="C340" s="123">
        <f>demos!F340</f>
        <v>0</v>
      </c>
      <c r="D340" s="123">
        <f>demos!G340</f>
        <v>0</v>
      </c>
      <c r="E340" s="123">
        <f>demos!H340</f>
        <v>0</v>
      </c>
      <c r="F340" s="123">
        <f>demos!I340</f>
        <v>0</v>
      </c>
    </row>
    <row r="341" spans="1:6" ht="15">
      <c r="A341" s="32" t="str">
        <f>demos!D341</f>
        <v>Middlesex</v>
      </c>
      <c r="B341" s="32" t="str">
        <f>demos!E341</f>
        <v>Monroe Township</v>
      </c>
      <c r="C341" s="123">
        <f>demos!F341</f>
        <v>4</v>
      </c>
      <c r="D341" s="123">
        <f>demos!G341</f>
        <v>4</v>
      </c>
      <c r="E341" s="123">
        <f>demos!H341</f>
        <v>0</v>
      </c>
      <c r="F341" s="123">
        <f>demos!I341</f>
        <v>0</v>
      </c>
    </row>
    <row r="342" spans="1:6" ht="15">
      <c r="A342" s="32" t="str">
        <f>demos!D342</f>
        <v>Middlesex</v>
      </c>
      <c r="B342" s="32" t="str">
        <f>demos!E342</f>
        <v>New Brunswick City</v>
      </c>
      <c r="C342" s="123">
        <f>demos!F342</f>
        <v>29</v>
      </c>
      <c r="D342" s="123">
        <f>demos!G342</f>
        <v>20</v>
      </c>
      <c r="E342" s="123">
        <f>demos!H342</f>
        <v>9</v>
      </c>
      <c r="F342" s="123">
        <f>demos!I342</f>
        <v>0</v>
      </c>
    </row>
    <row r="343" spans="1:6" ht="15">
      <c r="A343" s="32" t="str">
        <f>demos!D343</f>
        <v>Middlesex</v>
      </c>
      <c r="B343" s="32" t="str">
        <f>demos!E343</f>
        <v>North Brunswick Township</v>
      </c>
      <c r="C343" s="123">
        <f>demos!F343</f>
        <v>6</v>
      </c>
      <c r="D343" s="123">
        <f>demos!G343</f>
        <v>6</v>
      </c>
      <c r="E343" s="123">
        <f>demos!H343</f>
        <v>0</v>
      </c>
      <c r="F343" s="123">
        <f>demos!I343</f>
        <v>0</v>
      </c>
    </row>
    <row r="344" spans="1:6" ht="15">
      <c r="A344" s="32" t="str">
        <f>demos!D344</f>
        <v>Middlesex</v>
      </c>
      <c r="B344" s="32" t="str">
        <f>demos!E344</f>
        <v>Perth Amboy City</v>
      </c>
      <c r="C344" s="123">
        <f>demos!F344</f>
        <v>4</v>
      </c>
      <c r="D344" s="123">
        <f>demos!G344</f>
        <v>4</v>
      </c>
      <c r="E344" s="123">
        <f>demos!H344</f>
        <v>0</v>
      </c>
      <c r="F344" s="123">
        <f>demos!I344</f>
        <v>0</v>
      </c>
    </row>
    <row r="345" spans="1:6" ht="15">
      <c r="A345" s="32" t="str">
        <f>demos!D345</f>
        <v>Middlesex</v>
      </c>
      <c r="B345" s="32" t="str">
        <f>demos!E345</f>
        <v>Piscataway Township</v>
      </c>
      <c r="C345" s="123">
        <f>demos!F345</f>
        <v>12</v>
      </c>
      <c r="D345" s="123">
        <f>demos!G345</f>
        <v>12</v>
      </c>
      <c r="E345" s="123">
        <f>demos!H345</f>
        <v>0</v>
      </c>
      <c r="F345" s="123">
        <f>demos!I345</f>
        <v>0</v>
      </c>
    </row>
    <row r="346" spans="1:6" ht="15">
      <c r="A346" s="32" t="str">
        <f>demos!D346</f>
        <v>Middlesex</v>
      </c>
      <c r="B346" s="32" t="str">
        <f>demos!E346</f>
        <v>Plainsboro Township</v>
      </c>
      <c r="C346" s="123">
        <f>demos!F346</f>
        <v>0</v>
      </c>
      <c r="D346" s="123">
        <f>demos!G346</f>
        <v>0</v>
      </c>
      <c r="E346" s="123">
        <f>demos!H346</f>
        <v>0</v>
      </c>
      <c r="F346" s="123">
        <f>demos!I346</f>
        <v>0</v>
      </c>
    </row>
    <row r="347" spans="1:6" ht="15">
      <c r="A347" s="32" t="str">
        <f>demos!D347</f>
        <v>Middlesex</v>
      </c>
      <c r="B347" s="32" t="str">
        <f>demos!E347</f>
        <v>Sayreville Borough</v>
      </c>
      <c r="C347" s="123">
        <f>demos!F347</f>
        <v>1</v>
      </c>
      <c r="D347" s="123">
        <f>demos!G347</f>
        <v>1</v>
      </c>
      <c r="E347" s="123">
        <f>demos!H347</f>
        <v>0</v>
      </c>
      <c r="F347" s="123">
        <f>demos!I347</f>
        <v>0</v>
      </c>
    </row>
    <row r="348" spans="1:6" ht="15">
      <c r="A348" s="32" t="str">
        <f>demos!D348</f>
        <v>Middlesex</v>
      </c>
      <c r="B348" s="32" t="str">
        <f>demos!E348</f>
        <v>South Amboy City</v>
      </c>
      <c r="C348" s="123">
        <f>demos!F348</f>
        <v>3</v>
      </c>
      <c r="D348" s="123">
        <f>demos!G348</f>
        <v>3</v>
      </c>
      <c r="E348" s="123">
        <f>demos!H348</f>
        <v>0</v>
      </c>
      <c r="F348" s="123">
        <f>demos!I348</f>
        <v>0</v>
      </c>
    </row>
    <row r="349" spans="1:6" ht="15">
      <c r="A349" s="32" t="str">
        <f>demos!D349</f>
        <v>Middlesex</v>
      </c>
      <c r="B349" s="32" t="str">
        <f>demos!E349</f>
        <v>South Brunswick Township</v>
      </c>
      <c r="C349" s="123">
        <f>demos!F349</f>
        <v>5</v>
      </c>
      <c r="D349" s="123">
        <f>demos!G349</f>
        <v>5</v>
      </c>
      <c r="E349" s="123">
        <f>demos!H349</f>
        <v>0</v>
      </c>
      <c r="F349" s="123">
        <f>demos!I349</f>
        <v>0</v>
      </c>
    </row>
    <row r="350" spans="1:6" ht="15">
      <c r="A350" s="32" t="str">
        <f>demos!D350</f>
        <v>Middlesex</v>
      </c>
      <c r="B350" s="32" t="str">
        <f>demos!E350</f>
        <v>South Plainfield Borough</v>
      </c>
      <c r="C350" s="123">
        <f>demos!F350</f>
        <v>4</v>
      </c>
      <c r="D350" s="123">
        <f>demos!G350</f>
        <v>4</v>
      </c>
      <c r="E350" s="123">
        <f>demos!H350</f>
        <v>0</v>
      </c>
      <c r="F350" s="123">
        <f>demos!I350</f>
        <v>0</v>
      </c>
    </row>
    <row r="351" spans="1:6" ht="15">
      <c r="A351" s="32" t="str">
        <f>demos!D351</f>
        <v>Middlesex</v>
      </c>
      <c r="B351" s="32" t="str">
        <f>demos!E351</f>
        <v>South River Borough</v>
      </c>
      <c r="C351" s="123">
        <f>demos!F351</f>
        <v>0</v>
      </c>
      <c r="D351" s="123">
        <f>demos!G351</f>
        <v>0</v>
      </c>
      <c r="E351" s="123">
        <f>demos!H351</f>
        <v>0</v>
      </c>
      <c r="F351" s="123">
        <f>demos!I351</f>
        <v>0</v>
      </c>
    </row>
    <row r="352" spans="1:6" ht="15">
      <c r="A352" s="32" t="str">
        <f>demos!D352</f>
        <v>Middlesex</v>
      </c>
      <c r="B352" s="32" t="str">
        <f>demos!E352</f>
        <v>Spotswood Borough</v>
      </c>
      <c r="C352" s="123">
        <f>demos!F352</f>
        <v>0</v>
      </c>
      <c r="D352" s="123">
        <f>demos!G352</f>
        <v>0</v>
      </c>
      <c r="E352" s="123">
        <f>demos!H352</f>
        <v>0</v>
      </c>
      <c r="F352" s="123">
        <f>demos!I352</f>
        <v>0</v>
      </c>
    </row>
    <row r="353" spans="1:6" ht="15">
      <c r="A353" s="32" t="str">
        <f>demos!D353</f>
        <v>Middlesex</v>
      </c>
      <c r="B353" s="32" t="str">
        <f>demos!E353</f>
        <v>Woodbridge Township</v>
      </c>
      <c r="C353" s="123">
        <f>demos!F353</f>
        <v>24</v>
      </c>
      <c r="D353" s="123">
        <f>demos!G353</f>
        <v>24</v>
      </c>
      <c r="E353" s="123">
        <f>demos!H353</f>
        <v>0</v>
      </c>
      <c r="F353" s="123">
        <f>demos!I353</f>
        <v>0</v>
      </c>
    </row>
    <row r="354" spans="1:6" ht="15">
      <c r="A354" s="32" t="str">
        <f>demos!D354</f>
        <v>Monmouth</v>
      </c>
      <c r="B354" s="32" t="str">
        <f>demos!E354</f>
        <v>Allenhurst Borough</v>
      </c>
      <c r="C354" s="123">
        <f>demos!F354</f>
        <v>0</v>
      </c>
      <c r="D354" s="123">
        <f>demos!G354</f>
        <v>0</v>
      </c>
      <c r="E354" s="123">
        <f>demos!H354</f>
        <v>0</v>
      </c>
      <c r="F354" s="123">
        <f>demos!I354</f>
        <v>0</v>
      </c>
    </row>
    <row r="355" spans="1:6" ht="15">
      <c r="A355" s="32" t="str">
        <f>demos!D355</f>
        <v>Monmouth</v>
      </c>
      <c r="B355" s="32" t="str">
        <f>demos!E355</f>
        <v>Allentown Borough</v>
      </c>
      <c r="C355" s="123">
        <f>demos!F355</f>
        <v>0</v>
      </c>
      <c r="D355" s="123">
        <f>demos!G355</f>
        <v>0</v>
      </c>
      <c r="E355" s="123">
        <f>demos!H355</f>
        <v>0</v>
      </c>
      <c r="F355" s="123">
        <f>demos!I355</f>
        <v>0</v>
      </c>
    </row>
    <row r="356" spans="1:6" ht="15">
      <c r="A356" s="32" t="str">
        <f>demos!D356</f>
        <v>Monmouth</v>
      </c>
      <c r="B356" s="32" t="str">
        <f>demos!E356</f>
        <v>Asbury Park City</v>
      </c>
      <c r="C356" s="123">
        <f>demos!F356</f>
        <v>1</v>
      </c>
      <c r="D356" s="123">
        <f>demos!G356</f>
        <v>1</v>
      </c>
      <c r="E356" s="123">
        <f>demos!H356</f>
        <v>0</v>
      </c>
      <c r="F356" s="123">
        <f>demos!I356</f>
        <v>0</v>
      </c>
    </row>
    <row r="357" spans="1:6" ht="15">
      <c r="A357" s="32" t="str">
        <f>demos!D357</f>
        <v>Monmouth</v>
      </c>
      <c r="B357" s="32" t="str">
        <f>demos!E357</f>
        <v>Atlantic Highlands Borough</v>
      </c>
      <c r="C357" s="123">
        <f>demos!F357</f>
        <v>4</v>
      </c>
      <c r="D357" s="123">
        <f>demos!G357</f>
        <v>4</v>
      </c>
      <c r="E357" s="123">
        <f>demos!H357</f>
        <v>0</v>
      </c>
      <c r="F357" s="123">
        <f>demos!I357</f>
        <v>0</v>
      </c>
    </row>
    <row r="358" spans="1:6" ht="15">
      <c r="A358" s="32" t="str">
        <f>demos!D358</f>
        <v>Monmouth</v>
      </c>
      <c r="B358" s="32" t="str">
        <f>demos!E358</f>
        <v>Avon-by-the-Sea Borough</v>
      </c>
      <c r="C358" s="123">
        <f>demos!F358</f>
        <v>1</v>
      </c>
      <c r="D358" s="123">
        <f>demos!G358</f>
        <v>1</v>
      </c>
      <c r="E358" s="123">
        <f>demos!H358</f>
        <v>0</v>
      </c>
      <c r="F358" s="123">
        <f>demos!I358</f>
        <v>0</v>
      </c>
    </row>
    <row r="359" spans="1:6" ht="15">
      <c r="A359" s="32" t="str">
        <f>demos!D359</f>
        <v>Monmouth</v>
      </c>
      <c r="B359" s="32" t="str">
        <f>demos!E359</f>
        <v>Belmar Borough</v>
      </c>
      <c r="C359" s="123">
        <f>demos!F359</f>
        <v>11</v>
      </c>
      <c r="D359" s="123">
        <f>demos!G359</f>
        <v>11</v>
      </c>
      <c r="E359" s="123">
        <f>demos!H359</f>
        <v>0</v>
      </c>
      <c r="F359" s="123">
        <f>demos!I359</f>
        <v>0</v>
      </c>
    </row>
    <row r="360" spans="1:6" ht="15">
      <c r="A360" s="32" t="str">
        <f>demos!D360</f>
        <v>Monmouth</v>
      </c>
      <c r="B360" s="32" t="str">
        <f>demos!E360</f>
        <v>Bradley Beach Borough</v>
      </c>
      <c r="C360" s="123">
        <f>demos!F360</f>
        <v>7</v>
      </c>
      <c r="D360" s="123">
        <f>demos!G360</f>
        <v>7</v>
      </c>
      <c r="E360" s="123">
        <f>demos!H360</f>
        <v>0</v>
      </c>
      <c r="F360" s="123">
        <f>demos!I360</f>
        <v>0</v>
      </c>
    </row>
    <row r="361" spans="1:6" ht="15">
      <c r="A361" s="32" t="str">
        <f>demos!D361</f>
        <v>Monmouth</v>
      </c>
      <c r="B361" s="32" t="str">
        <f>demos!E361</f>
        <v>Brielle Borough</v>
      </c>
      <c r="C361" s="123">
        <f>demos!F361</f>
        <v>7</v>
      </c>
      <c r="D361" s="123">
        <f>demos!G361</f>
        <v>7</v>
      </c>
      <c r="E361" s="123">
        <f>demos!H361</f>
        <v>0</v>
      </c>
      <c r="F361" s="123">
        <f>demos!I361</f>
        <v>0</v>
      </c>
    </row>
    <row r="362" spans="1:6" ht="15">
      <c r="A362" s="32" t="str">
        <f>demos!D362</f>
        <v>Monmouth</v>
      </c>
      <c r="B362" s="32" t="str">
        <f>demos!E362</f>
        <v>Colts Neck Township</v>
      </c>
      <c r="C362" s="123">
        <f>demos!F362</f>
        <v>1</v>
      </c>
      <c r="D362" s="123">
        <f>demos!G362</f>
        <v>1</v>
      </c>
      <c r="E362" s="123">
        <f>demos!H362</f>
        <v>0</v>
      </c>
      <c r="F362" s="123">
        <f>demos!I362</f>
        <v>0</v>
      </c>
    </row>
    <row r="363" spans="1:6" ht="15">
      <c r="A363" s="32" t="str">
        <f>demos!D363</f>
        <v>Monmouth</v>
      </c>
      <c r="B363" s="32" t="str">
        <f>demos!E363</f>
        <v>Deal Borough</v>
      </c>
      <c r="C363" s="123">
        <f>demos!F363</f>
        <v>5</v>
      </c>
      <c r="D363" s="123">
        <f>demos!G363</f>
        <v>5</v>
      </c>
      <c r="E363" s="123">
        <f>demos!H363</f>
        <v>0</v>
      </c>
      <c r="F363" s="123">
        <f>demos!I363</f>
        <v>0</v>
      </c>
    </row>
    <row r="364" spans="1:6" ht="15">
      <c r="A364" s="32" t="str">
        <f>demos!D364</f>
        <v>Monmouth</v>
      </c>
      <c r="B364" s="32" t="str">
        <f>demos!E364</f>
        <v>Eatontown Borough</v>
      </c>
      <c r="C364" s="123">
        <f>demos!F364</f>
        <v>0</v>
      </c>
      <c r="D364" s="123">
        <f>demos!G364</f>
        <v>0</v>
      </c>
      <c r="E364" s="123">
        <f>demos!H364</f>
        <v>0</v>
      </c>
      <c r="F364" s="123">
        <f>demos!I364</f>
        <v>0</v>
      </c>
    </row>
    <row r="365" spans="1:6" ht="15">
      <c r="A365" s="32" t="str">
        <f>demos!D365</f>
        <v>Monmouth</v>
      </c>
      <c r="B365" s="32" t="str">
        <f>demos!E365</f>
        <v>Englishtown Borough</v>
      </c>
      <c r="C365" s="123">
        <f>demos!F365</f>
        <v>0</v>
      </c>
      <c r="D365" s="123">
        <f>demos!G365</f>
        <v>0</v>
      </c>
      <c r="E365" s="123">
        <f>demos!H365</f>
        <v>0</v>
      </c>
      <c r="F365" s="123">
        <f>demos!I365</f>
        <v>0</v>
      </c>
    </row>
    <row r="366" spans="1:6" ht="15">
      <c r="A366" s="32" t="str">
        <f>demos!D366</f>
        <v>Monmouth</v>
      </c>
      <c r="B366" s="32" t="str">
        <f>demos!E366</f>
        <v>Fair Haven Borough</v>
      </c>
      <c r="C366" s="123">
        <f>demos!F366</f>
        <v>22</v>
      </c>
      <c r="D366" s="123">
        <f>demos!G366</f>
        <v>22</v>
      </c>
      <c r="E366" s="123">
        <f>demos!H366</f>
        <v>0</v>
      </c>
      <c r="F366" s="123">
        <f>demos!I366</f>
        <v>0</v>
      </c>
    </row>
    <row r="367" spans="1:6" ht="15">
      <c r="A367" s="32" t="str">
        <f>demos!D367</f>
        <v>Monmouth</v>
      </c>
      <c r="B367" s="32" t="str">
        <f>demos!E367</f>
        <v>Farmingdale Borough</v>
      </c>
      <c r="C367" s="123">
        <f>demos!F367</f>
        <v>0</v>
      </c>
      <c r="D367" s="123">
        <f>demos!G367</f>
        <v>0</v>
      </c>
      <c r="E367" s="123">
        <f>demos!H367</f>
        <v>0</v>
      </c>
      <c r="F367" s="123">
        <f>demos!I367</f>
        <v>0</v>
      </c>
    </row>
    <row r="368" spans="1:6" ht="15">
      <c r="A368" s="32" t="str">
        <f>demos!D368</f>
        <v>Monmouth</v>
      </c>
      <c r="B368" s="32" t="str">
        <f>demos!E368</f>
        <v>Freehold Borough</v>
      </c>
      <c r="C368" s="123">
        <f>demos!F368</f>
        <v>0</v>
      </c>
      <c r="D368" s="123">
        <f>demos!G368</f>
        <v>0</v>
      </c>
      <c r="E368" s="123">
        <f>demos!H368</f>
        <v>0</v>
      </c>
      <c r="F368" s="123">
        <f>demos!I368</f>
        <v>0</v>
      </c>
    </row>
    <row r="369" spans="1:6" ht="15">
      <c r="A369" s="32" t="str">
        <f>demos!D369</f>
        <v>Monmouth</v>
      </c>
      <c r="B369" s="32" t="str">
        <f>demos!E369</f>
        <v>Freehold Township</v>
      </c>
      <c r="C369" s="123">
        <f>demos!F369</f>
        <v>4</v>
      </c>
      <c r="D369" s="123">
        <f>demos!G369</f>
        <v>4</v>
      </c>
      <c r="E369" s="123">
        <f>demos!H369</f>
        <v>0</v>
      </c>
      <c r="F369" s="123">
        <f>demos!I369</f>
        <v>0</v>
      </c>
    </row>
    <row r="370" spans="1:6" ht="15">
      <c r="A370" s="32" t="str">
        <f>demos!D370</f>
        <v>Monmouth</v>
      </c>
      <c r="B370" s="32" t="str">
        <f>demos!E370</f>
        <v>Highlands Borough</v>
      </c>
      <c r="C370" s="123">
        <f>demos!F370</f>
        <v>5</v>
      </c>
      <c r="D370" s="123">
        <f>demos!G370</f>
        <v>5</v>
      </c>
      <c r="E370" s="123">
        <f>demos!H370</f>
        <v>0</v>
      </c>
      <c r="F370" s="123">
        <f>demos!I370</f>
        <v>0</v>
      </c>
    </row>
    <row r="371" spans="1:6" ht="15">
      <c r="A371" s="32" t="str">
        <f>demos!D371</f>
        <v>Monmouth</v>
      </c>
      <c r="B371" s="32" t="str">
        <f>demos!E371</f>
        <v>Holmdel Township</v>
      </c>
      <c r="C371" s="123">
        <f>demos!F371</f>
        <v>13</v>
      </c>
      <c r="D371" s="123">
        <f>demos!G371</f>
        <v>13</v>
      </c>
      <c r="E371" s="123">
        <f>demos!H371</f>
        <v>0</v>
      </c>
      <c r="F371" s="123">
        <f>demos!I371</f>
        <v>0</v>
      </c>
    </row>
    <row r="372" spans="1:6" ht="15">
      <c r="A372" s="32" t="str">
        <f>demos!D372</f>
        <v>Monmouth</v>
      </c>
      <c r="B372" s="32" t="str">
        <f>demos!E372</f>
        <v>Howell Township</v>
      </c>
      <c r="C372" s="123">
        <f>demos!F372</f>
        <v>16</v>
      </c>
      <c r="D372" s="123">
        <f>demos!G372</f>
        <v>16</v>
      </c>
      <c r="E372" s="123">
        <f>demos!H372</f>
        <v>0</v>
      </c>
      <c r="F372" s="123">
        <f>demos!I372</f>
        <v>0</v>
      </c>
    </row>
    <row r="373" spans="1:6" ht="15">
      <c r="A373" s="32" t="str">
        <f>demos!D373</f>
        <v>Monmouth</v>
      </c>
      <c r="B373" s="32" t="str">
        <f>demos!E373</f>
        <v>Interlaken Borough</v>
      </c>
      <c r="C373" s="123">
        <f>demos!F373</f>
        <v>0</v>
      </c>
      <c r="D373" s="123">
        <f>demos!G373</f>
        <v>0</v>
      </c>
      <c r="E373" s="123">
        <f>demos!H373</f>
        <v>0</v>
      </c>
      <c r="F373" s="123">
        <f>demos!I373</f>
        <v>0</v>
      </c>
    </row>
    <row r="374" spans="1:6" ht="15">
      <c r="A374" s="32" t="str">
        <f>demos!D374</f>
        <v>Monmouth</v>
      </c>
      <c r="B374" s="32" t="str">
        <f>demos!E374</f>
        <v>Keansburg Borough</v>
      </c>
      <c r="C374" s="123">
        <f>demos!F374</f>
        <v>1</v>
      </c>
      <c r="D374" s="123">
        <f>demos!G374</f>
        <v>1</v>
      </c>
      <c r="E374" s="123">
        <f>demos!H374</f>
        <v>0</v>
      </c>
      <c r="F374" s="123">
        <f>demos!I374</f>
        <v>0</v>
      </c>
    </row>
    <row r="375" spans="1:6" ht="15">
      <c r="A375" s="32" t="str">
        <f>demos!D375</f>
        <v>Monmouth</v>
      </c>
      <c r="B375" s="32" t="str">
        <f>demos!E375</f>
        <v>Keyport Borough</v>
      </c>
      <c r="C375" s="123">
        <f>demos!F375</f>
        <v>7</v>
      </c>
      <c r="D375" s="123">
        <f>demos!G375</f>
        <v>7</v>
      </c>
      <c r="E375" s="123">
        <f>demos!H375</f>
        <v>0</v>
      </c>
      <c r="F375" s="123">
        <f>demos!I375</f>
        <v>0</v>
      </c>
    </row>
    <row r="376" spans="1:6" ht="15">
      <c r="A376" s="32" t="str">
        <f>demos!D376</f>
        <v>Monmouth</v>
      </c>
      <c r="B376" s="32" t="str">
        <f>demos!E376</f>
        <v>Little Silver Borough</v>
      </c>
      <c r="C376" s="123">
        <f>demos!F376</f>
        <v>18</v>
      </c>
      <c r="D376" s="123">
        <f>demos!G376</f>
        <v>18</v>
      </c>
      <c r="E376" s="123">
        <f>demos!H376</f>
        <v>0</v>
      </c>
      <c r="F376" s="123">
        <f>demos!I376</f>
        <v>0</v>
      </c>
    </row>
    <row r="377" spans="1:6" ht="15">
      <c r="A377" s="32" t="str">
        <f>demos!D377</f>
        <v>Monmouth</v>
      </c>
      <c r="B377" s="32" t="str">
        <f>demos!E377</f>
        <v>Loch Arbour Village</v>
      </c>
      <c r="C377" s="123">
        <f>demos!F377</f>
        <v>0</v>
      </c>
      <c r="D377" s="123">
        <f>demos!G377</f>
        <v>0</v>
      </c>
      <c r="E377" s="123">
        <f>demos!H377</f>
        <v>0</v>
      </c>
      <c r="F377" s="123">
        <f>demos!I377</f>
        <v>0</v>
      </c>
    </row>
    <row r="378" spans="1:6" ht="15">
      <c r="A378" s="32" t="str">
        <f>demos!D378</f>
        <v>Monmouth</v>
      </c>
      <c r="B378" s="32" t="str">
        <f>demos!E378</f>
        <v>Long Branch City</v>
      </c>
      <c r="C378" s="123">
        <f>demos!F378</f>
        <v>20</v>
      </c>
      <c r="D378" s="123">
        <f>demos!G378</f>
        <v>17</v>
      </c>
      <c r="E378" s="123">
        <f>demos!H378</f>
        <v>1</v>
      </c>
      <c r="F378" s="123">
        <f>demos!I378</f>
        <v>2</v>
      </c>
    </row>
    <row r="379" spans="1:6" ht="15">
      <c r="A379" s="32" t="str">
        <f>demos!D379</f>
        <v>Monmouth</v>
      </c>
      <c r="B379" s="32" t="str">
        <f>demos!E379</f>
        <v>Manalapan Township</v>
      </c>
      <c r="C379" s="123">
        <f>demos!F379</f>
        <v>2</v>
      </c>
      <c r="D379" s="123">
        <f>demos!G379</f>
        <v>2</v>
      </c>
      <c r="E379" s="123">
        <f>demos!H379</f>
        <v>0</v>
      </c>
      <c r="F379" s="123">
        <f>demos!I379</f>
        <v>0</v>
      </c>
    </row>
    <row r="380" spans="1:6" ht="15">
      <c r="A380" s="32" t="str">
        <f>demos!D380</f>
        <v>Monmouth</v>
      </c>
      <c r="B380" s="32" t="str">
        <f>demos!E380</f>
        <v>Manasquan Borough</v>
      </c>
      <c r="C380" s="123">
        <f>demos!F380</f>
        <v>9</v>
      </c>
      <c r="D380" s="123">
        <f>demos!G380</f>
        <v>9</v>
      </c>
      <c r="E380" s="123">
        <f>demos!H380</f>
        <v>0</v>
      </c>
      <c r="F380" s="123">
        <f>demos!I380</f>
        <v>0</v>
      </c>
    </row>
    <row r="381" spans="1:6" ht="15">
      <c r="A381" s="32" t="str">
        <f>demos!D381</f>
        <v>Monmouth</v>
      </c>
      <c r="B381" s="32" t="str">
        <f>demos!E381</f>
        <v>Marlboro Township</v>
      </c>
      <c r="C381" s="123">
        <f>demos!F381</f>
        <v>3</v>
      </c>
      <c r="D381" s="123">
        <f>demos!G381</f>
        <v>3</v>
      </c>
      <c r="E381" s="123">
        <f>demos!H381</f>
        <v>0</v>
      </c>
      <c r="F381" s="123">
        <f>demos!I381</f>
        <v>0</v>
      </c>
    </row>
    <row r="382" spans="1:6" ht="15">
      <c r="A382" s="32" t="str">
        <f>demos!D382</f>
        <v>Monmouth</v>
      </c>
      <c r="B382" s="32" t="str">
        <f>demos!E382</f>
        <v>Matawan Borough</v>
      </c>
      <c r="C382" s="123">
        <f>demos!F382</f>
        <v>3</v>
      </c>
      <c r="D382" s="123">
        <f>demos!G382</f>
        <v>3</v>
      </c>
      <c r="E382" s="123">
        <f>demos!H382</f>
        <v>0</v>
      </c>
      <c r="F382" s="123">
        <f>demos!I382</f>
        <v>0</v>
      </c>
    </row>
    <row r="383" spans="1:6" ht="15">
      <c r="A383" s="32" t="str">
        <f>demos!D383</f>
        <v>Monmouth</v>
      </c>
      <c r="B383" s="32" t="str">
        <f>demos!E383</f>
        <v>Aberdeen Township</v>
      </c>
      <c r="C383" s="123">
        <f>demos!F383</f>
        <v>2</v>
      </c>
      <c r="D383" s="123">
        <f>demos!G383</f>
        <v>2</v>
      </c>
      <c r="E383" s="123">
        <f>demos!H383</f>
        <v>0</v>
      </c>
      <c r="F383" s="123">
        <f>demos!I383</f>
        <v>0</v>
      </c>
    </row>
    <row r="384" spans="1:6" ht="15">
      <c r="A384" s="32" t="str">
        <f>demos!D384</f>
        <v>Monmouth</v>
      </c>
      <c r="B384" s="32" t="str">
        <f>demos!E384</f>
        <v>Middletown Township</v>
      </c>
      <c r="C384" s="123">
        <f>demos!F384</f>
        <v>22</v>
      </c>
      <c r="D384" s="123">
        <f>demos!G384</f>
        <v>22</v>
      </c>
      <c r="E384" s="123">
        <f>demos!H384</f>
        <v>0</v>
      </c>
      <c r="F384" s="123">
        <f>demos!I384</f>
        <v>0</v>
      </c>
    </row>
    <row r="385" spans="1:6" ht="15">
      <c r="A385" s="32" t="str">
        <f>demos!D385</f>
        <v>Monmouth</v>
      </c>
      <c r="B385" s="32" t="str">
        <f>demos!E385</f>
        <v>Millstone Township</v>
      </c>
      <c r="C385" s="123">
        <f>demos!F385</f>
        <v>0</v>
      </c>
      <c r="D385" s="123">
        <f>demos!G385</f>
        <v>0</v>
      </c>
      <c r="E385" s="123">
        <f>demos!H385</f>
        <v>0</v>
      </c>
      <c r="F385" s="123">
        <f>demos!I385</f>
        <v>0</v>
      </c>
    </row>
    <row r="386" spans="1:6" ht="15">
      <c r="A386" s="32" t="str">
        <f>demos!D386</f>
        <v>Monmouth</v>
      </c>
      <c r="B386" s="32" t="str">
        <f>demos!E386</f>
        <v>Monmouth Beach Borough</v>
      </c>
      <c r="C386" s="123">
        <f>demos!F386</f>
        <v>0</v>
      </c>
      <c r="D386" s="123">
        <f>demos!G386</f>
        <v>0</v>
      </c>
      <c r="E386" s="123">
        <f>demos!H386</f>
        <v>0</v>
      </c>
      <c r="F386" s="123">
        <f>demos!I386</f>
        <v>0</v>
      </c>
    </row>
    <row r="387" spans="1:6" ht="15">
      <c r="A387" s="32" t="str">
        <f>demos!D387</f>
        <v>Monmouth</v>
      </c>
      <c r="B387" s="32" t="str">
        <f>demos!E387</f>
        <v>Neptune Township</v>
      </c>
      <c r="C387" s="123">
        <f>demos!F387</f>
        <v>12</v>
      </c>
      <c r="D387" s="123">
        <f>demos!G387</f>
        <v>12</v>
      </c>
      <c r="E387" s="123">
        <f>demos!H387</f>
        <v>0</v>
      </c>
      <c r="F387" s="123">
        <f>demos!I387</f>
        <v>0</v>
      </c>
    </row>
    <row r="388" spans="1:6" ht="15">
      <c r="A388" s="32" t="str">
        <f>demos!D388</f>
        <v>Monmouth</v>
      </c>
      <c r="B388" s="32" t="str">
        <f>demos!E388</f>
        <v>Neptune City Borough</v>
      </c>
      <c r="C388" s="123">
        <f>demos!F388</f>
        <v>0</v>
      </c>
      <c r="D388" s="123">
        <f>demos!G388</f>
        <v>0</v>
      </c>
      <c r="E388" s="123">
        <f>demos!H388</f>
        <v>0</v>
      </c>
      <c r="F388" s="123">
        <f>demos!I388</f>
        <v>0</v>
      </c>
    </row>
    <row r="389" spans="1:6" ht="15">
      <c r="A389" s="32" t="str">
        <f>demos!D389</f>
        <v>Monmouth</v>
      </c>
      <c r="B389" s="32" t="str">
        <f>demos!E389</f>
        <v>Tinton Falls Borough</v>
      </c>
      <c r="C389" s="123">
        <f>demos!F389</f>
        <v>3</v>
      </c>
      <c r="D389" s="123">
        <f>demos!G389</f>
        <v>3</v>
      </c>
      <c r="E389" s="123">
        <f>demos!H389</f>
        <v>0</v>
      </c>
      <c r="F389" s="123">
        <f>demos!I389</f>
        <v>0</v>
      </c>
    </row>
    <row r="390" spans="1:6" ht="15">
      <c r="A390" s="32" t="str">
        <f>demos!D390</f>
        <v>Monmouth</v>
      </c>
      <c r="B390" s="32" t="str">
        <f>demos!E390</f>
        <v>Ocean Township</v>
      </c>
      <c r="C390" s="123">
        <f>demos!F390</f>
        <v>12</v>
      </c>
      <c r="D390" s="123">
        <f>demos!G390</f>
        <v>12</v>
      </c>
      <c r="E390" s="123">
        <f>demos!H390</f>
        <v>0</v>
      </c>
      <c r="F390" s="123">
        <f>demos!I390</f>
        <v>0</v>
      </c>
    </row>
    <row r="391" spans="1:6" ht="15">
      <c r="A391" s="32" t="str">
        <f>demos!D391</f>
        <v>Monmouth</v>
      </c>
      <c r="B391" s="32" t="str">
        <f>demos!E391</f>
        <v>Oceanport Borough</v>
      </c>
      <c r="C391" s="123">
        <f>demos!F391</f>
        <v>9</v>
      </c>
      <c r="D391" s="123">
        <f>demos!G391</f>
        <v>9</v>
      </c>
      <c r="E391" s="123">
        <f>demos!H391</f>
        <v>0</v>
      </c>
      <c r="F391" s="123">
        <f>demos!I391</f>
        <v>0</v>
      </c>
    </row>
    <row r="392" spans="1:6" ht="15">
      <c r="A392" s="32" t="str">
        <f>demos!D392</f>
        <v>Monmouth</v>
      </c>
      <c r="B392" s="32" t="str">
        <f>demos!E392</f>
        <v>Hazlet Township</v>
      </c>
      <c r="C392" s="123">
        <f>demos!F392</f>
        <v>0</v>
      </c>
      <c r="D392" s="123">
        <f>demos!G392</f>
        <v>0</v>
      </c>
      <c r="E392" s="123">
        <f>demos!H392</f>
        <v>0</v>
      </c>
      <c r="F392" s="123">
        <f>demos!I392</f>
        <v>0</v>
      </c>
    </row>
    <row r="393" spans="1:6" ht="15">
      <c r="A393" s="32" t="str">
        <f>demos!D393</f>
        <v>Monmouth</v>
      </c>
      <c r="B393" s="32" t="str">
        <f>demos!E393</f>
        <v>Red Bank Borough</v>
      </c>
      <c r="C393" s="123">
        <f>demos!F393</f>
        <v>0</v>
      </c>
      <c r="D393" s="123">
        <f>demos!G393</f>
        <v>0</v>
      </c>
      <c r="E393" s="123">
        <f>demos!H393</f>
        <v>0</v>
      </c>
      <c r="F393" s="123">
        <f>demos!I393</f>
        <v>0</v>
      </c>
    </row>
    <row r="394" spans="1:6" ht="15">
      <c r="A394" s="32" t="str">
        <f>demos!D394</f>
        <v>Monmouth</v>
      </c>
      <c r="B394" s="32" t="str">
        <f>demos!E394</f>
        <v>Roosevelt Borough</v>
      </c>
      <c r="C394" s="123">
        <f>demos!F394</f>
        <v>0</v>
      </c>
      <c r="D394" s="123">
        <f>demos!G394</f>
        <v>0</v>
      </c>
      <c r="E394" s="123">
        <f>demos!H394</f>
        <v>0</v>
      </c>
      <c r="F394" s="123">
        <f>demos!I394</f>
        <v>0</v>
      </c>
    </row>
    <row r="395" spans="1:6" ht="15">
      <c r="A395" s="32" t="str">
        <f>demos!D395</f>
        <v>Monmouth</v>
      </c>
      <c r="B395" s="32" t="str">
        <f>demos!E395</f>
        <v>Rumson Borough</v>
      </c>
      <c r="C395" s="123">
        <f>demos!F395</f>
        <v>31</v>
      </c>
      <c r="D395" s="123">
        <f>demos!G395</f>
        <v>31</v>
      </c>
      <c r="E395" s="123">
        <f>demos!H395</f>
        <v>0</v>
      </c>
      <c r="F395" s="123">
        <f>demos!I395</f>
        <v>0</v>
      </c>
    </row>
    <row r="396" spans="1:6" ht="15">
      <c r="A396" s="32" t="str">
        <f>demos!D396</f>
        <v>Monmouth</v>
      </c>
      <c r="B396" s="32" t="str">
        <f>demos!E396</f>
        <v>Sea Bright Borough</v>
      </c>
      <c r="C396" s="123">
        <f>demos!F396</f>
        <v>5</v>
      </c>
      <c r="D396" s="123">
        <f>demos!G396</f>
        <v>5</v>
      </c>
      <c r="E396" s="123">
        <f>demos!H396</f>
        <v>0</v>
      </c>
      <c r="F396" s="123">
        <f>demos!I396</f>
        <v>0</v>
      </c>
    </row>
    <row r="397" spans="1:6" ht="15">
      <c r="A397" s="32" t="str">
        <f>demos!D397</f>
        <v>Monmouth</v>
      </c>
      <c r="B397" s="32" t="str">
        <f>demos!E397</f>
        <v>Sea Girt Borough</v>
      </c>
      <c r="C397" s="123">
        <f>demos!F397</f>
        <v>15</v>
      </c>
      <c r="D397" s="123">
        <f>demos!G397</f>
        <v>15</v>
      </c>
      <c r="E397" s="123">
        <f>demos!H397</f>
        <v>0</v>
      </c>
      <c r="F397" s="123">
        <f>demos!I397</f>
        <v>0</v>
      </c>
    </row>
    <row r="398" spans="1:6" ht="15">
      <c r="A398" s="32" t="str">
        <f>demos!D398</f>
        <v>Monmouth</v>
      </c>
      <c r="B398" s="32" t="str">
        <f>demos!E398</f>
        <v>Shrewsbury Borough</v>
      </c>
      <c r="C398" s="123">
        <f>demos!F398</f>
        <v>0</v>
      </c>
      <c r="D398" s="123">
        <f>demos!G398</f>
        <v>0</v>
      </c>
      <c r="E398" s="123">
        <f>demos!H398</f>
        <v>0</v>
      </c>
      <c r="F398" s="123">
        <f>demos!I398</f>
        <v>0</v>
      </c>
    </row>
    <row r="399" spans="1:6" ht="15">
      <c r="A399" s="32" t="str">
        <f>demos!D399</f>
        <v>Monmouth</v>
      </c>
      <c r="B399" s="32" t="str">
        <f>demos!E399</f>
        <v>Shrewsbury Township</v>
      </c>
      <c r="C399" s="123">
        <f>demos!F399</f>
        <v>0</v>
      </c>
      <c r="D399" s="123">
        <f>demos!G399</f>
        <v>0</v>
      </c>
      <c r="E399" s="123">
        <f>demos!H399</f>
        <v>0</v>
      </c>
      <c r="F399" s="123">
        <f>demos!I399</f>
        <v>0</v>
      </c>
    </row>
    <row r="400" spans="1:6" ht="15">
      <c r="A400" s="32" t="str">
        <f>demos!D400</f>
        <v>Monmouth</v>
      </c>
      <c r="B400" s="32" t="str">
        <f>demos!E400</f>
        <v>Lake Como Borough</v>
      </c>
      <c r="C400" s="123">
        <f>demos!F400</f>
        <v>2</v>
      </c>
      <c r="D400" s="123">
        <f>demos!G400</f>
        <v>2</v>
      </c>
      <c r="E400" s="123">
        <f>demos!H400</f>
        <v>0</v>
      </c>
      <c r="F400" s="123">
        <f>demos!I400</f>
        <v>0</v>
      </c>
    </row>
    <row r="401" spans="1:6" ht="15">
      <c r="A401" s="32" t="str">
        <f>demos!D401</f>
        <v>Monmouth</v>
      </c>
      <c r="B401" s="32" t="str">
        <f>demos!E401</f>
        <v>Spring Lake Borough</v>
      </c>
      <c r="C401" s="123">
        <f>demos!F401</f>
        <v>22</v>
      </c>
      <c r="D401" s="123">
        <f>demos!G401</f>
        <v>22</v>
      </c>
      <c r="E401" s="123">
        <f>demos!H401</f>
        <v>0</v>
      </c>
      <c r="F401" s="123">
        <f>demos!I401</f>
        <v>0</v>
      </c>
    </row>
    <row r="402" spans="1:6" ht="15">
      <c r="A402" s="32" t="str">
        <f>demos!D402</f>
        <v>Monmouth</v>
      </c>
      <c r="B402" s="32" t="str">
        <f>demos!E402</f>
        <v>Spring Lake Heights Boro</v>
      </c>
      <c r="C402" s="123">
        <f>demos!F402</f>
        <v>7</v>
      </c>
      <c r="D402" s="123">
        <f>demos!G402</f>
        <v>7</v>
      </c>
      <c r="E402" s="123">
        <f>demos!H402</f>
        <v>0</v>
      </c>
      <c r="F402" s="123">
        <f>demos!I402</f>
        <v>0</v>
      </c>
    </row>
    <row r="403" spans="1:6" ht="15">
      <c r="A403" s="32" t="str">
        <f>demos!D403</f>
        <v>Monmouth</v>
      </c>
      <c r="B403" s="32" t="str">
        <f>demos!E403</f>
        <v>Union Beach Borough</v>
      </c>
      <c r="C403" s="123">
        <f>demos!F403</f>
        <v>0</v>
      </c>
      <c r="D403" s="123">
        <f>demos!G403</f>
        <v>0</v>
      </c>
      <c r="E403" s="123">
        <f>demos!H403</f>
        <v>0</v>
      </c>
      <c r="F403" s="123">
        <f>demos!I403</f>
        <v>0</v>
      </c>
    </row>
    <row r="404" spans="1:6" ht="15">
      <c r="A404" s="32" t="str">
        <f>demos!D404</f>
        <v>Monmouth</v>
      </c>
      <c r="B404" s="32" t="str">
        <f>demos!E404</f>
        <v>Upper Freehold Township</v>
      </c>
      <c r="C404" s="123">
        <f>demos!F404</f>
        <v>3</v>
      </c>
      <c r="D404" s="123">
        <f>demos!G404</f>
        <v>3</v>
      </c>
      <c r="E404" s="123">
        <f>demos!H404</f>
        <v>0</v>
      </c>
      <c r="F404" s="123">
        <f>demos!I404</f>
        <v>0</v>
      </c>
    </row>
    <row r="405" spans="1:6" ht="15">
      <c r="A405" s="32" t="str">
        <f>demos!D405</f>
        <v>Monmouth</v>
      </c>
      <c r="B405" s="32" t="str">
        <f>demos!E405</f>
        <v>Wall Township</v>
      </c>
      <c r="C405" s="123">
        <f>demos!F405</f>
        <v>13</v>
      </c>
      <c r="D405" s="123">
        <f>demos!G405</f>
        <v>13</v>
      </c>
      <c r="E405" s="123">
        <f>demos!H405</f>
        <v>0</v>
      </c>
      <c r="F405" s="123">
        <f>demos!I405</f>
        <v>0</v>
      </c>
    </row>
    <row r="406" spans="1:6" ht="15">
      <c r="A406" s="32" t="str">
        <f>demos!D406</f>
        <v>Monmouth</v>
      </c>
      <c r="B406" s="32" t="str">
        <f>demos!E406</f>
        <v>West Long Branch Borough</v>
      </c>
      <c r="C406" s="123">
        <f>demos!F406</f>
        <v>3</v>
      </c>
      <c r="D406" s="123">
        <f>demos!G406</f>
        <v>3</v>
      </c>
      <c r="E406" s="123">
        <f>demos!H406</f>
        <v>0</v>
      </c>
      <c r="F406" s="123">
        <f>demos!I406</f>
        <v>0</v>
      </c>
    </row>
    <row r="407" spans="1:6" ht="15">
      <c r="A407" s="32" t="str">
        <f>demos!D407</f>
        <v>Morris</v>
      </c>
      <c r="B407" s="32" t="str">
        <f>demos!E407</f>
        <v>Boonton Town</v>
      </c>
      <c r="C407" s="123">
        <f>demos!F407</f>
        <v>0</v>
      </c>
      <c r="D407" s="123">
        <f>demos!G407</f>
        <v>0</v>
      </c>
      <c r="E407" s="123">
        <f>demos!H407</f>
        <v>0</v>
      </c>
      <c r="F407" s="123">
        <f>demos!I407</f>
        <v>0</v>
      </c>
    </row>
    <row r="408" spans="1:6" ht="15">
      <c r="A408" s="32" t="str">
        <f>demos!D408</f>
        <v>Morris</v>
      </c>
      <c r="B408" s="32" t="str">
        <f>demos!E408</f>
        <v>Boonton Township</v>
      </c>
      <c r="C408" s="123">
        <f>demos!F408</f>
        <v>0</v>
      </c>
      <c r="D408" s="123">
        <f>demos!G408</f>
        <v>0</v>
      </c>
      <c r="E408" s="123">
        <f>demos!H408</f>
        <v>0</v>
      </c>
      <c r="F408" s="123">
        <f>demos!I408</f>
        <v>0</v>
      </c>
    </row>
    <row r="409" spans="1:6" ht="15">
      <c r="A409" s="32" t="str">
        <f>demos!D409</f>
        <v>Morris</v>
      </c>
      <c r="B409" s="32" t="str">
        <f>demos!E409</f>
        <v>Butler Borough</v>
      </c>
      <c r="C409" s="123">
        <f>demos!F409</f>
        <v>1</v>
      </c>
      <c r="D409" s="123">
        <f>demos!G409</f>
        <v>1</v>
      </c>
      <c r="E409" s="123">
        <f>demos!H409</f>
        <v>0</v>
      </c>
      <c r="F409" s="123">
        <f>demos!I409</f>
        <v>0</v>
      </c>
    </row>
    <row r="410" spans="1:6" ht="15">
      <c r="A410" s="32" t="str">
        <f>demos!D410</f>
        <v>Morris</v>
      </c>
      <c r="B410" s="32" t="str">
        <f>demos!E410</f>
        <v>Chatham Borough</v>
      </c>
      <c r="C410" s="123">
        <f>demos!F410</f>
        <v>5</v>
      </c>
      <c r="D410" s="123">
        <f>demos!G410</f>
        <v>5</v>
      </c>
      <c r="E410" s="123">
        <f>demos!H410</f>
        <v>0</v>
      </c>
      <c r="F410" s="123">
        <f>demos!I410</f>
        <v>0</v>
      </c>
    </row>
    <row r="411" spans="1:6" ht="15">
      <c r="A411" s="32" t="str">
        <f>demos!D411</f>
        <v>Morris</v>
      </c>
      <c r="B411" s="32" t="str">
        <f>demos!E411</f>
        <v>Chatham Township</v>
      </c>
      <c r="C411" s="123">
        <f>demos!F411</f>
        <v>25</v>
      </c>
      <c r="D411" s="123">
        <f>demos!G411</f>
        <v>25</v>
      </c>
      <c r="E411" s="123">
        <f>demos!H411</f>
        <v>0</v>
      </c>
      <c r="F411" s="123">
        <f>demos!I411</f>
        <v>0</v>
      </c>
    </row>
    <row r="412" spans="1:6" ht="15">
      <c r="A412" s="32" t="str">
        <f>demos!D412</f>
        <v>Morris</v>
      </c>
      <c r="B412" s="32" t="str">
        <f>demos!E412</f>
        <v>Chester Borough</v>
      </c>
      <c r="C412" s="123">
        <f>demos!F412</f>
        <v>0</v>
      </c>
      <c r="D412" s="123">
        <f>demos!G412</f>
        <v>0</v>
      </c>
      <c r="E412" s="123">
        <f>demos!H412</f>
        <v>0</v>
      </c>
      <c r="F412" s="123">
        <f>demos!I412</f>
        <v>0</v>
      </c>
    </row>
    <row r="413" spans="1:6" ht="15">
      <c r="A413" s="32" t="str">
        <f>demos!D413</f>
        <v>Morris</v>
      </c>
      <c r="B413" s="32" t="str">
        <f>demos!E413</f>
        <v>Chester Township</v>
      </c>
      <c r="C413" s="123">
        <f>demos!F413</f>
        <v>0</v>
      </c>
      <c r="D413" s="123">
        <f>demos!G413</f>
        <v>0</v>
      </c>
      <c r="E413" s="123">
        <f>demos!H413</f>
        <v>0</v>
      </c>
      <c r="F413" s="123">
        <f>demos!I413</f>
        <v>0</v>
      </c>
    </row>
    <row r="414" spans="1:6" ht="15">
      <c r="A414" s="32" t="str">
        <f>demos!D414</f>
        <v>Morris</v>
      </c>
      <c r="B414" s="32" t="str">
        <f>demos!E414</f>
        <v>Denville Township</v>
      </c>
      <c r="C414" s="123">
        <f>demos!F414</f>
        <v>7</v>
      </c>
      <c r="D414" s="123">
        <f>demos!G414</f>
        <v>7</v>
      </c>
      <c r="E414" s="123">
        <f>demos!H414</f>
        <v>0</v>
      </c>
      <c r="F414" s="123">
        <f>demos!I414</f>
        <v>0</v>
      </c>
    </row>
    <row r="415" spans="1:6" ht="15">
      <c r="A415" s="32" t="str">
        <f>demos!D415</f>
        <v>Morris</v>
      </c>
      <c r="B415" s="32" t="str">
        <f>demos!E415</f>
        <v>Dover Town</v>
      </c>
      <c r="C415" s="123">
        <f>demos!F415</f>
        <v>0</v>
      </c>
      <c r="D415" s="123">
        <f>demos!G415</f>
        <v>0</v>
      </c>
      <c r="E415" s="123">
        <f>demos!H415</f>
        <v>0</v>
      </c>
      <c r="F415" s="123">
        <f>demos!I415</f>
        <v>0</v>
      </c>
    </row>
    <row r="416" spans="1:6" ht="15">
      <c r="A416" s="32" t="str">
        <f>demos!D416</f>
        <v>Morris</v>
      </c>
      <c r="B416" s="32" t="str">
        <f>demos!E416</f>
        <v>East Hanover Township</v>
      </c>
      <c r="C416" s="123">
        <f>demos!F416</f>
        <v>1</v>
      </c>
      <c r="D416" s="123">
        <f>demos!G416</f>
        <v>1</v>
      </c>
      <c r="E416" s="123">
        <f>demos!H416</f>
        <v>0</v>
      </c>
      <c r="F416" s="123">
        <f>demos!I416</f>
        <v>0</v>
      </c>
    </row>
    <row r="417" spans="1:6" ht="15">
      <c r="A417" s="32" t="str">
        <f>demos!D417</f>
        <v>Morris</v>
      </c>
      <c r="B417" s="32" t="str">
        <f>demos!E417</f>
        <v>Florham Park Borough</v>
      </c>
      <c r="C417" s="123">
        <f>demos!F417</f>
        <v>9</v>
      </c>
      <c r="D417" s="123">
        <f>demos!G417</f>
        <v>9</v>
      </c>
      <c r="E417" s="123">
        <f>demos!H417</f>
        <v>0</v>
      </c>
      <c r="F417" s="123">
        <f>demos!I417</f>
        <v>0</v>
      </c>
    </row>
    <row r="418" spans="1:6" ht="15">
      <c r="A418" s="32" t="str">
        <f>demos!D418</f>
        <v>Morris</v>
      </c>
      <c r="B418" s="32" t="str">
        <f>demos!E418</f>
        <v>Hanover Township</v>
      </c>
      <c r="C418" s="123">
        <f>demos!F418</f>
        <v>5</v>
      </c>
      <c r="D418" s="123">
        <f>demos!G418</f>
        <v>5</v>
      </c>
      <c r="E418" s="123">
        <f>demos!H418</f>
        <v>0</v>
      </c>
      <c r="F418" s="123">
        <f>demos!I418</f>
        <v>0</v>
      </c>
    </row>
    <row r="419" spans="1:6" ht="15">
      <c r="A419" s="32" t="str">
        <f>demos!D419</f>
        <v>Morris</v>
      </c>
      <c r="B419" s="32" t="str">
        <f>demos!E419</f>
        <v>Harding Township</v>
      </c>
      <c r="C419" s="123">
        <f>demos!F419</f>
        <v>1</v>
      </c>
      <c r="D419" s="123">
        <f>demos!G419</f>
        <v>1</v>
      </c>
      <c r="E419" s="123">
        <f>demos!H419</f>
        <v>0</v>
      </c>
      <c r="F419" s="123">
        <f>demos!I419</f>
        <v>0</v>
      </c>
    </row>
    <row r="420" spans="1:6" ht="15">
      <c r="A420" s="32" t="str">
        <f>demos!D420</f>
        <v>Morris</v>
      </c>
      <c r="B420" s="32" t="str">
        <f>demos!E420</f>
        <v>Jefferson Township</v>
      </c>
      <c r="C420" s="123">
        <f>demos!F420</f>
        <v>3</v>
      </c>
      <c r="D420" s="123">
        <f>demos!G420</f>
        <v>3</v>
      </c>
      <c r="E420" s="123">
        <f>demos!H420</f>
        <v>0</v>
      </c>
      <c r="F420" s="123">
        <f>demos!I420</f>
        <v>0</v>
      </c>
    </row>
    <row r="421" spans="1:6" ht="15">
      <c r="A421" s="32" t="str">
        <f>demos!D421</f>
        <v>Morris</v>
      </c>
      <c r="B421" s="32" t="str">
        <f>demos!E421</f>
        <v>Kinnelon Borough</v>
      </c>
      <c r="C421" s="123">
        <f>demos!F421</f>
        <v>0</v>
      </c>
      <c r="D421" s="123">
        <f>demos!G421</f>
        <v>0</v>
      </c>
      <c r="E421" s="123">
        <f>demos!H421</f>
        <v>0</v>
      </c>
      <c r="F421" s="123">
        <f>demos!I421</f>
        <v>0</v>
      </c>
    </row>
    <row r="422" spans="1:6" ht="15">
      <c r="A422" s="32" t="str">
        <f>demos!D422</f>
        <v>Morris</v>
      </c>
      <c r="B422" s="32" t="str">
        <f>demos!E422</f>
        <v>Lincoln Park Borough</v>
      </c>
      <c r="C422" s="123">
        <f>demos!F422</f>
        <v>0</v>
      </c>
      <c r="D422" s="123">
        <f>demos!G422</f>
        <v>0</v>
      </c>
      <c r="E422" s="123">
        <f>demos!H422</f>
        <v>0</v>
      </c>
      <c r="F422" s="123">
        <f>demos!I422</f>
        <v>0</v>
      </c>
    </row>
    <row r="423" spans="1:6" ht="15">
      <c r="A423" s="32" t="str">
        <f>demos!D423</f>
        <v>Morris</v>
      </c>
      <c r="B423" s="32" t="str">
        <f>demos!E423</f>
        <v>Madison Borough</v>
      </c>
      <c r="C423" s="123">
        <f>demos!F423</f>
        <v>14</v>
      </c>
      <c r="D423" s="123">
        <f>demos!G423</f>
        <v>14</v>
      </c>
      <c r="E423" s="123">
        <f>demos!H423</f>
        <v>0</v>
      </c>
      <c r="F423" s="123">
        <f>demos!I423</f>
        <v>0</v>
      </c>
    </row>
    <row r="424" spans="1:6" ht="15">
      <c r="A424" s="32" t="str">
        <f>demos!D424</f>
        <v>Morris</v>
      </c>
      <c r="B424" s="32" t="str">
        <f>demos!E424</f>
        <v>Mendham Borough</v>
      </c>
      <c r="C424" s="123">
        <f>demos!F424</f>
        <v>1</v>
      </c>
      <c r="D424" s="123">
        <f>demos!G424</f>
        <v>1</v>
      </c>
      <c r="E424" s="123">
        <f>demos!H424</f>
        <v>0</v>
      </c>
      <c r="F424" s="123">
        <f>demos!I424</f>
        <v>0</v>
      </c>
    </row>
    <row r="425" spans="1:6" ht="15">
      <c r="A425" s="32" t="str">
        <f>demos!D425</f>
        <v>Morris</v>
      </c>
      <c r="B425" s="32" t="str">
        <f>demos!E425</f>
        <v>Mendham Township</v>
      </c>
      <c r="C425" s="123">
        <f>demos!F425</f>
        <v>0</v>
      </c>
      <c r="D425" s="123">
        <f>demos!G425</f>
        <v>0</v>
      </c>
      <c r="E425" s="123">
        <f>demos!H425</f>
        <v>0</v>
      </c>
      <c r="F425" s="123">
        <f>demos!I425</f>
        <v>0</v>
      </c>
    </row>
    <row r="426" spans="1:6" ht="15">
      <c r="A426" s="32" t="str">
        <f>demos!D426</f>
        <v>Morris</v>
      </c>
      <c r="B426" s="32" t="str">
        <f>demos!E426</f>
        <v>Mine Hill Township</v>
      </c>
      <c r="C426" s="123">
        <f>demos!F426</f>
        <v>4</v>
      </c>
      <c r="D426" s="123">
        <f>demos!G426</f>
        <v>4</v>
      </c>
      <c r="E426" s="123">
        <f>demos!H426</f>
        <v>0</v>
      </c>
      <c r="F426" s="123">
        <f>demos!I426</f>
        <v>0</v>
      </c>
    </row>
    <row r="427" spans="1:6" ht="15">
      <c r="A427" s="32" t="str">
        <f>demos!D427</f>
        <v>Morris</v>
      </c>
      <c r="B427" s="32" t="str">
        <f>demos!E427</f>
        <v>Montville Township</v>
      </c>
      <c r="C427" s="123">
        <f>demos!F427</f>
        <v>6</v>
      </c>
      <c r="D427" s="123">
        <f>demos!G427</f>
        <v>6</v>
      </c>
      <c r="E427" s="123">
        <f>demos!H427</f>
        <v>0</v>
      </c>
      <c r="F427" s="123">
        <f>demos!I427</f>
        <v>0</v>
      </c>
    </row>
    <row r="428" spans="1:6" ht="15">
      <c r="A428" s="32" t="str">
        <f>demos!D428</f>
        <v>Morris</v>
      </c>
      <c r="B428" s="32" t="str">
        <f>demos!E428</f>
        <v>Morris Township</v>
      </c>
      <c r="C428" s="123">
        <f>demos!F428</f>
        <v>0</v>
      </c>
      <c r="D428" s="123">
        <f>demos!G428</f>
        <v>0</v>
      </c>
      <c r="E428" s="123">
        <f>demos!H428</f>
        <v>0</v>
      </c>
      <c r="F428" s="123">
        <f>demos!I428</f>
        <v>0</v>
      </c>
    </row>
    <row r="429" spans="1:6" ht="15">
      <c r="A429" s="32" t="str">
        <f>demos!D429</f>
        <v>Morris</v>
      </c>
      <c r="B429" s="32" t="str">
        <f>demos!E429</f>
        <v>Morris Plains Borough</v>
      </c>
      <c r="C429" s="123">
        <f>demos!F429</f>
        <v>0</v>
      </c>
      <c r="D429" s="123">
        <f>demos!G429</f>
        <v>0</v>
      </c>
      <c r="E429" s="123">
        <f>demos!H429</f>
        <v>0</v>
      </c>
      <c r="F429" s="123">
        <f>demos!I429</f>
        <v>0</v>
      </c>
    </row>
    <row r="430" spans="1:6" ht="15">
      <c r="A430" s="32" t="str">
        <f>demos!D430</f>
        <v>Morris</v>
      </c>
      <c r="B430" s="32" t="str">
        <f>demos!E430</f>
        <v>Morristown Town</v>
      </c>
      <c r="C430" s="123">
        <f>demos!F430</f>
        <v>2</v>
      </c>
      <c r="D430" s="123">
        <f>demos!G430</f>
        <v>2</v>
      </c>
      <c r="E430" s="123">
        <f>demos!H430</f>
        <v>0</v>
      </c>
      <c r="F430" s="123">
        <f>demos!I430</f>
        <v>0</v>
      </c>
    </row>
    <row r="431" spans="1:6" ht="15">
      <c r="A431" s="32" t="str">
        <f>demos!D431</f>
        <v>Morris</v>
      </c>
      <c r="B431" s="32" t="str">
        <f>demos!E431</f>
        <v>Mountain Lakes Borough</v>
      </c>
      <c r="C431" s="123">
        <f>demos!F431</f>
        <v>0</v>
      </c>
      <c r="D431" s="123">
        <f>demos!G431</f>
        <v>0</v>
      </c>
      <c r="E431" s="123">
        <f>demos!H431</f>
        <v>0</v>
      </c>
      <c r="F431" s="123">
        <f>demos!I431</f>
        <v>0</v>
      </c>
    </row>
    <row r="432" spans="1:6" ht="15">
      <c r="A432" s="32" t="str">
        <f>demos!D432</f>
        <v>Morris</v>
      </c>
      <c r="B432" s="32" t="str">
        <f>demos!E432</f>
        <v>Mount Arlington Borough</v>
      </c>
      <c r="C432" s="123">
        <f>demos!F432</f>
        <v>0</v>
      </c>
      <c r="D432" s="123">
        <f>demos!G432</f>
        <v>0</v>
      </c>
      <c r="E432" s="123">
        <f>demos!H432</f>
        <v>0</v>
      </c>
      <c r="F432" s="123">
        <f>demos!I432</f>
        <v>0</v>
      </c>
    </row>
    <row r="433" spans="1:6" ht="15">
      <c r="A433" s="32" t="str">
        <f>demos!D433</f>
        <v>Morris</v>
      </c>
      <c r="B433" s="32" t="str">
        <f>demos!E433</f>
        <v>Mount Olive Township</v>
      </c>
      <c r="C433" s="123">
        <f>demos!F433</f>
        <v>1</v>
      </c>
      <c r="D433" s="123">
        <f>demos!G433</f>
        <v>1</v>
      </c>
      <c r="E433" s="123">
        <f>demos!H433</f>
        <v>0</v>
      </c>
      <c r="F433" s="123">
        <f>demos!I433</f>
        <v>0</v>
      </c>
    </row>
    <row r="434" spans="1:6" ht="15">
      <c r="A434" s="32" t="str">
        <f>demos!D434</f>
        <v>Morris</v>
      </c>
      <c r="B434" s="32" t="str">
        <f>demos!E434</f>
        <v>Netcong Borough</v>
      </c>
      <c r="C434" s="123">
        <f>demos!F434</f>
        <v>0</v>
      </c>
      <c r="D434" s="123">
        <f>demos!G434</f>
        <v>0</v>
      </c>
      <c r="E434" s="123">
        <f>demos!H434</f>
        <v>0</v>
      </c>
      <c r="F434" s="123">
        <f>demos!I434</f>
        <v>0</v>
      </c>
    </row>
    <row r="435" spans="1:6" ht="15">
      <c r="A435" s="32" t="str">
        <f>demos!D435</f>
        <v>Morris</v>
      </c>
      <c r="B435" s="32" t="str">
        <f>demos!E435</f>
        <v>Parsippany-Troy Hills Twp</v>
      </c>
      <c r="C435" s="123">
        <f>demos!F435</f>
        <v>16</v>
      </c>
      <c r="D435" s="123">
        <f>demos!G435</f>
        <v>16</v>
      </c>
      <c r="E435" s="123">
        <f>demos!H435</f>
        <v>0</v>
      </c>
      <c r="F435" s="123">
        <f>demos!I435</f>
        <v>0</v>
      </c>
    </row>
    <row r="436" spans="1:6" ht="15">
      <c r="A436" s="32" t="str">
        <f>demos!D436</f>
        <v>Morris</v>
      </c>
      <c r="B436" s="32" t="str">
        <f>demos!E436</f>
        <v>Long Hill Township</v>
      </c>
      <c r="C436" s="123">
        <f>demos!F436</f>
        <v>0</v>
      </c>
      <c r="D436" s="123">
        <f>demos!G436</f>
        <v>0</v>
      </c>
      <c r="E436" s="123">
        <f>demos!H436</f>
        <v>0</v>
      </c>
      <c r="F436" s="123">
        <f>demos!I436</f>
        <v>0</v>
      </c>
    </row>
    <row r="437" spans="1:6" ht="15">
      <c r="A437" s="32" t="str">
        <f>demos!D437</f>
        <v>Morris</v>
      </c>
      <c r="B437" s="32" t="str">
        <f>demos!E437</f>
        <v>Pequannock Township</v>
      </c>
      <c r="C437" s="123">
        <f>demos!F437</f>
        <v>2</v>
      </c>
      <c r="D437" s="123">
        <f>demos!G437</f>
        <v>2</v>
      </c>
      <c r="E437" s="123">
        <f>demos!H437</f>
        <v>0</v>
      </c>
      <c r="F437" s="123">
        <f>demos!I437</f>
        <v>0</v>
      </c>
    </row>
    <row r="438" spans="1:6" ht="15">
      <c r="A438" s="32" t="str">
        <f>demos!D438</f>
        <v>Morris</v>
      </c>
      <c r="B438" s="32" t="str">
        <f>demos!E438</f>
        <v>Randolph Township</v>
      </c>
      <c r="C438" s="123">
        <f>demos!F438</f>
        <v>4</v>
      </c>
      <c r="D438" s="123">
        <f>demos!G438</f>
        <v>4</v>
      </c>
      <c r="E438" s="123">
        <f>demos!H438</f>
        <v>0</v>
      </c>
      <c r="F438" s="123">
        <f>demos!I438</f>
        <v>0</v>
      </c>
    </row>
    <row r="439" spans="1:6" ht="15">
      <c r="A439" s="32" t="str">
        <f>demos!D439</f>
        <v>Morris</v>
      </c>
      <c r="B439" s="32" t="str">
        <f>demos!E439</f>
        <v>Riverdale Borough</v>
      </c>
      <c r="C439" s="123">
        <f>demos!F439</f>
        <v>0</v>
      </c>
      <c r="D439" s="123">
        <f>demos!G439</f>
        <v>0</v>
      </c>
      <c r="E439" s="123">
        <f>demos!H439</f>
        <v>0</v>
      </c>
      <c r="F439" s="123">
        <f>demos!I439</f>
        <v>0</v>
      </c>
    </row>
    <row r="440" spans="1:6" ht="15">
      <c r="A440" s="32" t="str">
        <f>demos!D440</f>
        <v>Morris</v>
      </c>
      <c r="B440" s="32" t="str">
        <f>demos!E440</f>
        <v>Rockaway Borough</v>
      </c>
      <c r="C440" s="123">
        <f>demos!F440</f>
        <v>0</v>
      </c>
      <c r="D440" s="123">
        <f>demos!G440</f>
        <v>0</v>
      </c>
      <c r="E440" s="123">
        <f>demos!H440</f>
        <v>0</v>
      </c>
      <c r="F440" s="123">
        <f>demos!I440</f>
        <v>0</v>
      </c>
    </row>
    <row r="441" spans="1:6" ht="15">
      <c r="A441" s="32" t="str">
        <f>demos!D441</f>
        <v>Morris</v>
      </c>
      <c r="B441" s="32" t="str">
        <f>demos!E441</f>
        <v>Rockaway Township</v>
      </c>
      <c r="C441" s="123">
        <f>demos!F441</f>
        <v>2</v>
      </c>
      <c r="D441" s="123">
        <f>demos!G441</f>
        <v>2</v>
      </c>
      <c r="E441" s="123">
        <f>demos!H441</f>
        <v>0</v>
      </c>
      <c r="F441" s="123">
        <f>demos!I441</f>
        <v>0</v>
      </c>
    </row>
    <row r="442" spans="1:6" ht="15">
      <c r="A442" s="32" t="str">
        <f>demos!D442</f>
        <v>Morris</v>
      </c>
      <c r="B442" s="32" t="str">
        <f>demos!E442</f>
        <v>Roxbury Township</v>
      </c>
      <c r="C442" s="123">
        <f>demos!F442</f>
        <v>10</v>
      </c>
      <c r="D442" s="123">
        <f>demos!G442</f>
        <v>10</v>
      </c>
      <c r="E442" s="123">
        <f>demos!H442</f>
        <v>0</v>
      </c>
      <c r="F442" s="123">
        <f>demos!I442</f>
        <v>0</v>
      </c>
    </row>
    <row r="443" spans="1:6" ht="15">
      <c r="A443" s="32" t="str">
        <f>demos!D443</f>
        <v>Morris</v>
      </c>
      <c r="B443" s="32" t="str">
        <f>demos!E443</f>
        <v>Victory Gardens Borough</v>
      </c>
      <c r="C443" s="123">
        <f>demos!F443</f>
        <v>0</v>
      </c>
      <c r="D443" s="123">
        <f>demos!G443</f>
        <v>0</v>
      </c>
      <c r="E443" s="123">
        <f>demos!H443</f>
        <v>0</v>
      </c>
      <c r="F443" s="123">
        <f>demos!I443</f>
        <v>0</v>
      </c>
    </row>
    <row r="444" spans="1:6" ht="15">
      <c r="A444" s="32" t="str">
        <f>demos!D444</f>
        <v>Morris</v>
      </c>
      <c r="B444" s="32" t="str">
        <f>demos!E444</f>
        <v>Washington Township</v>
      </c>
      <c r="C444" s="123">
        <f>demos!F444</f>
        <v>1</v>
      </c>
      <c r="D444" s="123">
        <f>demos!G444</f>
        <v>1</v>
      </c>
      <c r="E444" s="123">
        <f>demos!H444</f>
        <v>0</v>
      </c>
      <c r="F444" s="123">
        <f>demos!I444</f>
        <v>0</v>
      </c>
    </row>
    <row r="445" spans="1:6" ht="15">
      <c r="A445" s="32" t="str">
        <f>demos!D445</f>
        <v>Morris</v>
      </c>
      <c r="B445" s="32" t="str">
        <f>demos!E445</f>
        <v>Wharton Borough</v>
      </c>
      <c r="C445" s="123">
        <f>demos!F445</f>
        <v>6</v>
      </c>
      <c r="D445" s="123">
        <f>demos!G445</f>
        <v>6</v>
      </c>
      <c r="E445" s="123">
        <f>demos!H445</f>
        <v>0</v>
      </c>
      <c r="F445" s="123">
        <f>demos!I445</f>
        <v>0</v>
      </c>
    </row>
    <row r="446" spans="1:6" ht="15">
      <c r="A446" s="32" t="str">
        <f>demos!D446</f>
        <v>Ocean</v>
      </c>
      <c r="B446" s="32" t="str">
        <f>demos!E446</f>
        <v>Barnegat Light Borough</v>
      </c>
      <c r="C446" s="123">
        <f>demos!F446</f>
        <v>10</v>
      </c>
      <c r="D446" s="123">
        <f>demos!G446</f>
        <v>10</v>
      </c>
      <c r="E446" s="123">
        <f>demos!H446</f>
        <v>0</v>
      </c>
      <c r="F446" s="123">
        <f>demos!I446</f>
        <v>0</v>
      </c>
    </row>
    <row r="447" spans="1:6" ht="15">
      <c r="A447" s="32" t="str">
        <f>demos!D447</f>
        <v>Ocean</v>
      </c>
      <c r="B447" s="32" t="str">
        <f>demos!E447</f>
        <v>Bay Head Borough</v>
      </c>
      <c r="C447" s="123">
        <f>demos!F447</f>
        <v>2</v>
      </c>
      <c r="D447" s="123">
        <f>demos!G447</f>
        <v>2</v>
      </c>
      <c r="E447" s="123">
        <f>demos!H447</f>
        <v>0</v>
      </c>
      <c r="F447" s="123">
        <f>demos!I447</f>
        <v>0</v>
      </c>
    </row>
    <row r="448" spans="1:6" ht="15">
      <c r="A448" s="32" t="str">
        <f>demos!D448</f>
        <v>Ocean</v>
      </c>
      <c r="B448" s="32" t="str">
        <f>demos!E448</f>
        <v>Beach Haven Borough</v>
      </c>
      <c r="C448" s="123">
        <f>demos!F448</f>
        <v>24</v>
      </c>
      <c r="D448" s="123">
        <f>demos!G448</f>
        <v>24</v>
      </c>
      <c r="E448" s="123">
        <f>demos!H448</f>
        <v>0</v>
      </c>
      <c r="F448" s="123">
        <f>demos!I448</f>
        <v>0</v>
      </c>
    </row>
    <row r="449" spans="1:6" ht="15">
      <c r="A449" s="32" t="str">
        <f>demos!D449</f>
        <v>Ocean</v>
      </c>
      <c r="B449" s="32" t="str">
        <f>demos!E449</f>
        <v>Beachwood Borough</v>
      </c>
      <c r="C449" s="123">
        <f>demos!F449</f>
        <v>0</v>
      </c>
      <c r="D449" s="123">
        <f>demos!G449</f>
        <v>0</v>
      </c>
      <c r="E449" s="123">
        <f>demos!H449</f>
        <v>0</v>
      </c>
      <c r="F449" s="123">
        <f>demos!I449</f>
        <v>0</v>
      </c>
    </row>
    <row r="450" spans="1:6" ht="15">
      <c r="A450" s="32" t="str">
        <f>demos!D450</f>
        <v>Ocean</v>
      </c>
      <c r="B450" s="32" t="str">
        <f>demos!E450</f>
        <v>Berkeley Township</v>
      </c>
      <c r="C450" s="123">
        <f>demos!F450</f>
        <v>29</v>
      </c>
      <c r="D450" s="123">
        <f>demos!G450</f>
        <v>29</v>
      </c>
      <c r="E450" s="123">
        <f>demos!H450</f>
        <v>0</v>
      </c>
      <c r="F450" s="123">
        <f>demos!I450</f>
        <v>0</v>
      </c>
    </row>
    <row r="451" spans="1:6" ht="15">
      <c r="A451" s="32" t="str">
        <f>demos!D451</f>
        <v>Ocean</v>
      </c>
      <c r="B451" s="32" t="str">
        <f>demos!E451</f>
        <v>Brick Township</v>
      </c>
      <c r="C451" s="123">
        <f>demos!F451</f>
        <v>32</v>
      </c>
      <c r="D451" s="123">
        <f>demos!G451</f>
        <v>32</v>
      </c>
      <c r="E451" s="123">
        <f>demos!H451</f>
        <v>0</v>
      </c>
      <c r="F451" s="123">
        <f>demos!I451</f>
        <v>0</v>
      </c>
    </row>
    <row r="452" spans="1:6" ht="15">
      <c r="A452" s="32" t="str">
        <f>demos!D452</f>
        <v>Ocean</v>
      </c>
      <c r="B452" s="32" t="str">
        <f>demos!E452</f>
        <v>Toms River Township</v>
      </c>
      <c r="C452" s="123">
        <f>demos!F452</f>
        <v>86</v>
      </c>
      <c r="D452" s="123">
        <f>demos!G452</f>
        <v>86</v>
      </c>
      <c r="E452" s="123">
        <f>demos!H452</f>
        <v>0</v>
      </c>
      <c r="F452" s="123">
        <f>demos!I452</f>
        <v>0</v>
      </c>
    </row>
    <row r="453" spans="1:6" ht="15">
      <c r="A453" s="32" t="str">
        <f>demos!D453</f>
        <v>Ocean</v>
      </c>
      <c r="B453" s="32" t="str">
        <f>demos!E453</f>
        <v>Eagleswood Township</v>
      </c>
      <c r="C453" s="123">
        <f>demos!F453</f>
        <v>1</v>
      </c>
      <c r="D453" s="123">
        <f>demos!G453</f>
        <v>1</v>
      </c>
      <c r="E453" s="123">
        <f>demos!H453</f>
        <v>0</v>
      </c>
      <c r="F453" s="123">
        <f>demos!I453</f>
        <v>0</v>
      </c>
    </row>
    <row r="454" spans="1:6" ht="15">
      <c r="A454" s="32" t="str">
        <f>demos!D454</f>
        <v>Ocean</v>
      </c>
      <c r="B454" s="32" t="str">
        <f>demos!E454</f>
        <v>Harvey Cedars Borough</v>
      </c>
      <c r="C454" s="123">
        <f>demos!F454</f>
        <v>17</v>
      </c>
      <c r="D454" s="123">
        <f>demos!G454</f>
        <v>17</v>
      </c>
      <c r="E454" s="123">
        <f>demos!H454</f>
        <v>0</v>
      </c>
      <c r="F454" s="123">
        <f>demos!I454</f>
        <v>0</v>
      </c>
    </row>
    <row r="455" spans="1:6" ht="15">
      <c r="A455" s="32" t="str">
        <f>demos!D455</f>
        <v>Ocean</v>
      </c>
      <c r="B455" s="32" t="str">
        <f>demos!E455</f>
        <v>Island Heights Borough</v>
      </c>
      <c r="C455" s="123">
        <f>demos!F455</f>
        <v>2</v>
      </c>
      <c r="D455" s="123">
        <f>demos!G455</f>
        <v>2</v>
      </c>
      <c r="E455" s="123">
        <f>demos!H455</f>
        <v>0</v>
      </c>
      <c r="F455" s="123">
        <f>demos!I455</f>
        <v>0</v>
      </c>
    </row>
    <row r="456" spans="1:6" ht="15">
      <c r="A456" s="32" t="str">
        <f>demos!D456</f>
        <v>Ocean</v>
      </c>
      <c r="B456" s="32" t="str">
        <f>demos!E456</f>
        <v>Jackson Township</v>
      </c>
      <c r="C456" s="123">
        <f>demos!F456</f>
        <v>0</v>
      </c>
      <c r="D456" s="123">
        <f>demos!G456</f>
        <v>0</v>
      </c>
      <c r="E456" s="123">
        <f>demos!H456</f>
        <v>0</v>
      </c>
      <c r="F456" s="123">
        <f>demos!I456</f>
        <v>0</v>
      </c>
    </row>
    <row r="457" spans="1:6" ht="15">
      <c r="A457" s="32" t="str">
        <f>demos!D457</f>
        <v>Ocean</v>
      </c>
      <c r="B457" s="32" t="str">
        <f>demos!E457</f>
        <v>Lacey Township</v>
      </c>
      <c r="C457" s="123">
        <f>demos!F457</f>
        <v>13</v>
      </c>
      <c r="D457" s="123">
        <f>demos!G457</f>
        <v>13</v>
      </c>
      <c r="E457" s="123">
        <f>demos!H457</f>
        <v>0</v>
      </c>
      <c r="F457" s="123">
        <f>demos!I457</f>
        <v>0</v>
      </c>
    </row>
    <row r="458" spans="1:6" ht="15">
      <c r="A458" s="32" t="str">
        <f>demos!D458</f>
        <v>Ocean</v>
      </c>
      <c r="B458" s="32" t="str">
        <f>demos!E458</f>
        <v>Lakehurst Borough</v>
      </c>
      <c r="C458" s="123">
        <f>demos!F458</f>
        <v>0</v>
      </c>
      <c r="D458" s="123">
        <f>demos!G458</f>
        <v>0</v>
      </c>
      <c r="E458" s="123">
        <f>demos!H458</f>
        <v>0</v>
      </c>
      <c r="F458" s="123">
        <f>demos!I458</f>
        <v>0</v>
      </c>
    </row>
    <row r="459" spans="1:6" ht="15">
      <c r="A459" s="32" t="str">
        <f>demos!D459</f>
        <v>Ocean</v>
      </c>
      <c r="B459" s="32" t="str">
        <f>demos!E459</f>
        <v>Lakewood Township</v>
      </c>
      <c r="C459" s="123">
        <f>demos!F459</f>
        <v>145</v>
      </c>
      <c r="D459" s="123">
        <f>demos!G459</f>
        <v>143</v>
      </c>
      <c r="E459" s="123">
        <f>demos!H459</f>
        <v>2</v>
      </c>
      <c r="F459" s="123">
        <f>demos!I459</f>
        <v>0</v>
      </c>
    </row>
    <row r="460" spans="1:6" ht="15">
      <c r="A460" s="32" t="str">
        <f>demos!D460</f>
        <v>Ocean</v>
      </c>
      <c r="B460" s="32" t="str">
        <f>demos!E460</f>
        <v>Lavallette Borough</v>
      </c>
      <c r="C460" s="123">
        <f>demos!F460</f>
        <v>0</v>
      </c>
      <c r="D460" s="123">
        <f>demos!G460</f>
        <v>0</v>
      </c>
      <c r="E460" s="123">
        <f>demos!H460</f>
        <v>0</v>
      </c>
      <c r="F460" s="123">
        <f>demos!I460</f>
        <v>0</v>
      </c>
    </row>
    <row r="461" spans="1:6" ht="15">
      <c r="A461" s="32" t="str">
        <f>demos!D461</f>
        <v>Ocean</v>
      </c>
      <c r="B461" s="32" t="str">
        <f>demos!E461</f>
        <v>Little Egg Harbor Township</v>
      </c>
      <c r="C461" s="123">
        <f>demos!F461</f>
        <v>0</v>
      </c>
      <c r="D461" s="123">
        <f>demos!G461</f>
        <v>0</v>
      </c>
      <c r="E461" s="123">
        <f>demos!H461</f>
        <v>0</v>
      </c>
      <c r="F461" s="123">
        <f>demos!I461</f>
        <v>0</v>
      </c>
    </row>
    <row r="462" spans="1:6" ht="15">
      <c r="A462" s="32" t="str">
        <f>demos!D462</f>
        <v>Ocean</v>
      </c>
      <c r="B462" s="32" t="str">
        <f>demos!E462</f>
        <v>Long Beach Township</v>
      </c>
      <c r="C462" s="123">
        <f>demos!F462</f>
        <v>139</v>
      </c>
      <c r="D462" s="123">
        <f>demos!G462</f>
        <v>139</v>
      </c>
      <c r="E462" s="123">
        <f>demos!H462</f>
        <v>0</v>
      </c>
      <c r="F462" s="123">
        <f>demos!I462</f>
        <v>0</v>
      </c>
    </row>
    <row r="463" spans="1:6" ht="15">
      <c r="A463" s="32" t="str">
        <f>demos!D463</f>
        <v>Ocean</v>
      </c>
      <c r="B463" s="32" t="str">
        <f>demos!E463</f>
        <v>Manchester Township</v>
      </c>
      <c r="C463" s="123">
        <f>demos!F463</f>
        <v>45</v>
      </c>
      <c r="D463" s="123">
        <f>demos!G463</f>
        <v>45</v>
      </c>
      <c r="E463" s="123">
        <f>demos!H463</f>
        <v>0</v>
      </c>
      <c r="F463" s="123">
        <f>demos!I463</f>
        <v>0</v>
      </c>
    </row>
    <row r="464" spans="1:6" ht="15">
      <c r="A464" s="32" t="str">
        <f>demos!D464</f>
        <v>Ocean</v>
      </c>
      <c r="B464" s="32" t="str">
        <f>demos!E464</f>
        <v>Mantoloking Borough</v>
      </c>
      <c r="C464" s="123">
        <f>demos!F464</f>
        <v>5</v>
      </c>
      <c r="D464" s="123">
        <f>demos!G464</f>
        <v>5</v>
      </c>
      <c r="E464" s="123">
        <f>demos!H464</f>
        <v>0</v>
      </c>
      <c r="F464" s="123">
        <f>demos!I464</f>
        <v>0</v>
      </c>
    </row>
    <row r="465" spans="1:6" ht="15">
      <c r="A465" s="32" t="str">
        <f>demos!D465</f>
        <v>Ocean</v>
      </c>
      <c r="B465" s="32" t="str">
        <f>demos!E465</f>
        <v>Ocean Township</v>
      </c>
      <c r="C465" s="123">
        <f>demos!F465</f>
        <v>9</v>
      </c>
      <c r="D465" s="123">
        <f>demos!G465</f>
        <v>9</v>
      </c>
      <c r="E465" s="123">
        <f>demos!H465</f>
        <v>0</v>
      </c>
      <c r="F465" s="123">
        <f>demos!I465</f>
        <v>0</v>
      </c>
    </row>
    <row r="466" spans="1:6" ht="15">
      <c r="A466" s="32" t="str">
        <f>demos!D466</f>
        <v>Ocean</v>
      </c>
      <c r="B466" s="32" t="str">
        <f>demos!E466</f>
        <v>Ocean Gate Borough</v>
      </c>
      <c r="C466" s="123">
        <f>demos!F466</f>
        <v>1</v>
      </c>
      <c r="D466" s="123">
        <f>demos!G466</f>
        <v>1</v>
      </c>
      <c r="E466" s="123">
        <f>demos!H466</f>
        <v>0</v>
      </c>
      <c r="F466" s="123">
        <f>demos!I466</f>
        <v>0</v>
      </c>
    </row>
    <row r="467" spans="1:6" ht="15">
      <c r="A467" s="32" t="str">
        <f>demos!D467</f>
        <v>Ocean</v>
      </c>
      <c r="B467" s="32" t="str">
        <f>demos!E467</f>
        <v>Pine Beach Borough</v>
      </c>
      <c r="C467" s="123">
        <f>demos!F467</f>
        <v>0</v>
      </c>
      <c r="D467" s="123">
        <f>demos!G467</f>
        <v>0</v>
      </c>
      <c r="E467" s="123">
        <f>demos!H467</f>
        <v>0</v>
      </c>
      <c r="F467" s="123">
        <f>demos!I467</f>
        <v>0</v>
      </c>
    </row>
    <row r="468" spans="1:6" ht="15">
      <c r="A468" s="32" t="str">
        <f>demos!D468</f>
        <v>Ocean</v>
      </c>
      <c r="B468" s="32" t="str">
        <f>demos!E468</f>
        <v>Plumsted Township</v>
      </c>
      <c r="C468" s="123">
        <f>demos!F468</f>
        <v>0</v>
      </c>
      <c r="D468" s="123">
        <f>demos!G468</f>
        <v>0</v>
      </c>
      <c r="E468" s="123">
        <f>demos!H468</f>
        <v>0</v>
      </c>
      <c r="F468" s="123">
        <f>demos!I468</f>
        <v>0</v>
      </c>
    </row>
    <row r="469" spans="1:6" ht="15">
      <c r="A469" s="32" t="str">
        <f>demos!D469</f>
        <v>Ocean</v>
      </c>
      <c r="B469" s="32" t="str">
        <f>demos!E469</f>
        <v>Point Pleasant Borough</v>
      </c>
      <c r="C469" s="123">
        <f>demos!F469</f>
        <v>19</v>
      </c>
      <c r="D469" s="123">
        <f>demos!G469</f>
        <v>19</v>
      </c>
      <c r="E469" s="123">
        <f>demos!H469</f>
        <v>0</v>
      </c>
      <c r="F469" s="123">
        <f>demos!I469</f>
        <v>0</v>
      </c>
    </row>
    <row r="470" spans="1:6" ht="15">
      <c r="A470" s="32" t="str">
        <f>demos!D470</f>
        <v>Ocean</v>
      </c>
      <c r="B470" s="32" t="str">
        <f>demos!E470</f>
        <v>Point Pleasant Beach Boro</v>
      </c>
      <c r="C470" s="123">
        <f>demos!F470</f>
        <v>6</v>
      </c>
      <c r="D470" s="123">
        <f>demos!G470</f>
        <v>6</v>
      </c>
      <c r="E470" s="123">
        <f>demos!H470</f>
        <v>0</v>
      </c>
      <c r="F470" s="123">
        <f>demos!I470</f>
        <v>0</v>
      </c>
    </row>
    <row r="471" spans="1:6" ht="15">
      <c r="A471" s="32" t="str">
        <f>demos!D471</f>
        <v>Ocean</v>
      </c>
      <c r="B471" s="32" t="str">
        <f>demos!E471</f>
        <v>Seaside Heights Borough</v>
      </c>
      <c r="C471" s="123">
        <f>demos!F471</f>
        <v>0</v>
      </c>
      <c r="D471" s="123">
        <f>demos!G471</f>
        <v>0</v>
      </c>
      <c r="E471" s="123">
        <f>demos!H471</f>
        <v>0</v>
      </c>
      <c r="F471" s="123">
        <f>demos!I471</f>
        <v>0</v>
      </c>
    </row>
    <row r="472" spans="1:6" ht="15">
      <c r="A472" s="32" t="str">
        <f>demos!D472</f>
        <v>Ocean</v>
      </c>
      <c r="B472" s="32" t="str">
        <f>demos!E472</f>
        <v>Seaside Park Borough</v>
      </c>
      <c r="C472" s="123">
        <f>demos!F472</f>
        <v>13</v>
      </c>
      <c r="D472" s="123">
        <f>demos!G472</f>
        <v>13</v>
      </c>
      <c r="E472" s="123">
        <f>demos!H472</f>
        <v>0</v>
      </c>
      <c r="F472" s="123">
        <f>demos!I472</f>
        <v>0</v>
      </c>
    </row>
    <row r="473" spans="1:6" ht="15">
      <c r="A473" s="32" t="str">
        <f>demos!D473</f>
        <v>Ocean</v>
      </c>
      <c r="B473" s="32" t="str">
        <f>demos!E473</f>
        <v>Ship Bottom Borough</v>
      </c>
      <c r="C473" s="123">
        <f>demos!F473</f>
        <v>20</v>
      </c>
      <c r="D473" s="123">
        <f>demos!G473</f>
        <v>20</v>
      </c>
      <c r="E473" s="123">
        <f>demos!H473</f>
        <v>0</v>
      </c>
      <c r="F473" s="123">
        <f>demos!I473</f>
        <v>0</v>
      </c>
    </row>
    <row r="474" spans="1:6" ht="15">
      <c r="A474" s="32" t="str">
        <f>demos!D474</f>
        <v>Ocean</v>
      </c>
      <c r="B474" s="32" t="str">
        <f>demos!E474</f>
        <v>South Toms River Borough</v>
      </c>
      <c r="C474" s="123">
        <f>demos!F474</f>
        <v>2</v>
      </c>
      <c r="D474" s="123">
        <f>demos!G474</f>
        <v>2</v>
      </c>
      <c r="E474" s="123">
        <f>demos!H474</f>
        <v>0</v>
      </c>
      <c r="F474" s="123">
        <f>demos!I474</f>
        <v>0</v>
      </c>
    </row>
    <row r="475" spans="1:6" ht="15">
      <c r="A475" s="32" t="str">
        <f>demos!D475</f>
        <v>Ocean</v>
      </c>
      <c r="B475" s="32" t="str">
        <f>demos!E475</f>
        <v>Stafford Township</v>
      </c>
      <c r="C475" s="123">
        <f>demos!F475</f>
        <v>41</v>
      </c>
      <c r="D475" s="123">
        <f>demos!G475</f>
        <v>41</v>
      </c>
      <c r="E475" s="123">
        <f>demos!H475</f>
        <v>0</v>
      </c>
      <c r="F475" s="123">
        <f>demos!I475</f>
        <v>0</v>
      </c>
    </row>
    <row r="476" spans="1:6" ht="15">
      <c r="A476" s="32" t="str">
        <f>demos!D476</f>
        <v>Ocean</v>
      </c>
      <c r="B476" s="32" t="str">
        <f>demos!E476</f>
        <v>Surf City Borough</v>
      </c>
      <c r="C476" s="123">
        <f>demos!F476</f>
        <v>0</v>
      </c>
      <c r="D476" s="123">
        <f>demos!G476</f>
        <v>0</v>
      </c>
      <c r="E476" s="123">
        <f>demos!H476</f>
        <v>0</v>
      </c>
      <c r="F476" s="123">
        <f>demos!I476</f>
        <v>0</v>
      </c>
    </row>
    <row r="477" spans="1:6" ht="15">
      <c r="A477" s="32" t="str">
        <f>demos!D477</f>
        <v>Ocean</v>
      </c>
      <c r="B477" s="32" t="str">
        <f>demos!E477</f>
        <v>Tuckerton Borough</v>
      </c>
      <c r="C477" s="123">
        <f>demos!F477</f>
        <v>0</v>
      </c>
      <c r="D477" s="123">
        <f>demos!G477</f>
        <v>0</v>
      </c>
      <c r="E477" s="123">
        <f>demos!H477</f>
        <v>0</v>
      </c>
      <c r="F477" s="123">
        <f>demos!I477</f>
        <v>0</v>
      </c>
    </row>
    <row r="478" spans="1:6" ht="15">
      <c r="A478" s="32" t="str">
        <f>demos!D478</f>
        <v>Ocean</v>
      </c>
      <c r="B478" s="32" t="str">
        <f>demos!E478</f>
        <v>Barnegat Township</v>
      </c>
      <c r="C478" s="123">
        <f>demos!F478</f>
        <v>3</v>
      </c>
      <c r="D478" s="123">
        <f>demos!G478</f>
        <v>3</v>
      </c>
      <c r="E478" s="123">
        <f>demos!H478</f>
        <v>0</v>
      </c>
      <c r="F478" s="123">
        <f>demos!I478</f>
        <v>0</v>
      </c>
    </row>
    <row r="479" spans="1:6" ht="15">
      <c r="A479" s="32" t="str">
        <f>demos!D479</f>
        <v>Passaic</v>
      </c>
      <c r="B479" s="32" t="str">
        <f>demos!E479</f>
        <v>Bloomingdale Borough</v>
      </c>
      <c r="C479" s="123">
        <f>demos!F479</f>
        <v>0</v>
      </c>
      <c r="D479" s="123">
        <f>demos!G479</f>
        <v>0</v>
      </c>
      <c r="E479" s="123">
        <f>demos!H479</f>
        <v>0</v>
      </c>
      <c r="F479" s="123">
        <f>demos!I479</f>
        <v>0</v>
      </c>
    </row>
    <row r="480" spans="1:6" ht="15">
      <c r="A480" s="32" t="str">
        <f>demos!D480</f>
        <v>Passaic</v>
      </c>
      <c r="B480" s="32" t="str">
        <f>demos!E480</f>
        <v>Clifton City</v>
      </c>
      <c r="C480" s="123">
        <f>demos!F480</f>
        <v>3</v>
      </c>
      <c r="D480" s="123">
        <f>demos!G480</f>
        <v>0</v>
      </c>
      <c r="E480" s="123">
        <f>demos!H480</f>
        <v>0</v>
      </c>
      <c r="F480" s="123">
        <f>demos!I480</f>
        <v>3</v>
      </c>
    </row>
    <row r="481" spans="1:6" ht="15">
      <c r="A481" s="32" t="str">
        <f>demos!D481</f>
        <v>Passaic</v>
      </c>
      <c r="B481" s="32" t="str">
        <f>demos!E481</f>
        <v>Haledon Borough</v>
      </c>
      <c r="C481" s="123">
        <f>demos!F481</f>
        <v>0</v>
      </c>
      <c r="D481" s="123">
        <f>demos!G481</f>
        <v>0</v>
      </c>
      <c r="E481" s="123">
        <f>demos!H481</f>
        <v>0</v>
      </c>
      <c r="F481" s="123">
        <f>demos!I481</f>
        <v>0</v>
      </c>
    </row>
    <row r="482" spans="1:6" ht="15">
      <c r="A482" s="32" t="str">
        <f>demos!D482</f>
        <v>Passaic</v>
      </c>
      <c r="B482" s="32" t="str">
        <f>demos!E482</f>
        <v>Hawthorne Borough</v>
      </c>
      <c r="C482" s="123">
        <f>demos!F482</f>
        <v>6</v>
      </c>
      <c r="D482" s="123">
        <f>demos!G482</f>
        <v>6</v>
      </c>
      <c r="E482" s="123">
        <f>demos!H482</f>
        <v>0</v>
      </c>
      <c r="F482" s="123">
        <f>demos!I482</f>
        <v>0</v>
      </c>
    </row>
    <row r="483" spans="1:6" ht="15">
      <c r="A483" s="32" t="str">
        <f>demos!D483</f>
        <v>Passaic</v>
      </c>
      <c r="B483" s="32" t="str">
        <f>demos!E483</f>
        <v>Little Falls Township</v>
      </c>
      <c r="C483" s="123">
        <f>demos!F483</f>
        <v>34</v>
      </c>
      <c r="D483" s="123">
        <f>demos!G483</f>
        <v>34</v>
      </c>
      <c r="E483" s="123">
        <f>demos!H483</f>
        <v>0</v>
      </c>
      <c r="F483" s="123">
        <f>demos!I483</f>
        <v>0</v>
      </c>
    </row>
    <row r="484" spans="1:6" ht="15">
      <c r="A484" s="32" t="str">
        <f>demos!D484</f>
        <v>Passaic</v>
      </c>
      <c r="B484" s="32" t="str">
        <f>demos!E484</f>
        <v>North Haledon Borough</v>
      </c>
      <c r="C484" s="123">
        <f>demos!F484</f>
        <v>0</v>
      </c>
      <c r="D484" s="123">
        <f>demos!G484</f>
        <v>0</v>
      </c>
      <c r="E484" s="123">
        <f>demos!H484</f>
        <v>0</v>
      </c>
      <c r="F484" s="123">
        <f>demos!I484</f>
        <v>0</v>
      </c>
    </row>
    <row r="485" spans="1:6" ht="15">
      <c r="A485" s="32" t="str">
        <f>demos!D485</f>
        <v>Passaic</v>
      </c>
      <c r="B485" s="32" t="str">
        <f>demos!E485</f>
        <v>Passaic City</v>
      </c>
      <c r="C485" s="123">
        <f>demos!F485</f>
        <v>16</v>
      </c>
      <c r="D485" s="123">
        <f>demos!G485</f>
        <v>4</v>
      </c>
      <c r="E485" s="123">
        <f>demos!H485</f>
        <v>12</v>
      </c>
      <c r="F485" s="123">
        <f>demos!I485</f>
        <v>0</v>
      </c>
    </row>
    <row r="486" spans="1:6" ht="15">
      <c r="A486" s="32" t="str">
        <f>demos!D486</f>
        <v>Passaic</v>
      </c>
      <c r="B486" s="32" t="str">
        <f>demos!E486</f>
        <v>Paterson City</v>
      </c>
      <c r="C486" s="123">
        <f>demos!F486</f>
        <v>119</v>
      </c>
      <c r="D486" s="123">
        <f>demos!G486</f>
        <v>105</v>
      </c>
      <c r="E486" s="123">
        <f>demos!H486</f>
        <v>14</v>
      </c>
      <c r="F486" s="123">
        <f>demos!I486</f>
        <v>0</v>
      </c>
    </row>
    <row r="487" spans="1:6" ht="15">
      <c r="A487" s="32" t="str">
        <f>demos!D487</f>
        <v>Passaic</v>
      </c>
      <c r="B487" s="32" t="str">
        <f>demos!E487</f>
        <v>Pompton Lakes Borough</v>
      </c>
      <c r="C487" s="123">
        <f>demos!F487</f>
        <v>0</v>
      </c>
      <c r="D487" s="123">
        <f>demos!G487</f>
        <v>0</v>
      </c>
      <c r="E487" s="123">
        <f>demos!H487</f>
        <v>0</v>
      </c>
      <c r="F487" s="123">
        <f>demos!I487</f>
        <v>0</v>
      </c>
    </row>
    <row r="488" spans="1:6" ht="15">
      <c r="A488" s="32" t="str">
        <f>demos!D488</f>
        <v>Passaic</v>
      </c>
      <c r="B488" s="32" t="str">
        <f>demos!E488</f>
        <v>Prospect Park Borough</v>
      </c>
      <c r="C488" s="123">
        <f>demos!F488</f>
        <v>0</v>
      </c>
      <c r="D488" s="123">
        <f>demos!G488</f>
        <v>0</v>
      </c>
      <c r="E488" s="123">
        <f>demos!H488</f>
        <v>0</v>
      </c>
      <c r="F488" s="123">
        <f>demos!I488</f>
        <v>0</v>
      </c>
    </row>
    <row r="489" spans="1:6" ht="15">
      <c r="A489" s="32" t="str">
        <f>demos!D489</f>
        <v>Passaic</v>
      </c>
      <c r="B489" s="32" t="str">
        <f>demos!E489</f>
        <v>Ringwood Borough</v>
      </c>
      <c r="C489" s="123">
        <f>demos!F489</f>
        <v>0</v>
      </c>
      <c r="D489" s="123">
        <f>demos!G489</f>
        <v>0</v>
      </c>
      <c r="E489" s="123">
        <f>demos!H489</f>
        <v>0</v>
      </c>
      <c r="F489" s="123">
        <f>demos!I489</f>
        <v>0</v>
      </c>
    </row>
    <row r="490" spans="1:6" ht="15">
      <c r="A490" s="32" t="str">
        <f>demos!D490</f>
        <v>Passaic</v>
      </c>
      <c r="B490" s="32" t="str">
        <f>demos!E490</f>
        <v>Totowa Borough</v>
      </c>
      <c r="C490" s="123">
        <f>demos!F490</f>
        <v>0</v>
      </c>
      <c r="D490" s="123">
        <f>demos!G490</f>
        <v>0</v>
      </c>
      <c r="E490" s="123">
        <f>demos!H490</f>
        <v>0</v>
      </c>
      <c r="F490" s="123">
        <f>demos!I490</f>
        <v>0</v>
      </c>
    </row>
    <row r="491" spans="1:6" ht="15">
      <c r="A491" s="32" t="str">
        <f>demos!D491</f>
        <v>Passaic</v>
      </c>
      <c r="B491" s="32" t="str">
        <f>demos!E491</f>
        <v>Wanaque Borough</v>
      </c>
      <c r="C491" s="123">
        <f>demos!F491</f>
        <v>0</v>
      </c>
      <c r="D491" s="123">
        <f>demos!G491</f>
        <v>0</v>
      </c>
      <c r="E491" s="123">
        <f>demos!H491</f>
        <v>0</v>
      </c>
      <c r="F491" s="123">
        <f>demos!I491</f>
        <v>0</v>
      </c>
    </row>
    <row r="492" spans="1:6" ht="15">
      <c r="A492" s="32" t="str">
        <f>demos!D492</f>
        <v>Passaic</v>
      </c>
      <c r="B492" s="32" t="str">
        <f>demos!E492</f>
        <v>Wayne Township</v>
      </c>
      <c r="C492" s="123">
        <f>demos!F492</f>
        <v>0</v>
      </c>
      <c r="D492" s="123">
        <f>demos!G492</f>
        <v>0</v>
      </c>
      <c r="E492" s="123">
        <f>demos!H492</f>
        <v>0</v>
      </c>
      <c r="F492" s="123">
        <f>demos!I492</f>
        <v>0</v>
      </c>
    </row>
    <row r="493" spans="1:6" ht="15">
      <c r="A493" s="32" t="str">
        <f>demos!D493</f>
        <v>Passaic</v>
      </c>
      <c r="B493" s="32" t="str">
        <f>demos!E493</f>
        <v>West Milford Township</v>
      </c>
      <c r="C493" s="123">
        <f>demos!F493</f>
        <v>0</v>
      </c>
      <c r="D493" s="123">
        <f>demos!G493</f>
        <v>0</v>
      </c>
      <c r="E493" s="123">
        <f>demos!H493</f>
        <v>0</v>
      </c>
      <c r="F493" s="123">
        <f>demos!I493</f>
        <v>0</v>
      </c>
    </row>
    <row r="494" spans="1:6" ht="15">
      <c r="A494" s="32" t="str">
        <f>demos!D494</f>
        <v>Passaic</v>
      </c>
      <c r="B494" s="32" t="str">
        <f>demos!E494</f>
        <v>Woodland Park Borough</v>
      </c>
      <c r="C494" s="123">
        <f>demos!F494</f>
        <v>0</v>
      </c>
      <c r="D494" s="123">
        <f>demos!G494</f>
        <v>0</v>
      </c>
      <c r="E494" s="123">
        <f>demos!H494</f>
        <v>0</v>
      </c>
      <c r="F494" s="123">
        <f>demos!I494</f>
        <v>0</v>
      </c>
    </row>
    <row r="495" spans="1:6" ht="15">
      <c r="A495" s="32" t="str">
        <f>demos!D495</f>
        <v>Salem</v>
      </c>
      <c r="B495" s="32" t="str">
        <f>demos!E495</f>
        <v>Alloway Township</v>
      </c>
      <c r="C495" s="123">
        <f>demos!F495</f>
        <v>0</v>
      </c>
      <c r="D495" s="123">
        <f>demos!G495</f>
        <v>0</v>
      </c>
      <c r="E495" s="123">
        <f>demos!H495</f>
        <v>0</v>
      </c>
      <c r="F495" s="123">
        <f>demos!I495</f>
        <v>0</v>
      </c>
    </row>
    <row r="496" spans="1:6" ht="15">
      <c r="A496" s="32" t="str">
        <f>demos!D496</f>
        <v>Salem</v>
      </c>
      <c r="B496" s="32" t="str">
        <f>demos!E496</f>
        <v>Elmer Borough</v>
      </c>
      <c r="C496" s="123">
        <f>demos!F496</f>
        <v>0</v>
      </c>
      <c r="D496" s="123">
        <f>demos!G496</f>
        <v>0</v>
      </c>
      <c r="E496" s="123">
        <f>demos!H496</f>
        <v>0</v>
      </c>
      <c r="F496" s="123">
        <f>demos!I496</f>
        <v>0</v>
      </c>
    </row>
    <row r="497" spans="1:6" ht="15">
      <c r="A497" s="32" t="str">
        <f>demos!D497</f>
        <v>Salem</v>
      </c>
      <c r="B497" s="32" t="str">
        <f>demos!E497</f>
        <v>Elsinboro Township</v>
      </c>
      <c r="C497" s="123">
        <f>demos!F497</f>
        <v>2</v>
      </c>
      <c r="D497" s="123">
        <f>demos!G497</f>
        <v>2</v>
      </c>
      <c r="E497" s="123">
        <f>demos!H497</f>
        <v>0</v>
      </c>
      <c r="F497" s="123">
        <f>demos!I497</f>
        <v>0</v>
      </c>
    </row>
    <row r="498" spans="1:6" ht="15">
      <c r="A498" s="32" t="str">
        <f>demos!D498</f>
        <v>Salem</v>
      </c>
      <c r="B498" s="32" t="str">
        <f>demos!E498</f>
        <v>Lower Alloways Creek Twp</v>
      </c>
      <c r="C498" s="123">
        <f>demos!F498</f>
        <v>1</v>
      </c>
      <c r="D498" s="123">
        <f>demos!G498</f>
        <v>1</v>
      </c>
      <c r="E498" s="123">
        <f>demos!H498</f>
        <v>0</v>
      </c>
      <c r="F498" s="123">
        <f>demos!I498</f>
        <v>0</v>
      </c>
    </row>
    <row r="499" spans="1:6" ht="15">
      <c r="A499" s="32" t="str">
        <f>demos!D499</f>
        <v>Salem</v>
      </c>
      <c r="B499" s="32" t="str">
        <f>demos!E499</f>
        <v>Mannington Township</v>
      </c>
      <c r="C499" s="123">
        <f>demos!F499</f>
        <v>2</v>
      </c>
      <c r="D499" s="123">
        <f>demos!G499</f>
        <v>2</v>
      </c>
      <c r="E499" s="123">
        <f>demos!H499</f>
        <v>0</v>
      </c>
      <c r="F499" s="123">
        <f>demos!I499</f>
        <v>0</v>
      </c>
    </row>
    <row r="500" spans="1:6" ht="15">
      <c r="A500" s="32" t="str">
        <f>demos!D500</f>
        <v>Salem</v>
      </c>
      <c r="B500" s="32" t="str">
        <f>demos!E500</f>
        <v>Oldmans Township</v>
      </c>
      <c r="C500" s="123">
        <f>demos!F500</f>
        <v>0</v>
      </c>
      <c r="D500" s="123">
        <f>demos!G500</f>
        <v>0</v>
      </c>
      <c r="E500" s="123">
        <f>demos!H500</f>
        <v>0</v>
      </c>
      <c r="F500" s="123">
        <f>demos!I500</f>
        <v>0</v>
      </c>
    </row>
    <row r="501" spans="1:6" ht="15">
      <c r="A501" s="32" t="str">
        <f>demos!D501</f>
        <v>Salem</v>
      </c>
      <c r="B501" s="32" t="str">
        <f>demos!E501</f>
        <v>Penns Grove Borough</v>
      </c>
      <c r="C501" s="123">
        <f>demos!F501</f>
        <v>1</v>
      </c>
      <c r="D501" s="123">
        <f>demos!G501</f>
        <v>1</v>
      </c>
      <c r="E501" s="123">
        <f>demos!H501</f>
        <v>0</v>
      </c>
      <c r="F501" s="123">
        <f>demos!I501</f>
        <v>0</v>
      </c>
    </row>
    <row r="502" spans="1:6" ht="15">
      <c r="A502" s="32" t="str">
        <f>demos!D502</f>
        <v>Salem</v>
      </c>
      <c r="B502" s="32" t="str">
        <f>demos!E502</f>
        <v>Pennsville Township</v>
      </c>
      <c r="C502" s="123">
        <f>demos!F502</f>
        <v>9</v>
      </c>
      <c r="D502" s="123">
        <f>demos!G502</f>
        <v>9</v>
      </c>
      <c r="E502" s="123">
        <f>demos!H502</f>
        <v>0</v>
      </c>
      <c r="F502" s="123">
        <f>demos!I502</f>
        <v>0</v>
      </c>
    </row>
    <row r="503" spans="1:6" ht="15">
      <c r="A503" s="32" t="str">
        <f>demos!D503</f>
        <v>Salem</v>
      </c>
      <c r="B503" s="32" t="str">
        <f>demos!E503</f>
        <v>Pilesgrove Township</v>
      </c>
      <c r="C503" s="123">
        <f>demos!F503</f>
        <v>0</v>
      </c>
      <c r="D503" s="123">
        <f>demos!G503</f>
        <v>0</v>
      </c>
      <c r="E503" s="123">
        <f>demos!H503</f>
        <v>0</v>
      </c>
      <c r="F503" s="123">
        <f>demos!I503</f>
        <v>0</v>
      </c>
    </row>
    <row r="504" spans="1:6" ht="15">
      <c r="A504" s="32" t="str">
        <f>demos!D504</f>
        <v>Salem</v>
      </c>
      <c r="B504" s="32" t="str">
        <f>demos!E504</f>
        <v>Pittsgrove Township</v>
      </c>
      <c r="C504" s="123">
        <f>demos!F504</f>
        <v>5</v>
      </c>
      <c r="D504" s="123">
        <f>demos!G504</f>
        <v>5</v>
      </c>
      <c r="E504" s="123">
        <f>demos!H504</f>
        <v>0</v>
      </c>
      <c r="F504" s="123">
        <f>demos!I504</f>
        <v>0</v>
      </c>
    </row>
    <row r="505" spans="1:6" ht="15">
      <c r="A505" s="32" t="str">
        <f>demos!D505</f>
        <v>Salem</v>
      </c>
      <c r="B505" s="32" t="str">
        <f>demos!E505</f>
        <v>Quinton Township</v>
      </c>
      <c r="C505" s="123">
        <f>demos!F505</f>
        <v>0</v>
      </c>
      <c r="D505" s="123">
        <f>demos!G505</f>
        <v>0</v>
      </c>
      <c r="E505" s="123">
        <f>demos!H505</f>
        <v>0</v>
      </c>
      <c r="F505" s="123">
        <f>demos!I505</f>
        <v>0</v>
      </c>
    </row>
    <row r="506" spans="1:6" ht="15">
      <c r="A506" s="32" t="str">
        <f>demos!D506</f>
        <v>Salem</v>
      </c>
      <c r="B506" s="32" t="str">
        <f>demos!E506</f>
        <v>Salem City</v>
      </c>
      <c r="C506" s="123">
        <f>demos!F506</f>
        <v>1</v>
      </c>
      <c r="D506" s="123">
        <f>demos!G506</f>
        <v>1</v>
      </c>
      <c r="E506" s="123">
        <f>demos!H506</f>
        <v>0</v>
      </c>
      <c r="F506" s="123">
        <f>demos!I506</f>
        <v>0</v>
      </c>
    </row>
    <row r="507" spans="1:6" ht="15">
      <c r="A507" s="32" t="str">
        <f>demos!D507</f>
        <v>Salem</v>
      </c>
      <c r="B507" s="32" t="str">
        <f>demos!E507</f>
        <v>Carneys Point Township</v>
      </c>
      <c r="C507" s="123">
        <f>demos!F507</f>
        <v>6</v>
      </c>
      <c r="D507" s="123">
        <f>demos!G507</f>
        <v>5</v>
      </c>
      <c r="E507" s="123">
        <f>demos!H507</f>
        <v>1</v>
      </c>
      <c r="F507" s="123">
        <f>demos!I507</f>
        <v>0</v>
      </c>
    </row>
    <row r="508" spans="1:6" ht="15">
      <c r="A508" s="32" t="str">
        <f>demos!D508</f>
        <v>Salem</v>
      </c>
      <c r="B508" s="32" t="str">
        <f>demos!E508</f>
        <v>Upper Pittsgrove Township</v>
      </c>
      <c r="C508" s="123">
        <f>demos!F508</f>
        <v>3</v>
      </c>
      <c r="D508" s="123">
        <f>demos!G508</f>
        <v>3</v>
      </c>
      <c r="E508" s="123">
        <f>demos!H508</f>
        <v>0</v>
      </c>
      <c r="F508" s="123">
        <f>demos!I508</f>
        <v>0</v>
      </c>
    </row>
    <row r="509" spans="1:6" ht="15">
      <c r="A509" s="32" t="str">
        <f>demos!D509</f>
        <v>Salem</v>
      </c>
      <c r="B509" s="32" t="str">
        <f>demos!E509</f>
        <v>Woodstown Borough</v>
      </c>
      <c r="C509" s="123">
        <f>demos!F509</f>
        <v>0</v>
      </c>
      <c r="D509" s="123">
        <f>demos!G509</f>
        <v>0</v>
      </c>
      <c r="E509" s="123">
        <f>demos!H509</f>
        <v>0</v>
      </c>
      <c r="F509" s="123">
        <f>demos!I509</f>
        <v>0</v>
      </c>
    </row>
    <row r="510" spans="1:6" ht="15">
      <c r="A510" s="32" t="str">
        <f>demos!D510</f>
        <v>Somerset</v>
      </c>
      <c r="B510" s="32" t="str">
        <f>demos!E510</f>
        <v>Bedminster Township</v>
      </c>
      <c r="C510" s="123">
        <f>demos!F510</f>
        <v>4</v>
      </c>
      <c r="D510" s="123">
        <f>demos!G510</f>
        <v>4</v>
      </c>
      <c r="E510" s="123">
        <f>demos!H510</f>
        <v>0</v>
      </c>
      <c r="F510" s="123">
        <f>demos!I510</f>
        <v>0</v>
      </c>
    </row>
    <row r="511" spans="1:6" ht="15">
      <c r="A511" s="32" t="str">
        <f>demos!D511</f>
        <v>Somerset</v>
      </c>
      <c r="B511" s="32" t="str">
        <f>demos!E511</f>
        <v>Bernards Township</v>
      </c>
      <c r="C511" s="123">
        <f>demos!F511</f>
        <v>2</v>
      </c>
      <c r="D511" s="123">
        <f>demos!G511</f>
        <v>2</v>
      </c>
      <c r="E511" s="123">
        <f>demos!H511</f>
        <v>0</v>
      </c>
      <c r="F511" s="123">
        <f>demos!I511</f>
        <v>0</v>
      </c>
    </row>
    <row r="512" spans="1:6" ht="15">
      <c r="A512" s="32" t="str">
        <f>demos!D512</f>
        <v>Somerset</v>
      </c>
      <c r="B512" s="32" t="str">
        <f>demos!E512</f>
        <v>Bernardsville Borough</v>
      </c>
      <c r="C512" s="123">
        <f>demos!F512</f>
        <v>0</v>
      </c>
      <c r="D512" s="123">
        <f>demos!G512</f>
        <v>0</v>
      </c>
      <c r="E512" s="123">
        <f>demos!H512</f>
        <v>0</v>
      </c>
      <c r="F512" s="123">
        <f>demos!I512</f>
        <v>0</v>
      </c>
    </row>
    <row r="513" spans="1:6" ht="15">
      <c r="A513" s="32" t="str">
        <f>demos!D513</f>
        <v>Somerset</v>
      </c>
      <c r="B513" s="32" t="str">
        <f>demos!E513</f>
        <v>Bound Brook Borough</v>
      </c>
      <c r="C513" s="123">
        <f>demos!F513</f>
        <v>7</v>
      </c>
      <c r="D513" s="123">
        <f>demos!G513</f>
        <v>7</v>
      </c>
      <c r="E513" s="123">
        <f>demos!H513</f>
        <v>0</v>
      </c>
      <c r="F513" s="123">
        <f>demos!I513</f>
        <v>0</v>
      </c>
    </row>
    <row r="514" spans="1:6" ht="15">
      <c r="A514" s="32" t="str">
        <f>demos!D514</f>
        <v>Somerset</v>
      </c>
      <c r="B514" s="32" t="str">
        <f>demos!E514</f>
        <v>Branchburg Township</v>
      </c>
      <c r="C514" s="123">
        <f>demos!F514</f>
        <v>3</v>
      </c>
      <c r="D514" s="123">
        <f>demos!G514</f>
        <v>3</v>
      </c>
      <c r="E514" s="123">
        <f>demos!H514</f>
        <v>0</v>
      </c>
      <c r="F514" s="123">
        <f>demos!I514</f>
        <v>0</v>
      </c>
    </row>
    <row r="515" spans="1:6" ht="15">
      <c r="A515" s="32" t="str">
        <f>demos!D515</f>
        <v>Somerset</v>
      </c>
      <c r="B515" s="32" t="str">
        <f>demos!E515</f>
        <v>Bridgewater Township</v>
      </c>
      <c r="C515" s="123">
        <f>demos!F515</f>
        <v>11</v>
      </c>
      <c r="D515" s="123">
        <f>demos!G515</f>
        <v>11</v>
      </c>
      <c r="E515" s="123">
        <f>demos!H515</f>
        <v>0</v>
      </c>
      <c r="F515" s="123">
        <f>demos!I515</f>
        <v>0</v>
      </c>
    </row>
    <row r="516" spans="1:6" ht="15">
      <c r="A516" s="32" t="str">
        <f>demos!D516</f>
        <v>Somerset</v>
      </c>
      <c r="B516" s="32" t="str">
        <f>demos!E516</f>
        <v>Far Hills Borough</v>
      </c>
      <c r="C516" s="123">
        <f>demos!F516</f>
        <v>0</v>
      </c>
      <c r="D516" s="123">
        <f>demos!G516</f>
        <v>0</v>
      </c>
      <c r="E516" s="123">
        <f>demos!H516</f>
        <v>0</v>
      </c>
      <c r="F516" s="123">
        <f>demos!I516</f>
        <v>0</v>
      </c>
    </row>
    <row r="517" spans="1:6" ht="15">
      <c r="A517" s="32" t="str">
        <f>demos!D517</f>
        <v>Somerset</v>
      </c>
      <c r="B517" s="32" t="str">
        <f>demos!E517</f>
        <v>Franklin Township</v>
      </c>
      <c r="C517" s="123">
        <f>demos!F517</f>
        <v>17</v>
      </c>
      <c r="D517" s="123">
        <f>demos!G517</f>
        <v>17</v>
      </c>
      <c r="E517" s="123">
        <f>demos!H517</f>
        <v>0</v>
      </c>
      <c r="F517" s="123">
        <f>demos!I517</f>
        <v>0</v>
      </c>
    </row>
    <row r="518" spans="1:6" ht="15">
      <c r="A518" s="32" t="str">
        <f>demos!D518</f>
        <v>Somerset</v>
      </c>
      <c r="B518" s="32" t="str">
        <f>demos!E518</f>
        <v>Green Brook Township</v>
      </c>
      <c r="C518" s="123">
        <f>demos!F518</f>
        <v>3</v>
      </c>
      <c r="D518" s="123">
        <f>demos!G518</f>
        <v>3</v>
      </c>
      <c r="E518" s="123">
        <f>demos!H518</f>
        <v>0</v>
      </c>
      <c r="F518" s="123">
        <f>demos!I518</f>
        <v>0</v>
      </c>
    </row>
    <row r="519" spans="1:6" ht="15">
      <c r="A519" s="32" t="str">
        <f>demos!D519</f>
        <v>Somerset</v>
      </c>
      <c r="B519" s="32" t="str">
        <f>demos!E519</f>
        <v>Hillsborough Township</v>
      </c>
      <c r="C519" s="123">
        <f>demos!F519</f>
        <v>1</v>
      </c>
      <c r="D519" s="123">
        <f>demos!G519</f>
        <v>1</v>
      </c>
      <c r="E519" s="123">
        <f>demos!H519</f>
        <v>0</v>
      </c>
      <c r="F519" s="123">
        <f>demos!I519</f>
        <v>0</v>
      </c>
    </row>
    <row r="520" spans="1:6" ht="15">
      <c r="A520" s="32" t="str">
        <f>demos!D520</f>
        <v>Somerset</v>
      </c>
      <c r="B520" s="32" t="str">
        <f>demos!E520</f>
        <v>Manville Borough</v>
      </c>
      <c r="C520" s="123">
        <f>demos!F520</f>
        <v>4</v>
      </c>
      <c r="D520" s="123">
        <f>demos!G520</f>
        <v>4</v>
      </c>
      <c r="E520" s="123">
        <f>demos!H520</f>
        <v>0</v>
      </c>
      <c r="F520" s="123">
        <f>demos!I520</f>
        <v>0</v>
      </c>
    </row>
    <row r="521" spans="1:6" ht="15">
      <c r="A521" s="32" t="str">
        <f>demos!D521</f>
        <v>Somerset</v>
      </c>
      <c r="B521" s="32" t="str">
        <f>demos!E521</f>
        <v>Millstone Borough</v>
      </c>
      <c r="C521" s="123">
        <f>demos!F521</f>
        <v>0</v>
      </c>
      <c r="D521" s="123">
        <f>demos!G521</f>
        <v>0</v>
      </c>
      <c r="E521" s="123">
        <f>demos!H521</f>
        <v>0</v>
      </c>
      <c r="F521" s="123">
        <f>demos!I521</f>
        <v>0</v>
      </c>
    </row>
    <row r="522" spans="1:6" ht="15">
      <c r="A522" s="32" t="str">
        <f>demos!D522</f>
        <v>Somerset</v>
      </c>
      <c r="B522" s="32" t="str">
        <f>demos!E522</f>
        <v>Montgomery Township</v>
      </c>
      <c r="C522" s="123">
        <f>demos!F522</f>
        <v>3</v>
      </c>
      <c r="D522" s="123">
        <f>demos!G522</f>
        <v>3</v>
      </c>
      <c r="E522" s="123">
        <f>demos!H522</f>
        <v>0</v>
      </c>
      <c r="F522" s="123">
        <f>demos!I522</f>
        <v>0</v>
      </c>
    </row>
    <row r="523" spans="1:6" ht="15">
      <c r="A523" s="32" t="str">
        <f>demos!D523</f>
        <v>Somerset</v>
      </c>
      <c r="B523" s="32" t="str">
        <f>demos!E523</f>
        <v>North Plainfield Borough</v>
      </c>
      <c r="C523" s="123">
        <f>demos!F523</f>
        <v>0</v>
      </c>
      <c r="D523" s="123">
        <f>demos!G523</f>
        <v>0</v>
      </c>
      <c r="E523" s="123">
        <f>demos!H523</f>
        <v>0</v>
      </c>
      <c r="F523" s="123">
        <f>demos!I523</f>
        <v>0</v>
      </c>
    </row>
    <row r="524" spans="1:6" ht="15">
      <c r="A524" s="32" t="str">
        <f>demos!D524</f>
        <v>Somerset</v>
      </c>
      <c r="B524" s="32" t="str">
        <f>demos!E524</f>
        <v>Peapack and Gladstone Borough</v>
      </c>
      <c r="C524" s="123">
        <f>demos!F524</f>
        <v>0</v>
      </c>
      <c r="D524" s="123">
        <f>demos!G524</f>
        <v>0</v>
      </c>
      <c r="E524" s="123">
        <f>demos!H524</f>
        <v>0</v>
      </c>
      <c r="F524" s="123">
        <f>demos!I524</f>
        <v>0</v>
      </c>
    </row>
    <row r="525" spans="1:6" ht="15">
      <c r="A525" s="32" t="str">
        <f>demos!D525</f>
        <v>Somerset</v>
      </c>
      <c r="B525" s="32" t="str">
        <f>demos!E525</f>
        <v>Raritan Borough</v>
      </c>
      <c r="C525" s="123">
        <f>demos!F525</f>
        <v>1</v>
      </c>
      <c r="D525" s="123">
        <f>demos!G525</f>
        <v>1</v>
      </c>
      <c r="E525" s="123">
        <f>demos!H525</f>
        <v>0</v>
      </c>
      <c r="F525" s="123">
        <f>demos!I525</f>
        <v>0</v>
      </c>
    </row>
    <row r="526" spans="1:6" ht="15">
      <c r="A526" s="32" t="str">
        <f>demos!D526</f>
        <v>Somerset</v>
      </c>
      <c r="B526" s="32" t="str">
        <f>demos!E526</f>
        <v>Rocky Hill Borough</v>
      </c>
      <c r="C526" s="123">
        <f>demos!F526</f>
        <v>0</v>
      </c>
      <c r="D526" s="123">
        <f>demos!G526</f>
        <v>0</v>
      </c>
      <c r="E526" s="123">
        <f>demos!H526</f>
        <v>0</v>
      </c>
      <c r="F526" s="123">
        <f>demos!I526</f>
        <v>0</v>
      </c>
    </row>
    <row r="527" spans="1:6" ht="15">
      <c r="A527" s="32" t="str">
        <f>demos!D527</f>
        <v>Somerset</v>
      </c>
      <c r="B527" s="32" t="str">
        <f>demos!E527</f>
        <v>Somerville Borough</v>
      </c>
      <c r="C527" s="123">
        <f>demos!F527</f>
        <v>3</v>
      </c>
      <c r="D527" s="123">
        <f>demos!G527</f>
        <v>3</v>
      </c>
      <c r="E527" s="123">
        <f>demos!H527</f>
        <v>0</v>
      </c>
      <c r="F527" s="123">
        <f>demos!I527</f>
        <v>0</v>
      </c>
    </row>
    <row r="528" spans="1:6" ht="15">
      <c r="A528" s="32" t="str">
        <f>demos!D528</f>
        <v>Somerset</v>
      </c>
      <c r="B528" s="32" t="str">
        <f>demos!E528</f>
        <v>South Bound Brook Boro</v>
      </c>
      <c r="C528" s="123">
        <f>demos!F528</f>
        <v>0</v>
      </c>
      <c r="D528" s="123">
        <f>demos!G528</f>
        <v>0</v>
      </c>
      <c r="E528" s="123">
        <f>demos!H528</f>
        <v>0</v>
      </c>
      <c r="F528" s="123">
        <f>demos!I528</f>
        <v>0</v>
      </c>
    </row>
    <row r="529" spans="1:6" ht="15">
      <c r="A529" s="32" t="str">
        <f>demos!D529</f>
        <v>Somerset</v>
      </c>
      <c r="B529" s="32" t="str">
        <f>demos!E529</f>
        <v>Warren Township</v>
      </c>
      <c r="C529" s="123">
        <f>demos!F529</f>
        <v>15</v>
      </c>
      <c r="D529" s="123">
        <f>demos!G529</f>
        <v>15</v>
      </c>
      <c r="E529" s="123">
        <f>demos!H529</f>
        <v>0</v>
      </c>
      <c r="F529" s="123">
        <f>demos!I529</f>
        <v>0</v>
      </c>
    </row>
    <row r="530" spans="1:6" ht="15">
      <c r="A530" s="32" t="str">
        <f>demos!D530</f>
        <v>Somerset</v>
      </c>
      <c r="B530" s="32" t="str">
        <f>demos!E530</f>
        <v>Watchung Borough</v>
      </c>
      <c r="C530" s="123">
        <f>demos!F530</f>
        <v>2</v>
      </c>
      <c r="D530" s="123">
        <f>demos!G530</f>
        <v>2</v>
      </c>
      <c r="E530" s="123">
        <f>demos!H530</f>
        <v>0</v>
      </c>
      <c r="F530" s="123">
        <f>demos!I530</f>
        <v>0</v>
      </c>
    </row>
    <row r="531" spans="1:6" ht="15">
      <c r="A531" s="32" t="str">
        <f>demos!D531</f>
        <v>Sussex</v>
      </c>
      <c r="B531" s="32" t="str">
        <f>demos!E531</f>
        <v>Andover Borough</v>
      </c>
      <c r="C531" s="123">
        <f>demos!F531</f>
        <v>0</v>
      </c>
      <c r="D531" s="123">
        <f>demos!G531</f>
        <v>0</v>
      </c>
      <c r="E531" s="123">
        <f>demos!H531</f>
        <v>0</v>
      </c>
      <c r="F531" s="123">
        <f>demos!I531</f>
        <v>0</v>
      </c>
    </row>
    <row r="532" spans="1:6" ht="15">
      <c r="A532" s="32" t="str">
        <f>demos!D532</f>
        <v>Sussex</v>
      </c>
      <c r="B532" s="32" t="str">
        <f>demos!E532</f>
        <v>Andover Township</v>
      </c>
      <c r="C532" s="123">
        <f>demos!F532</f>
        <v>2</v>
      </c>
      <c r="D532" s="123">
        <f>demos!G532</f>
        <v>2</v>
      </c>
      <c r="E532" s="123">
        <f>demos!H532</f>
        <v>0</v>
      </c>
      <c r="F532" s="123">
        <f>demos!I532</f>
        <v>0</v>
      </c>
    </row>
    <row r="533" spans="1:6" ht="15">
      <c r="A533" s="32" t="str">
        <f>demos!D533</f>
        <v>Sussex</v>
      </c>
      <c r="B533" s="32" t="str">
        <f>demos!E533</f>
        <v>Branchville Borough</v>
      </c>
      <c r="C533" s="123">
        <f>demos!F533</f>
        <v>0</v>
      </c>
      <c r="D533" s="123">
        <f>demos!G533</f>
        <v>0</v>
      </c>
      <c r="E533" s="123">
        <f>demos!H533</f>
        <v>0</v>
      </c>
      <c r="F533" s="123">
        <f>demos!I533</f>
        <v>0</v>
      </c>
    </row>
    <row r="534" spans="1:6" ht="15">
      <c r="A534" s="32" t="str">
        <f>demos!D534</f>
        <v>Sussex</v>
      </c>
      <c r="B534" s="32" t="str">
        <f>demos!E534</f>
        <v>Byram Township</v>
      </c>
      <c r="C534" s="123">
        <f>demos!F534</f>
        <v>2</v>
      </c>
      <c r="D534" s="123">
        <f>demos!G534</f>
        <v>2</v>
      </c>
      <c r="E534" s="123">
        <f>demos!H534</f>
        <v>0</v>
      </c>
      <c r="F534" s="123">
        <f>demos!I534</f>
        <v>0</v>
      </c>
    </row>
    <row r="535" spans="1:6" ht="15">
      <c r="A535" s="32" t="str">
        <f>demos!D535</f>
        <v>Sussex</v>
      </c>
      <c r="B535" s="32" t="str">
        <f>demos!E535</f>
        <v>Frankford Township</v>
      </c>
      <c r="C535" s="123">
        <f>demos!F535</f>
        <v>5</v>
      </c>
      <c r="D535" s="123">
        <f>demos!G535</f>
        <v>5</v>
      </c>
      <c r="E535" s="123">
        <f>demos!H535</f>
        <v>0</v>
      </c>
      <c r="F535" s="123">
        <f>demos!I535</f>
        <v>0</v>
      </c>
    </row>
    <row r="536" spans="1:6" ht="15">
      <c r="A536" s="32" t="str">
        <f>demos!D536</f>
        <v>Sussex</v>
      </c>
      <c r="B536" s="32" t="str">
        <f>demos!E536</f>
        <v>Franklin Borough</v>
      </c>
      <c r="C536" s="123">
        <f>demos!F536</f>
        <v>0</v>
      </c>
      <c r="D536" s="123">
        <f>demos!G536</f>
        <v>0</v>
      </c>
      <c r="E536" s="123">
        <f>demos!H536</f>
        <v>0</v>
      </c>
      <c r="F536" s="123">
        <f>demos!I536</f>
        <v>0</v>
      </c>
    </row>
    <row r="537" spans="1:6" ht="15">
      <c r="A537" s="32" t="str">
        <f>demos!D537</f>
        <v>Sussex</v>
      </c>
      <c r="B537" s="32" t="str">
        <f>demos!E537</f>
        <v>Fredon Township</v>
      </c>
      <c r="C537" s="123">
        <f>demos!F537</f>
        <v>0</v>
      </c>
      <c r="D537" s="123">
        <f>demos!G537</f>
        <v>0</v>
      </c>
      <c r="E537" s="123">
        <f>demos!H537</f>
        <v>0</v>
      </c>
      <c r="F537" s="123">
        <f>demos!I537</f>
        <v>0</v>
      </c>
    </row>
    <row r="538" spans="1:6" ht="15">
      <c r="A538" s="32" t="str">
        <f>demos!D538</f>
        <v>Sussex</v>
      </c>
      <c r="B538" s="32" t="str">
        <f>demos!E538</f>
        <v>Green Township</v>
      </c>
      <c r="C538" s="123">
        <f>demos!F538</f>
        <v>0</v>
      </c>
      <c r="D538" s="123">
        <f>demos!G538</f>
        <v>0</v>
      </c>
      <c r="E538" s="123">
        <f>demos!H538</f>
        <v>0</v>
      </c>
      <c r="F538" s="123">
        <f>demos!I538</f>
        <v>0</v>
      </c>
    </row>
    <row r="539" spans="1:6" ht="15">
      <c r="A539" s="32" t="str">
        <f>demos!D539</f>
        <v>Sussex</v>
      </c>
      <c r="B539" s="32" t="str">
        <f>demos!E539</f>
        <v>Hamburg Borough</v>
      </c>
      <c r="C539" s="123">
        <f>demos!F539</f>
        <v>0</v>
      </c>
      <c r="D539" s="123">
        <f>demos!G539</f>
        <v>0</v>
      </c>
      <c r="E539" s="123">
        <f>demos!H539</f>
        <v>0</v>
      </c>
      <c r="F539" s="123">
        <f>demos!I539</f>
        <v>0</v>
      </c>
    </row>
    <row r="540" spans="1:6" ht="15">
      <c r="A540" s="32" t="str">
        <f>demos!D540</f>
        <v>Sussex</v>
      </c>
      <c r="B540" s="32" t="str">
        <f>demos!E540</f>
        <v>Hampton Township</v>
      </c>
      <c r="C540" s="123">
        <f>demos!F540</f>
        <v>18</v>
      </c>
      <c r="D540" s="123">
        <f>demos!G540</f>
        <v>18</v>
      </c>
      <c r="E540" s="123">
        <f>demos!H540</f>
        <v>0</v>
      </c>
      <c r="F540" s="123">
        <f>demos!I540</f>
        <v>0</v>
      </c>
    </row>
    <row r="541" spans="1:6" ht="15">
      <c r="A541" s="32" t="str">
        <f>demos!D541</f>
        <v>Sussex</v>
      </c>
      <c r="B541" s="32" t="str">
        <f>demos!E541</f>
        <v>Hardyston Township</v>
      </c>
      <c r="C541" s="123">
        <f>demos!F541</f>
        <v>1</v>
      </c>
      <c r="D541" s="123">
        <f>demos!G541</f>
        <v>1</v>
      </c>
      <c r="E541" s="123">
        <f>demos!H541</f>
        <v>0</v>
      </c>
      <c r="F541" s="123">
        <f>demos!I541</f>
        <v>0</v>
      </c>
    </row>
    <row r="542" spans="1:6" ht="15">
      <c r="A542" s="32" t="str">
        <f>demos!D542</f>
        <v>Sussex</v>
      </c>
      <c r="B542" s="32" t="str">
        <f>demos!E542</f>
        <v>Hopatcong Borough</v>
      </c>
      <c r="C542" s="123">
        <f>demos!F542</f>
        <v>0</v>
      </c>
      <c r="D542" s="123">
        <f>demos!G542</f>
        <v>0</v>
      </c>
      <c r="E542" s="123">
        <f>demos!H542</f>
        <v>0</v>
      </c>
      <c r="F542" s="123">
        <f>demos!I542</f>
        <v>0</v>
      </c>
    </row>
    <row r="543" spans="1:6" ht="15">
      <c r="A543" s="32" t="str">
        <f>demos!D543</f>
        <v>Sussex</v>
      </c>
      <c r="B543" s="32" t="str">
        <f>demos!E543</f>
        <v>Lafayette Township</v>
      </c>
      <c r="C543" s="123">
        <f>demos!F543</f>
        <v>0</v>
      </c>
      <c r="D543" s="123">
        <f>demos!G543</f>
        <v>0</v>
      </c>
      <c r="E543" s="123">
        <f>demos!H543</f>
        <v>0</v>
      </c>
      <c r="F543" s="123">
        <f>demos!I543</f>
        <v>0</v>
      </c>
    </row>
    <row r="544" spans="1:6" ht="15">
      <c r="A544" s="32" t="str">
        <f>demos!D544</f>
        <v>Sussex</v>
      </c>
      <c r="B544" s="32" t="str">
        <f>demos!E544</f>
        <v>Montague Township</v>
      </c>
      <c r="C544" s="123">
        <f>demos!F544</f>
        <v>1</v>
      </c>
      <c r="D544" s="123">
        <f>demos!G544</f>
        <v>1</v>
      </c>
      <c r="E544" s="123">
        <f>demos!H544</f>
        <v>0</v>
      </c>
      <c r="F544" s="123">
        <f>demos!I544</f>
        <v>0</v>
      </c>
    </row>
    <row r="545" spans="1:6" ht="15">
      <c r="A545" s="32" t="str">
        <f>demos!D545</f>
        <v>Sussex</v>
      </c>
      <c r="B545" s="32" t="str">
        <f>demos!E545</f>
        <v>Newton Town</v>
      </c>
      <c r="C545" s="123">
        <f>demos!F545</f>
        <v>0</v>
      </c>
      <c r="D545" s="123">
        <f>demos!G545</f>
        <v>0</v>
      </c>
      <c r="E545" s="123">
        <f>demos!H545</f>
        <v>0</v>
      </c>
      <c r="F545" s="123">
        <f>demos!I545</f>
        <v>0</v>
      </c>
    </row>
    <row r="546" spans="1:6" ht="15">
      <c r="A546" s="32" t="str">
        <f>demos!D546</f>
        <v>Sussex</v>
      </c>
      <c r="B546" s="32" t="str">
        <f>demos!E546</f>
        <v>Ogdensburg Borough</v>
      </c>
      <c r="C546" s="123">
        <f>demos!F546</f>
        <v>0</v>
      </c>
      <c r="D546" s="123">
        <f>demos!G546</f>
        <v>0</v>
      </c>
      <c r="E546" s="123">
        <f>demos!H546</f>
        <v>0</v>
      </c>
      <c r="F546" s="123">
        <f>demos!I546</f>
        <v>0</v>
      </c>
    </row>
    <row r="547" spans="1:6" ht="15">
      <c r="A547" s="32" t="str">
        <f>demos!D547</f>
        <v>Sussex</v>
      </c>
      <c r="B547" s="32" t="str">
        <f>demos!E547</f>
        <v>Sandyston Township</v>
      </c>
      <c r="C547" s="123">
        <f>demos!F547</f>
        <v>1</v>
      </c>
      <c r="D547" s="123">
        <f>demos!G547</f>
        <v>1</v>
      </c>
      <c r="E547" s="123">
        <f>demos!H547</f>
        <v>0</v>
      </c>
      <c r="F547" s="123">
        <f>demos!I547</f>
        <v>0</v>
      </c>
    </row>
    <row r="548" spans="1:6" ht="15">
      <c r="A548" s="32" t="str">
        <f>demos!D548</f>
        <v>Sussex</v>
      </c>
      <c r="B548" s="32" t="str">
        <f>demos!E548</f>
        <v>Sparta Township</v>
      </c>
      <c r="C548" s="123">
        <f>demos!F548</f>
        <v>2</v>
      </c>
      <c r="D548" s="123">
        <f>demos!G548</f>
        <v>2</v>
      </c>
      <c r="E548" s="123">
        <f>demos!H548</f>
        <v>0</v>
      </c>
      <c r="F548" s="123">
        <f>demos!I548</f>
        <v>0</v>
      </c>
    </row>
    <row r="549" spans="1:6" ht="15">
      <c r="A549" s="32" t="str">
        <f>demos!D549</f>
        <v>Sussex</v>
      </c>
      <c r="B549" s="32" t="str">
        <f>demos!E549</f>
        <v>Stanhope Borough</v>
      </c>
      <c r="C549" s="123">
        <f>demos!F549</f>
        <v>2</v>
      </c>
      <c r="D549" s="123">
        <f>demos!G549</f>
        <v>2</v>
      </c>
      <c r="E549" s="123">
        <f>demos!H549</f>
        <v>0</v>
      </c>
      <c r="F549" s="123">
        <f>demos!I549</f>
        <v>0</v>
      </c>
    </row>
    <row r="550" spans="1:6" ht="15">
      <c r="A550" s="32" t="str">
        <f>demos!D550</f>
        <v>Sussex</v>
      </c>
      <c r="B550" s="32" t="str">
        <f>demos!E550</f>
        <v>Stillwater Township</v>
      </c>
      <c r="C550" s="123">
        <f>demos!F550</f>
        <v>0</v>
      </c>
      <c r="D550" s="123">
        <f>demos!G550</f>
        <v>0</v>
      </c>
      <c r="E550" s="123">
        <f>demos!H550</f>
        <v>0</v>
      </c>
      <c r="F550" s="123">
        <f>demos!I550</f>
        <v>0</v>
      </c>
    </row>
    <row r="551" spans="1:6" ht="15">
      <c r="A551" s="32" t="str">
        <f>demos!D551</f>
        <v>Sussex</v>
      </c>
      <c r="B551" s="32" t="str">
        <f>demos!E551</f>
        <v>Sussex Borough</v>
      </c>
      <c r="C551" s="123">
        <f>demos!F551</f>
        <v>0</v>
      </c>
      <c r="D551" s="123">
        <f>demos!G551</f>
        <v>0</v>
      </c>
      <c r="E551" s="123">
        <f>demos!H551</f>
        <v>0</v>
      </c>
      <c r="F551" s="123">
        <f>demos!I551</f>
        <v>0</v>
      </c>
    </row>
    <row r="552" spans="1:6" ht="15">
      <c r="A552" s="32" t="str">
        <f>demos!D552</f>
        <v>Sussex</v>
      </c>
      <c r="B552" s="32" t="str">
        <f>demos!E552</f>
        <v>Vernon Township</v>
      </c>
      <c r="C552" s="123">
        <f>demos!F552</f>
        <v>1</v>
      </c>
      <c r="D552" s="123">
        <f>demos!G552</f>
        <v>1</v>
      </c>
      <c r="E552" s="123">
        <f>demos!H552</f>
        <v>0</v>
      </c>
      <c r="F552" s="123">
        <f>demos!I552</f>
        <v>0</v>
      </c>
    </row>
    <row r="553" spans="1:6" ht="15">
      <c r="A553" s="32" t="str">
        <f>demos!D553</f>
        <v>Sussex</v>
      </c>
      <c r="B553" s="32" t="str">
        <f>demos!E553</f>
        <v>Walpack Township</v>
      </c>
      <c r="C553" s="123">
        <f>demos!F553</f>
        <v>0</v>
      </c>
      <c r="D553" s="123">
        <f>demos!G553</f>
        <v>0</v>
      </c>
      <c r="E553" s="123">
        <f>demos!H553</f>
        <v>0</v>
      </c>
      <c r="F553" s="123">
        <f>demos!I553</f>
        <v>0</v>
      </c>
    </row>
    <row r="554" spans="1:6" ht="15">
      <c r="A554" s="32" t="str">
        <f>demos!D554</f>
        <v>Sussex</v>
      </c>
      <c r="B554" s="32" t="str">
        <f>demos!E554</f>
        <v>Wantage Township</v>
      </c>
      <c r="C554" s="123">
        <f>demos!F554</f>
        <v>0</v>
      </c>
      <c r="D554" s="123">
        <f>demos!G554</f>
        <v>0</v>
      </c>
      <c r="E554" s="123">
        <f>demos!H554</f>
        <v>0</v>
      </c>
      <c r="F554" s="123">
        <f>demos!I554</f>
        <v>0</v>
      </c>
    </row>
    <row r="555" spans="1:6" ht="15">
      <c r="A555" s="32" t="str">
        <f>demos!D555</f>
        <v>Union</v>
      </c>
      <c r="B555" s="32" t="str">
        <f>demos!E555</f>
        <v>Berkeley Heights Township</v>
      </c>
      <c r="C555" s="123">
        <f>demos!F555</f>
        <v>8</v>
      </c>
      <c r="D555" s="123">
        <f>demos!G555</f>
        <v>7</v>
      </c>
      <c r="E555" s="123">
        <f>demos!H555</f>
        <v>1</v>
      </c>
      <c r="F555" s="123">
        <f>demos!I555</f>
        <v>0</v>
      </c>
    </row>
    <row r="556" spans="1:6" ht="15">
      <c r="A556" s="32" t="str">
        <f>demos!D556</f>
        <v>Union</v>
      </c>
      <c r="B556" s="32" t="str">
        <f>demos!E556</f>
        <v>Clark Township</v>
      </c>
      <c r="C556" s="123">
        <f>demos!F556</f>
        <v>0</v>
      </c>
      <c r="D556" s="123">
        <f>demos!G556</f>
        <v>0</v>
      </c>
      <c r="E556" s="123">
        <f>demos!H556</f>
        <v>0</v>
      </c>
      <c r="F556" s="123">
        <f>demos!I556</f>
        <v>0</v>
      </c>
    </row>
    <row r="557" spans="1:6" ht="15">
      <c r="A557" s="32" t="str">
        <f>demos!D557</f>
        <v>Union</v>
      </c>
      <c r="B557" s="32" t="str">
        <f>demos!E557</f>
        <v>Cranford Township</v>
      </c>
      <c r="C557" s="123">
        <f>demos!F557</f>
        <v>8</v>
      </c>
      <c r="D557" s="123">
        <f>demos!G557</f>
        <v>8</v>
      </c>
      <c r="E557" s="123">
        <f>demos!H557</f>
        <v>0</v>
      </c>
      <c r="F557" s="123">
        <f>demos!I557</f>
        <v>0</v>
      </c>
    </row>
    <row r="558" spans="1:6" ht="15">
      <c r="A558" s="32" t="str">
        <f>demos!D558</f>
        <v>Union</v>
      </c>
      <c r="B558" s="32" t="str">
        <f>demos!E558</f>
        <v>Elizabeth City</v>
      </c>
      <c r="C558" s="123">
        <f>demos!F558</f>
        <v>47</v>
      </c>
      <c r="D558" s="123">
        <f>demos!G558</f>
        <v>44</v>
      </c>
      <c r="E558" s="123">
        <f>demos!H558</f>
        <v>3</v>
      </c>
      <c r="F558" s="123">
        <f>demos!I558</f>
        <v>0</v>
      </c>
    </row>
    <row r="559" spans="1:6" ht="15">
      <c r="A559" s="32" t="str">
        <f>demos!D559</f>
        <v>Union</v>
      </c>
      <c r="B559" s="32" t="str">
        <f>demos!E559</f>
        <v>Fanwood Borough</v>
      </c>
      <c r="C559" s="123">
        <f>demos!F559</f>
        <v>2</v>
      </c>
      <c r="D559" s="123">
        <f>demos!G559</f>
        <v>2</v>
      </c>
      <c r="E559" s="123">
        <f>demos!H559</f>
        <v>0</v>
      </c>
      <c r="F559" s="123">
        <f>demos!I559</f>
        <v>0</v>
      </c>
    </row>
    <row r="560" spans="1:6" ht="15">
      <c r="A560" s="32" t="str">
        <f>demos!D560</f>
        <v>Union</v>
      </c>
      <c r="B560" s="32" t="str">
        <f>demos!E560</f>
        <v>Garwood Borough</v>
      </c>
      <c r="C560" s="123">
        <f>demos!F560</f>
        <v>1</v>
      </c>
      <c r="D560" s="123">
        <f>demos!G560</f>
        <v>1</v>
      </c>
      <c r="E560" s="123">
        <f>demos!H560</f>
        <v>0</v>
      </c>
      <c r="F560" s="123">
        <f>demos!I560</f>
        <v>0</v>
      </c>
    </row>
    <row r="561" spans="1:6" ht="15">
      <c r="A561" s="32" t="str">
        <f>demos!D561</f>
        <v>Union</v>
      </c>
      <c r="B561" s="32" t="str">
        <f>demos!E561</f>
        <v>Hillside Township</v>
      </c>
      <c r="C561" s="123">
        <f>demos!F561</f>
        <v>0</v>
      </c>
      <c r="D561" s="123">
        <f>demos!G561</f>
        <v>0</v>
      </c>
      <c r="E561" s="123">
        <f>demos!H561</f>
        <v>0</v>
      </c>
      <c r="F561" s="123">
        <f>demos!I561</f>
        <v>0</v>
      </c>
    </row>
    <row r="562" spans="1:6" ht="15">
      <c r="A562" s="32" t="str">
        <f>demos!D562</f>
        <v>Union</v>
      </c>
      <c r="B562" s="32" t="str">
        <f>demos!E562</f>
        <v>Kenilworth Borough</v>
      </c>
      <c r="C562" s="123">
        <f>demos!F562</f>
        <v>1</v>
      </c>
      <c r="D562" s="123">
        <f>demos!G562</f>
        <v>1</v>
      </c>
      <c r="E562" s="123">
        <f>demos!H562</f>
        <v>0</v>
      </c>
      <c r="F562" s="123">
        <f>demos!I562</f>
        <v>0</v>
      </c>
    </row>
    <row r="563" spans="1:6" ht="15">
      <c r="A563" s="32" t="str">
        <f>demos!D563</f>
        <v>Union</v>
      </c>
      <c r="B563" s="32" t="str">
        <f>demos!E563</f>
        <v>Linden City</v>
      </c>
      <c r="C563" s="123">
        <f>demos!F563</f>
        <v>10</v>
      </c>
      <c r="D563" s="123">
        <f>demos!G563</f>
        <v>10</v>
      </c>
      <c r="E563" s="123">
        <f>demos!H563</f>
        <v>0</v>
      </c>
      <c r="F563" s="123">
        <f>demos!I563</f>
        <v>0</v>
      </c>
    </row>
    <row r="564" spans="1:6" ht="15">
      <c r="A564" s="32" t="str">
        <f>demos!D564</f>
        <v>Union</v>
      </c>
      <c r="B564" s="32" t="str">
        <f>demos!E564</f>
        <v>Mountainside Borough</v>
      </c>
      <c r="C564" s="123">
        <f>demos!F564</f>
        <v>3</v>
      </c>
      <c r="D564" s="123">
        <f>demos!G564</f>
        <v>3</v>
      </c>
      <c r="E564" s="123">
        <f>demos!H564</f>
        <v>0</v>
      </c>
      <c r="F564" s="123">
        <f>demos!I564</f>
        <v>0</v>
      </c>
    </row>
    <row r="565" spans="1:6" ht="15">
      <c r="A565" s="32" t="str">
        <f>demos!D565</f>
        <v>Union</v>
      </c>
      <c r="B565" s="32" t="str">
        <f>demos!E565</f>
        <v>New Providence Borough</v>
      </c>
      <c r="C565" s="123">
        <f>demos!F565</f>
        <v>8</v>
      </c>
      <c r="D565" s="123">
        <f>demos!G565</f>
        <v>8</v>
      </c>
      <c r="E565" s="123">
        <f>demos!H565</f>
        <v>0</v>
      </c>
      <c r="F565" s="123">
        <f>demos!I565</f>
        <v>0</v>
      </c>
    </row>
    <row r="566" spans="1:6" ht="15">
      <c r="A566" s="32" t="str">
        <f>demos!D566</f>
        <v>Union</v>
      </c>
      <c r="B566" s="32" t="str">
        <f>demos!E566</f>
        <v>Plainfield City</v>
      </c>
      <c r="C566" s="123">
        <f>demos!F566</f>
        <v>2</v>
      </c>
      <c r="D566" s="123">
        <f>demos!G566</f>
        <v>2</v>
      </c>
      <c r="E566" s="123">
        <f>demos!H566</f>
        <v>0</v>
      </c>
      <c r="F566" s="123">
        <f>demos!I566</f>
        <v>0</v>
      </c>
    </row>
    <row r="567" spans="1:6" ht="15">
      <c r="A567" s="32" t="str">
        <f>demos!D567</f>
        <v>Union</v>
      </c>
      <c r="B567" s="32" t="str">
        <f>demos!E567</f>
        <v>Rahway City</v>
      </c>
      <c r="C567" s="123">
        <f>demos!F567</f>
        <v>1</v>
      </c>
      <c r="D567" s="123">
        <f>demos!G567</f>
        <v>1</v>
      </c>
      <c r="E567" s="123">
        <f>demos!H567</f>
        <v>0</v>
      </c>
      <c r="F567" s="123">
        <f>demos!I567</f>
        <v>0</v>
      </c>
    </row>
    <row r="568" spans="1:6" ht="15">
      <c r="A568" s="32" t="str">
        <f>demos!D568</f>
        <v>Union</v>
      </c>
      <c r="B568" s="32" t="str">
        <f>demos!E568</f>
        <v>Roselle Borough</v>
      </c>
      <c r="C568" s="123">
        <f>demos!F568</f>
        <v>7</v>
      </c>
      <c r="D568" s="123">
        <f>demos!G568</f>
        <v>7</v>
      </c>
      <c r="E568" s="123">
        <f>demos!H568</f>
        <v>0</v>
      </c>
      <c r="F568" s="123">
        <f>demos!I568</f>
        <v>0</v>
      </c>
    </row>
    <row r="569" spans="1:6" ht="15">
      <c r="A569" s="32" t="str">
        <f>demos!D569</f>
        <v>Union</v>
      </c>
      <c r="B569" s="32" t="str">
        <f>demos!E569</f>
        <v>Roselle Park Borough</v>
      </c>
      <c r="C569" s="123">
        <f>demos!F569</f>
        <v>0</v>
      </c>
      <c r="D569" s="123">
        <f>demos!G569</f>
        <v>0</v>
      </c>
      <c r="E569" s="123">
        <f>demos!H569</f>
        <v>0</v>
      </c>
      <c r="F569" s="123">
        <f>demos!I569</f>
        <v>0</v>
      </c>
    </row>
    <row r="570" spans="1:6" ht="15">
      <c r="A570" s="32" t="str">
        <f>demos!D570</f>
        <v>Union</v>
      </c>
      <c r="B570" s="32" t="str">
        <f>demos!E570</f>
        <v>Scotch Plains Township</v>
      </c>
      <c r="C570" s="123">
        <f>demos!F570</f>
        <v>10</v>
      </c>
      <c r="D570" s="123">
        <f>demos!G570</f>
        <v>10</v>
      </c>
      <c r="E570" s="123">
        <f>demos!H570</f>
        <v>0</v>
      </c>
      <c r="F570" s="123">
        <f>demos!I570</f>
        <v>0</v>
      </c>
    </row>
    <row r="571" spans="1:6" ht="15">
      <c r="A571" s="32" t="str">
        <f>demos!D571</f>
        <v>Union</v>
      </c>
      <c r="B571" s="32" t="str">
        <f>demos!E571</f>
        <v>Springfield Township</v>
      </c>
      <c r="C571" s="123">
        <f>demos!F571</f>
        <v>2</v>
      </c>
      <c r="D571" s="123">
        <f>demos!G571</f>
        <v>2</v>
      </c>
      <c r="E571" s="123">
        <f>demos!H571</f>
        <v>0</v>
      </c>
      <c r="F571" s="123">
        <f>demos!I571</f>
        <v>0</v>
      </c>
    </row>
    <row r="572" spans="1:6" ht="15">
      <c r="A572" s="32" t="str">
        <f>demos!D572</f>
        <v>Union</v>
      </c>
      <c r="B572" s="32" t="str">
        <f>demos!E572</f>
        <v>Summit City</v>
      </c>
      <c r="C572" s="123">
        <f>demos!F572</f>
        <v>15</v>
      </c>
      <c r="D572" s="123">
        <f>demos!G572</f>
        <v>15</v>
      </c>
      <c r="E572" s="123">
        <f>demos!H572</f>
        <v>0</v>
      </c>
      <c r="F572" s="123">
        <f>demos!I572</f>
        <v>0</v>
      </c>
    </row>
    <row r="573" spans="1:6" ht="15">
      <c r="A573" s="32" t="str">
        <f>demos!D573</f>
        <v>Union</v>
      </c>
      <c r="B573" s="32" t="str">
        <f>demos!E573</f>
        <v>Union Township</v>
      </c>
      <c r="C573" s="123">
        <f>demos!F573</f>
        <v>0</v>
      </c>
      <c r="D573" s="123">
        <f>demos!G573</f>
        <v>0</v>
      </c>
      <c r="E573" s="123">
        <f>demos!H573</f>
        <v>0</v>
      </c>
      <c r="F573" s="123">
        <f>demos!I573</f>
        <v>0</v>
      </c>
    </row>
    <row r="574" spans="1:6" ht="15">
      <c r="A574" s="32" t="str">
        <f>demos!D574</f>
        <v>Union</v>
      </c>
      <c r="B574" s="32" t="str">
        <f>demos!E574</f>
        <v>Westfield Town</v>
      </c>
      <c r="C574" s="123">
        <f>demos!F574</f>
        <v>24</v>
      </c>
      <c r="D574" s="123">
        <f>demos!G574</f>
        <v>24</v>
      </c>
      <c r="E574" s="123">
        <f>demos!H574</f>
        <v>0</v>
      </c>
      <c r="F574" s="123">
        <f>demos!I574</f>
        <v>0</v>
      </c>
    </row>
    <row r="575" spans="1:6" ht="15">
      <c r="A575" s="32" t="str">
        <f>demos!D575</f>
        <v>Union</v>
      </c>
      <c r="B575" s="32" t="str">
        <f>demos!E575</f>
        <v>Winfield Township</v>
      </c>
      <c r="C575" s="123">
        <f>demos!F575</f>
        <v>0</v>
      </c>
      <c r="D575" s="123">
        <f>demos!G575</f>
        <v>0</v>
      </c>
      <c r="E575" s="123">
        <f>demos!H575</f>
        <v>0</v>
      </c>
      <c r="F575" s="123">
        <f>demos!I575</f>
        <v>0</v>
      </c>
    </row>
    <row r="576" spans="1:6" ht="15">
      <c r="A576" s="32" t="str">
        <f>demos!D576</f>
        <v>Warren</v>
      </c>
      <c r="B576" s="32" t="str">
        <f>demos!E576</f>
        <v>Allamuchy Township</v>
      </c>
      <c r="C576" s="123">
        <f>demos!F576</f>
        <v>0</v>
      </c>
      <c r="D576" s="123">
        <f>demos!G576</f>
        <v>0</v>
      </c>
      <c r="E576" s="123">
        <f>demos!H576</f>
        <v>0</v>
      </c>
      <c r="F576" s="123">
        <f>demos!I576</f>
        <v>0</v>
      </c>
    </row>
    <row r="577" spans="1:6" ht="15">
      <c r="A577" s="32" t="str">
        <f>demos!D577</f>
        <v>Warren</v>
      </c>
      <c r="B577" s="32" t="str">
        <f>demos!E577</f>
        <v>Alpha Borough</v>
      </c>
      <c r="C577" s="123">
        <f>demos!F577</f>
        <v>0</v>
      </c>
      <c r="D577" s="123">
        <f>demos!G577</f>
        <v>0</v>
      </c>
      <c r="E577" s="123">
        <f>demos!H577</f>
        <v>0</v>
      </c>
      <c r="F577" s="123">
        <f>demos!I577</f>
        <v>0</v>
      </c>
    </row>
    <row r="578" spans="1:6" ht="15">
      <c r="A578" s="32" t="str">
        <f>demos!D578</f>
        <v>Warren</v>
      </c>
      <c r="B578" s="32" t="str">
        <f>demos!E578</f>
        <v>Belvidere Town</v>
      </c>
      <c r="C578" s="123">
        <f>demos!F578</f>
        <v>0</v>
      </c>
      <c r="D578" s="123">
        <f>demos!G578</f>
        <v>0</v>
      </c>
      <c r="E578" s="123">
        <f>demos!H578</f>
        <v>0</v>
      </c>
      <c r="F578" s="123">
        <f>demos!I578</f>
        <v>0</v>
      </c>
    </row>
    <row r="579" spans="1:6" ht="15">
      <c r="A579" s="32" t="str">
        <f>demos!D579</f>
        <v>Warren</v>
      </c>
      <c r="B579" s="32" t="str">
        <f>demos!E579</f>
        <v>Blairstown Township</v>
      </c>
      <c r="C579" s="123">
        <f>demos!F579</f>
        <v>0</v>
      </c>
      <c r="D579" s="123">
        <f>demos!G579</f>
        <v>0</v>
      </c>
      <c r="E579" s="123">
        <f>demos!H579</f>
        <v>0</v>
      </c>
      <c r="F579" s="123">
        <f>demos!I579</f>
        <v>0</v>
      </c>
    </row>
    <row r="580" spans="1:6" ht="15">
      <c r="A580" s="32" t="str">
        <f>demos!D580</f>
        <v>Warren</v>
      </c>
      <c r="B580" s="32" t="str">
        <f>demos!E580</f>
        <v>Franklin Township</v>
      </c>
      <c r="C580" s="123">
        <f>demos!F580</f>
        <v>0</v>
      </c>
      <c r="D580" s="123">
        <f>demos!G580</f>
        <v>0</v>
      </c>
      <c r="E580" s="123">
        <f>demos!H580</f>
        <v>0</v>
      </c>
      <c r="F580" s="123">
        <f>demos!I580</f>
        <v>0</v>
      </c>
    </row>
    <row r="581" spans="1:6" ht="15">
      <c r="A581" s="32" t="str">
        <f>demos!D581</f>
        <v>Warren</v>
      </c>
      <c r="B581" s="32" t="str">
        <f>demos!E581</f>
        <v>Frelinghuysen Township</v>
      </c>
      <c r="C581" s="123">
        <f>demos!F581</f>
        <v>1</v>
      </c>
      <c r="D581" s="123">
        <f>demos!G581</f>
        <v>1</v>
      </c>
      <c r="E581" s="123">
        <f>demos!H581</f>
        <v>0</v>
      </c>
      <c r="F581" s="123">
        <f>demos!I581</f>
        <v>0</v>
      </c>
    </row>
    <row r="582" spans="1:6" ht="15">
      <c r="A582" s="32" t="str">
        <f>demos!D582</f>
        <v>Warren</v>
      </c>
      <c r="B582" s="32" t="str">
        <f>demos!E582</f>
        <v>Greenwich Township</v>
      </c>
      <c r="C582" s="123">
        <f>demos!F582</f>
        <v>4</v>
      </c>
      <c r="D582" s="123">
        <f>demos!G582</f>
        <v>4</v>
      </c>
      <c r="E582" s="123">
        <f>demos!H582</f>
        <v>0</v>
      </c>
      <c r="F582" s="123">
        <f>demos!I582</f>
        <v>0</v>
      </c>
    </row>
    <row r="583" spans="1:6" ht="15">
      <c r="A583" s="32" t="str">
        <f>demos!D583</f>
        <v>Warren</v>
      </c>
      <c r="B583" s="32" t="str">
        <f>demos!E583</f>
        <v>Hackettstown Town</v>
      </c>
      <c r="C583" s="123">
        <f>demos!F583</f>
        <v>5</v>
      </c>
      <c r="D583" s="123">
        <f>demos!G583</f>
        <v>5</v>
      </c>
      <c r="E583" s="123">
        <f>demos!H583</f>
        <v>0</v>
      </c>
      <c r="F583" s="123">
        <f>demos!I583</f>
        <v>0</v>
      </c>
    </row>
    <row r="584" spans="1:6" ht="15">
      <c r="A584" s="32" t="str">
        <f>demos!D584</f>
        <v>Warren</v>
      </c>
      <c r="B584" s="32" t="str">
        <f>demos!E584</f>
        <v>Hardwick Township</v>
      </c>
      <c r="C584" s="123">
        <f>demos!F584</f>
        <v>1</v>
      </c>
      <c r="D584" s="123">
        <f>demos!G584</f>
        <v>1</v>
      </c>
      <c r="E584" s="123">
        <f>demos!H584</f>
        <v>0</v>
      </c>
      <c r="F584" s="123">
        <f>demos!I584</f>
        <v>0</v>
      </c>
    </row>
    <row r="585" spans="1:6" ht="15">
      <c r="A585" s="32" t="str">
        <f>demos!D585</f>
        <v>Warren</v>
      </c>
      <c r="B585" s="32" t="str">
        <f>demos!E585</f>
        <v>Harmony Township</v>
      </c>
      <c r="C585" s="123">
        <f>demos!F585</f>
        <v>0</v>
      </c>
      <c r="D585" s="123">
        <f>demos!G585</f>
        <v>0</v>
      </c>
      <c r="E585" s="123">
        <f>demos!H585</f>
        <v>0</v>
      </c>
      <c r="F585" s="123">
        <f>demos!I585</f>
        <v>0</v>
      </c>
    </row>
    <row r="586" spans="1:6" ht="15">
      <c r="A586" s="32" t="str">
        <f>demos!D586</f>
        <v>Warren</v>
      </c>
      <c r="B586" s="32" t="str">
        <f>demos!E586</f>
        <v>Hope Township</v>
      </c>
      <c r="C586" s="123">
        <f>demos!F586</f>
        <v>0</v>
      </c>
      <c r="D586" s="123">
        <f>demos!G586</f>
        <v>0</v>
      </c>
      <c r="E586" s="123">
        <f>demos!H586</f>
        <v>0</v>
      </c>
      <c r="F586" s="123">
        <f>demos!I586</f>
        <v>0</v>
      </c>
    </row>
    <row r="587" spans="1:6" ht="15">
      <c r="A587" s="32" t="str">
        <f>demos!D587</f>
        <v>Warren</v>
      </c>
      <c r="B587" s="32" t="str">
        <f>demos!E587</f>
        <v>Independence Township</v>
      </c>
      <c r="C587" s="123">
        <f>demos!F587</f>
        <v>0</v>
      </c>
      <c r="D587" s="123">
        <f>demos!G587</f>
        <v>0</v>
      </c>
      <c r="E587" s="123">
        <f>demos!H587</f>
        <v>0</v>
      </c>
      <c r="F587" s="123">
        <f>demos!I587</f>
        <v>0</v>
      </c>
    </row>
    <row r="588" spans="1:6" ht="15">
      <c r="A588" s="32" t="str">
        <f>demos!D588</f>
        <v>Warren</v>
      </c>
      <c r="B588" s="32" t="str">
        <f>demos!E588</f>
        <v>Knowlton Township</v>
      </c>
      <c r="C588" s="123">
        <f>demos!F588</f>
        <v>0</v>
      </c>
      <c r="D588" s="123">
        <f>demos!G588</f>
        <v>0</v>
      </c>
      <c r="E588" s="123">
        <f>demos!H588</f>
        <v>0</v>
      </c>
      <c r="F588" s="123">
        <f>demos!I588</f>
        <v>0</v>
      </c>
    </row>
    <row r="589" spans="1:6" ht="15">
      <c r="A589" s="32" t="str">
        <f>demos!D589</f>
        <v>Warren</v>
      </c>
      <c r="B589" s="32" t="str">
        <f>demos!E589</f>
        <v>Liberty Township</v>
      </c>
      <c r="C589" s="123">
        <f>demos!F589</f>
        <v>0</v>
      </c>
      <c r="D589" s="123">
        <f>demos!G589</f>
        <v>0</v>
      </c>
      <c r="E589" s="123">
        <f>demos!H589</f>
        <v>0</v>
      </c>
      <c r="F589" s="123">
        <f>demos!I589</f>
        <v>0</v>
      </c>
    </row>
    <row r="590" spans="1:6" ht="15">
      <c r="A590" s="32" t="str">
        <f>demos!D590</f>
        <v>Warren</v>
      </c>
      <c r="B590" s="32" t="str">
        <f>demos!E590</f>
        <v>Lopatcong Township</v>
      </c>
      <c r="C590" s="123">
        <f>demos!F590</f>
        <v>0</v>
      </c>
      <c r="D590" s="123">
        <f>demos!G590</f>
        <v>0</v>
      </c>
      <c r="E590" s="123">
        <f>demos!H590</f>
        <v>0</v>
      </c>
      <c r="F590" s="123">
        <f>demos!I590</f>
        <v>0</v>
      </c>
    </row>
    <row r="591" spans="1:6" ht="15">
      <c r="A591" s="32" t="str">
        <f>demos!D591</f>
        <v>Warren</v>
      </c>
      <c r="B591" s="32" t="str">
        <f>demos!E591</f>
        <v>Mansfield Township</v>
      </c>
      <c r="C591" s="123">
        <f>demos!F591</f>
        <v>2</v>
      </c>
      <c r="D591" s="123">
        <f>demos!G591</f>
        <v>2</v>
      </c>
      <c r="E591" s="123">
        <f>demos!H591</f>
        <v>0</v>
      </c>
      <c r="F591" s="123">
        <f>demos!I591</f>
        <v>0</v>
      </c>
    </row>
    <row r="592" spans="1:6" ht="15">
      <c r="A592" s="32" t="str">
        <f>demos!D592</f>
        <v>Warren</v>
      </c>
      <c r="B592" s="32" t="str">
        <f>demos!E592</f>
        <v>Oxford Township</v>
      </c>
      <c r="C592" s="123">
        <f>demos!F592</f>
        <v>1</v>
      </c>
      <c r="D592" s="123">
        <f>demos!G592</f>
        <v>1</v>
      </c>
      <c r="E592" s="123">
        <f>demos!H592</f>
        <v>0</v>
      </c>
      <c r="F592" s="123">
        <f>demos!I592</f>
        <v>0</v>
      </c>
    </row>
    <row r="593" spans="1:6" ht="15">
      <c r="A593" s="32" t="str">
        <f>demos!D593</f>
        <v>Warren</v>
      </c>
      <c r="B593" s="32" t="str">
        <f>demos!E593</f>
        <v>Pahaquary Township</v>
      </c>
      <c r="C593" s="123" t="str">
        <f>demos!F593</f>
        <v>See Hardwick</v>
      </c>
      <c r="D593" s="123">
        <f>demos!G593</f>
        <v>0</v>
      </c>
      <c r="E593" s="123">
        <f>demos!H593</f>
        <v>0</v>
      </c>
      <c r="F593" s="123">
        <f>demos!I593</f>
        <v>0</v>
      </c>
    </row>
    <row r="594" spans="1:6" ht="15">
      <c r="A594" s="32" t="str">
        <f>demos!D594</f>
        <v>Warren</v>
      </c>
      <c r="B594" s="32" t="str">
        <f>demos!E594</f>
        <v>Phillipsburg Town</v>
      </c>
      <c r="C594" s="123">
        <f>demos!F594</f>
        <v>3</v>
      </c>
      <c r="D594" s="123">
        <f>demos!G594</f>
        <v>3</v>
      </c>
      <c r="E594" s="123">
        <f>demos!H594</f>
        <v>0</v>
      </c>
      <c r="F594" s="123">
        <f>demos!I594</f>
        <v>0</v>
      </c>
    </row>
    <row r="595" spans="1:6" ht="15">
      <c r="A595" s="32" t="str">
        <f>demos!D595</f>
        <v>Warren</v>
      </c>
      <c r="B595" s="32" t="str">
        <f>demos!E595</f>
        <v>Pohatcong Township</v>
      </c>
      <c r="C595" s="123">
        <f>demos!F595</f>
        <v>0</v>
      </c>
      <c r="D595" s="123">
        <f>demos!G595</f>
        <v>0</v>
      </c>
      <c r="E595" s="123">
        <f>demos!H595</f>
        <v>0</v>
      </c>
      <c r="F595" s="123">
        <f>demos!I595</f>
        <v>0</v>
      </c>
    </row>
    <row r="596" spans="1:6" ht="15">
      <c r="A596" s="32" t="str">
        <f>demos!D596</f>
        <v>Warren</v>
      </c>
      <c r="B596" s="32" t="str">
        <f>demos!E596</f>
        <v>Washington Borough</v>
      </c>
      <c r="C596" s="123">
        <f>demos!F596</f>
        <v>0</v>
      </c>
      <c r="D596" s="123">
        <f>demos!G596</f>
        <v>0</v>
      </c>
      <c r="E596" s="123">
        <f>demos!H596</f>
        <v>0</v>
      </c>
      <c r="F596" s="123">
        <f>demos!I596</f>
        <v>0</v>
      </c>
    </row>
    <row r="597" spans="1:6" ht="15">
      <c r="A597" s="32" t="str">
        <f>demos!D597</f>
        <v>Warren</v>
      </c>
      <c r="B597" s="32" t="str">
        <f>demos!E597</f>
        <v>Washington Township</v>
      </c>
      <c r="C597" s="123">
        <f>demos!F597</f>
        <v>0</v>
      </c>
      <c r="D597" s="123">
        <f>demos!G597</f>
        <v>0</v>
      </c>
      <c r="E597" s="123">
        <f>demos!H597</f>
        <v>0</v>
      </c>
      <c r="F597" s="123">
        <f>demos!I597</f>
        <v>0</v>
      </c>
    </row>
    <row r="598" spans="1:6" ht="15">
      <c r="A598" s="32" t="str">
        <f>demos!D598</f>
        <v>Warren</v>
      </c>
      <c r="B598" s="32" t="str">
        <f>demos!E598</f>
        <v>White Township</v>
      </c>
      <c r="C598" s="123">
        <f>demos!F598</f>
        <v>3</v>
      </c>
      <c r="D598" s="123">
        <f>demos!G598</f>
        <v>3</v>
      </c>
      <c r="E598" s="123">
        <f>demos!H598</f>
        <v>0</v>
      </c>
      <c r="F598" s="123">
        <f>demos!I598</f>
        <v>0</v>
      </c>
    </row>
    <row r="599" spans="1:6" ht="15">
      <c r="A599" s="32"/>
      <c r="B599" s="32" t="str">
        <f>demos!E599</f>
        <v>State Buildings</v>
      </c>
      <c r="C599" s="123">
        <f>demos!F599</f>
        <v>0</v>
      </c>
      <c r="D599" s="123">
        <f>demos!G599</f>
        <v>0</v>
      </c>
      <c r="E599" s="123">
        <f>demos!H599</f>
        <v>0</v>
      </c>
      <c r="F599" s="123">
        <f>demos!I599</f>
        <v>0</v>
      </c>
    </row>
    <row r="600" spans="1:6" ht="15">
      <c r="A600" s="32"/>
      <c r="B600" s="32"/>
      <c r="C600" s="123"/>
      <c r="D600" s="123"/>
      <c r="E600" s="123"/>
      <c r="F600" s="123"/>
    </row>
    <row r="601" spans="1:6" ht="15">
      <c r="A601" s="32"/>
      <c r="B601" s="32"/>
      <c r="C601" s="123"/>
      <c r="D601" s="123"/>
      <c r="E601" s="123"/>
      <c r="F601" s="123"/>
    </row>
    <row r="602" spans="1:6" ht="15">
      <c r="A602" s="32"/>
      <c r="B602" s="32"/>
      <c r="C602" s="123"/>
      <c r="D602" s="123"/>
      <c r="E602" s="123"/>
      <c r="F602" s="123"/>
    </row>
    <row r="603" spans="1:6" ht="15">
      <c r="A603" s="32"/>
      <c r="B603" s="32"/>
      <c r="C603" s="123"/>
      <c r="D603" s="123"/>
      <c r="E603" s="123"/>
      <c r="F603" s="123"/>
    </row>
    <row r="604" spans="1:6" ht="15">
      <c r="A604" s="32"/>
      <c r="B604" s="32"/>
      <c r="C604" s="123"/>
      <c r="D604" s="123"/>
      <c r="E604" s="123"/>
      <c r="F604" s="123"/>
    </row>
    <row r="605" spans="1:6" ht="15">
      <c r="A605" s="32"/>
      <c r="B605" s="32"/>
      <c r="C605" s="123"/>
      <c r="D605" s="123"/>
      <c r="E605" s="123"/>
      <c r="F605" s="123"/>
    </row>
    <row r="606" spans="1:6" ht="15">
      <c r="A606" s="32"/>
      <c r="B606" s="32"/>
      <c r="C606" s="123"/>
      <c r="D606" s="123"/>
      <c r="E606" s="123"/>
      <c r="F606" s="123"/>
    </row>
    <row r="607" spans="1:6" ht="15">
      <c r="A607" s="32"/>
      <c r="B607" s="32"/>
      <c r="C607" s="123"/>
      <c r="D607" s="123"/>
      <c r="E607" s="123"/>
      <c r="F607" s="123"/>
    </row>
    <row r="608" spans="1:6" ht="15">
      <c r="A608" s="32"/>
      <c r="B608" s="32"/>
      <c r="C608" s="123"/>
      <c r="D608" s="123"/>
      <c r="E608" s="123"/>
      <c r="F608" s="123"/>
    </row>
    <row r="609" spans="1:6" ht="15">
      <c r="A609" s="32"/>
      <c r="B609" s="32"/>
      <c r="C609" s="123"/>
      <c r="D609" s="123"/>
      <c r="E609" s="123"/>
      <c r="F609" s="123"/>
    </row>
    <row r="610" spans="1:6" ht="15">
      <c r="A610" s="32"/>
      <c r="B610" s="32"/>
      <c r="C610" s="123"/>
      <c r="D610" s="123"/>
      <c r="E610" s="123"/>
      <c r="F610" s="123"/>
    </row>
    <row r="611" spans="1:6" ht="15">
      <c r="A611" s="32"/>
      <c r="B611" s="32"/>
      <c r="C611" s="123"/>
      <c r="D611" s="123"/>
      <c r="E611" s="123"/>
      <c r="F611" s="123"/>
    </row>
    <row r="612" spans="1:6" ht="15">
      <c r="A612" s="32"/>
      <c r="B612" s="32"/>
      <c r="C612" s="123"/>
      <c r="D612" s="123"/>
      <c r="E612" s="123"/>
      <c r="F612" s="123"/>
    </row>
    <row r="613" spans="1:6" ht="15">
      <c r="A613" s="32"/>
      <c r="B613" s="32"/>
      <c r="C613" s="123"/>
      <c r="D613" s="123"/>
      <c r="E613" s="123"/>
      <c r="F613" s="123"/>
    </row>
    <row r="614" spans="1:6" ht="15">
      <c r="A614" s="32"/>
      <c r="B614" s="32"/>
      <c r="C614" s="123"/>
      <c r="D614" s="123"/>
      <c r="E614" s="123"/>
      <c r="F614" s="123"/>
    </row>
    <row r="615" spans="1:6" ht="15">
      <c r="A615" s="32"/>
      <c r="B615" s="32"/>
      <c r="C615" s="123"/>
      <c r="D615" s="123"/>
      <c r="E615" s="123"/>
      <c r="F615" s="123"/>
    </row>
    <row r="616" spans="1:6" ht="15">
      <c r="A616" s="32"/>
      <c r="B616" s="32"/>
      <c r="C616" s="123"/>
      <c r="D616" s="123"/>
      <c r="E616" s="123"/>
      <c r="F616" s="123"/>
    </row>
    <row r="617" spans="1:6" ht="15">
      <c r="A617" s="32"/>
      <c r="B617" s="32"/>
      <c r="C617" s="123"/>
      <c r="D617" s="123"/>
      <c r="E617" s="123"/>
      <c r="F617" s="123"/>
    </row>
    <row r="618" spans="1:6" ht="15">
      <c r="A618" s="32"/>
      <c r="B618" s="32"/>
      <c r="C618" s="123"/>
      <c r="D618" s="123"/>
      <c r="E618" s="123"/>
      <c r="F618" s="123"/>
    </row>
    <row r="619" spans="1:6" ht="15">
      <c r="A619" s="32"/>
      <c r="B619" s="32"/>
      <c r="C619" s="123"/>
      <c r="D619" s="123"/>
      <c r="E619" s="123"/>
      <c r="F619" s="123"/>
    </row>
    <row r="620" spans="1:6" ht="15">
      <c r="A620" s="32"/>
      <c r="B620" s="32"/>
      <c r="C620" s="123"/>
      <c r="D620" s="123"/>
      <c r="E620" s="123"/>
      <c r="F620" s="123"/>
    </row>
    <row r="621" spans="1:6" ht="15">
      <c r="A621" s="32"/>
      <c r="B621" s="32"/>
      <c r="C621" s="123"/>
      <c r="D621" s="123"/>
      <c r="E621" s="123"/>
      <c r="F621" s="123"/>
    </row>
    <row r="622" spans="1:6" ht="15">
      <c r="A622" s="32"/>
      <c r="B622" s="32"/>
      <c r="C622" s="123"/>
      <c r="D622" s="123"/>
      <c r="E622" s="123"/>
      <c r="F622" s="123"/>
    </row>
    <row r="623" spans="1:6" ht="15">
      <c r="A623" s="32"/>
      <c r="B623" s="32"/>
      <c r="C623" s="123"/>
      <c r="D623" s="123"/>
      <c r="E623" s="123"/>
      <c r="F623" s="123"/>
    </row>
    <row r="624" spans="1:6" ht="15">
      <c r="A624" s="32"/>
      <c r="B624" s="32"/>
      <c r="C624" s="123"/>
      <c r="D624" s="123"/>
      <c r="E624" s="123"/>
      <c r="F624" s="123"/>
    </row>
    <row r="625" spans="1:6" ht="15">
      <c r="A625" s="32"/>
      <c r="B625" s="32"/>
      <c r="C625" s="123"/>
      <c r="D625" s="123"/>
      <c r="E625" s="123"/>
      <c r="F625" s="123"/>
    </row>
    <row r="626" spans="1:6" ht="15">
      <c r="A626" s="32"/>
      <c r="B626" s="32"/>
      <c r="C626" s="123"/>
      <c r="D626" s="123"/>
      <c r="E626" s="123"/>
      <c r="F626" s="123"/>
    </row>
    <row r="627" spans="1:6" ht="15">
      <c r="A627" s="32"/>
      <c r="B627" s="32"/>
      <c r="C627" s="123"/>
      <c r="D627" s="123"/>
      <c r="E627" s="123"/>
      <c r="F627" s="123"/>
    </row>
    <row r="628" spans="1:6" ht="15">
      <c r="A628" s="32"/>
      <c r="B628" s="32"/>
      <c r="C628" s="123"/>
      <c r="D628" s="123"/>
      <c r="E628" s="123"/>
      <c r="F628" s="123"/>
    </row>
    <row r="629" spans="1:6" ht="15">
      <c r="A629" s="32"/>
      <c r="B629" s="32"/>
      <c r="C629" s="123"/>
      <c r="D629" s="123"/>
      <c r="E629" s="123"/>
      <c r="F629" s="123"/>
    </row>
    <row r="630" spans="1:6" ht="15">
      <c r="A630" s="32"/>
      <c r="B630" s="32"/>
      <c r="C630" s="123"/>
      <c r="D630" s="123"/>
      <c r="E630" s="123"/>
      <c r="F630" s="123"/>
    </row>
    <row r="631" spans="1:6" ht="15">
      <c r="A631" s="32"/>
      <c r="B631" s="32"/>
      <c r="C631" s="123"/>
      <c r="D631" s="123"/>
      <c r="E631" s="123"/>
      <c r="F631" s="123"/>
    </row>
    <row r="632" spans="1:6" ht="15">
      <c r="A632" s="32"/>
      <c r="B632" s="32"/>
      <c r="C632" s="123"/>
      <c r="D632" s="123"/>
      <c r="E632" s="123"/>
      <c r="F632" s="123"/>
    </row>
    <row r="633" spans="1:6" ht="15">
      <c r="A633" s="32"/>
      <c r="B633" s="32"/>
      <c r="C633" s="123"/>
      <c r="D633" s="123"/>
      <c r="E633" s="123"/>
      <c r="F633" s="123"/>
    </row>
    <row r="634" spans="1:6" ht="15">
      <c r="A634" s="32"/>
      <c r="B634" s="32"/>
      <c r="C634" s="123"/>
      <c r="D634" s="123"/>
      <c r="E634" s="123"/>
      <c r="F634" s="123"/>
    </row>
    <row r="635" spans="1:6" ht="15">
      <c r="A635" s="32"/>
      <c r="B635" s="32"/>
      <c r="C635" s="123"/>
      <c r="D635" s="123"/>
      <c r="E635" s="123"/>
      <c r="F635" s="123"/>
    </row>
    <row r="636" spans="1:6" ht="15">
      <c r="A636" s="32"/>
      <c r="B636" s="32"/>
      <c r="C636" s="123"/>
      <c r="D636" s="123"/>
      <c r="E636" s="123"/>
      <c r="F636" s="123"/>
    </row>
    <row r="637" spans="1:6" ht="15">
      <c r="A637" s="32"/>
      <c r="B637" s="32"/>
      <c r="C637" s="123"/>
      <c r="D637" s="123"/>
      <c r="E637" s="123"/>
      <c r="F637" s="123"/>
    </row>
    <row r="638" spans="1:6" ht="15">
      <c r="A638" s="32"/>
      <c r="B638" s="32"/>
      <c r="C638" s="123"/>
      <c r="D638" s="123"/>
      <c r="E638" s="123"/>
      <c r="F638" s="123"/>
    </row>
    <row r="639" spans="1:6" ht="15">
      <c r="A639" s="32"/>
      <c r="B639" s="32"/>
      <c r="C639" s="123"/>
      <c r="D639" s="123"/>
      <c r="E639" s="123"/>
      <c r="F639" s="123"/>
    </row>
    <row r="640" spans="1:6" ht="15">
      <c r="A640" s="32"/>
      <c r="B640" s="32"/>
      <c r="C640" s="123"/>
      <c r="D640" s="123"/>
      <c r="E640" s="123"/>
      <c r="F640" s="123"/>
    </row>
    <row r="641" spans="1:6" ht="15">
      <c r="A641" s="32"/>
      <c r="B641" s="32"/>
      <c r="C641" s="123"/>
      <c r="D641" s="123"/>
      <c r="E641" s="123"/>
      <c r="F641" s="123"/>
    </row>
    <row r="642" spans="1:6" ht="15">
      <c r="A642" s="32"/>
      <c r="B642" s="32"/>
      <c r="C642" s="123"/>
      <c r="D642" s="123"/>
      <c r="E642" s="123"/>
      <c r="F642" s="123"/>
    </row>
    <row r="643" spans="1:6" ht="15">
      <c r="A643" s="32"/>
      <c r="B643" s="32"/>
      <c r="C643" s="123"/>
      <c r="D643" s="123"/>
      <c r="E643" s="123"/>
      <c r="F643" s="123"/>
    </row>
    <row r="644" spans="1:6" ht="15">
      <c r="A644" s="32"/>
      <c r="B644" s="32"/>
      <c r="C644" s="123"/>
      <c r="D644" s="123"/>
      <c r="E644" s="123"/>
      <c r="F644" s="123"/>
    </row>
    <row r="645" spans="1:6" ht="15">
      <c r="A645" s="32"/>
      <c r="B645" s="32"/>
      <c r="C645" s="123"/>
      <c r="D645" s="123"/>
      <c r="E645" s="123"/>
      <c r="F645" s="123"/>
    </row>
    <row r="646" spans="1:6" ht="15">
      <c r="A646" s="32"/>
      <c r="B646" s="32"/>
      <c r="C646" s="123"/>
      <c r="D646" s="123"/>
      <c r="E646" s="123"/>
      <c r="F646" s="123"/>
    </row>
    <row r="647" spans="1:6" ht="15">
      <c r="A647" s="32"/>
      <c r="B647" s="32"/>
      <c r="C647" s="123"/>
      <c r="D647" s="123"/>
      <c r="E647" s="123"/>
      <c r="F647" s="123"/>
    </row>
    <row r="648" spans="1:6" ht="15">
      <c r="A648" s="32"/>
      <c r="B648" s="32"/>
      <c r="C648" s="123"/>
      <c r="D648" s="123"/>
      <c r="E648" s="123"/>
      <c r="F648" s="123"/>
    </row>
    <row r="649" spans="1:6" ht="15">
      <c r="A649" s="32"/>
      <c r="B649" s="32"/>
      <c r="C649" s="123"/>
      <c r="D649" s="123"/>
      <c r="E649" s="123"/>
      <c r="F649" s="123"/>
    </row>
    <row r="650" spans="1:6" ht="15">
      <c r="A650" s="32"/>
      <c r="B650" s="32"/>
      <c r="C650" s="123"/>
      <c r="D650" s="123"/>
      <c r="E650" s="123"/>
      <c r="F650" s="123"/>
    </row>
    <row r="651" spans="1:6" ht="15">
      <c r="A651" s="32"/>
      <c r="B651" s="32"/>
      <c r="C651" s="123"/>
      <c r="D651" s="123"/>
      <c r="E651" s="123"/>
      <c r="F651" s="123"/>
    </row>
    <row r="652" spans="1:6" ht="15">
      <c r="A652" s="32"/>
      <c r="B652" s="32"/>
      <c r="C652" s="123"/>
      <c r="D652" s="123"/>
      <c r="E652" s="123"/>
      <c r="F652" s="123"/>
    </row>
    <row r="653" spans="1:6" ht="15">
      <c r="A653" s="32"/>
      <c r="B653" s="32"/>
      <c r="C653" s="123"/>
      <c r="D653" s="123"/>
      <c r="E653" s="123"/>
      <c r="F653" s="123"/>
    </row>
    <row r="654" spans="1:6" ht="15">
      <c r="A654" s="32"/>
      <c r="B654" s="32"/>
      <c r="C654" s="123"/>
      <c r="D654" s="123"/>
      <c r="E654" s="123"/>
      <c r="F654" s="123"/>
    </row>
    <row r="655" spans="1:6" ht="15">
      <c r="A655" s="32"/>
      <c r="B655" s="32"/>
      <c r="C655" s="123"/>
      <c r="D655" s="123"/>
      <c r="E655" s="123"/>
      <c r="F655" s="123"/>
    </row>
    <row r="656" spans="1:6" ht="15">
      <c r="A656" s="32"/>
      <c r="B656" s="32"/>
      <c r="C656" s="123"/>
      <c r="D656" s="123"/>
      <c r="E656" s="123"/>
      <c r="F656" s="123"/>
    </row>
    <row r="657" spans="1:6" ht="15">
      <c r="A657" s="32"/>
      <c r="B657" s="32"/>
      <c r="C657" s="123"/>
      <c r="D657" s="123"/>
      <c r="E657" s="123"/>
      <c r="F657" s="123"/>
    </row>
    <row r="658" spans="1:6" ht="15">
      <c r="A658" s="32"/>
      <c r="B658" s="32"/>
      <c r="C658" s="123"/>
      <c r="D658" s="123"/>
      <c r="E658" s="123"/>
      <c r="F658" s="123"/>
    </row>
    <row r="659" spans="1:6" ht="15">
      <c r="A659" s="32"/>
      <c r="B659" s="32"/>
      <c r="C659" s="123"/>
      <c r="D659" s="123"/>
      <c r="E659" s="123"/>
      <c r="F659" s="123"/>
    </row>
    <row r="660" spans="1:6" ht="15">
      <c r="A660" s="32"/>
      <c r="B660" s="32"/>
      <c r="C660" s="123"/>
      <c r="D660" s="123"/>
      <c r="E660" s="123"/>
      <c r="F660" s="123"/>
    </row>
    <row r="661" spans="1:6" ht="15">
      <c r="A661" s="32"/>
      <c r="B661" s="32"/>
      <c r="C661" s="123"/>
      <c r="D661" s="123"/>
      <c r="E661" s="123"/>
      <c r="F661" s="123"/>
    </row>
    <row r="662" spans="1:6" ht="15">
      <c r="A662" s="32"/>
      <c r="B662" s="32"/>
      <c r="C662" s="123"/>
      <c r="D662" s="123"/>
      <c r="E662" s="123"/>
      <c r="F662" s="123"/>
    </row>
    <row r="663" spans="1:6" ht="15">
      <c r="A663" s="32"/>
      <c r="B663" s="32"/>
      <c r="C663" s="123"/>
      <c r="D663" s="123"/>
      <c r="E663" s="123"/>
      <c r="F663" s="123"/>
    </row>
    <row r="664" spans="1:6" ht="15">
      <c r="A664" s="32"/>
      <c r="B664" s="32"/>
      <c r="C664" s="123"/>
      <c r="D664" s="123"/>
      <c r="E664" s="123"/>
      <c r="F664" s="123"/>
    </row>
    <row r="665" spans="1:6" ht="15">
      <c r="A665" s="32"/>
      <c r="B665" s="32"/>
      <c r="C665" s="123"/>
      <c r="D665" s="123"/>
      <c r="E665" s="123"/>
      <c r="F665" s="123"/>
    </row>
    <row r="666" spans="1:6" ht="15">
      <c r="A666" s="32"/>
      <c r="B666" s="32"/>
      <c r="C666" s="123"/>
      <c r="D666" s="123"/>
      <c r="E666" s="123"/>
      <c r="F666" s="123"/>
    </row>
    <row r="667" spans="1:6" ht="15">
      <c r="A667" s="32"/>
      <c r="B667" s="32"/>
      <c r="C667" s="123"/>
      <c r="D667" s="123"/>
      <c r="E667" s="123"/>
      <c r="F667" s="123"/>
    </row>
    <row r="668" spans="1:6" ht="15">
      <c r="A668" s="32"/>
      <c r="B668" s="32"/>
      <c r="C668" s="123"/>
      <c r="D668" s="123"/>
      <c r="E668" s="123"/>
      <c r="F668" s="123"/>
    </row>
    <row r="669" spans="1:6" ht="15">
      <c r="A669" s="32"/>
      <c r="B669" s="32"/>
      <c r="C669" s="123"/>
      <c r="D669" s="123"/>
      <c r="E669" s="123"/>
      <c r="F669" s="123"/>
    </row>
    <row r="670" spans="1:6" ht="15">
      <c r="A670" s="32"/>
      <c r="B670" s="32"/>
      <c r="C670" s="123"/>
      <c r="D670" s="123"/>
      <c r="E670" s="123"/>
      <c r="F670" s="123"/>
    </row>
    <row r="671" spans="1:6" ht="15">
      <c r="A671" s="32"/>
      <c r="B671" s="32"/>
      <c r="C671" s="123"/>
      <c r="D671" s="123"/>
      <c r="E671" s="123"/>
      <c r="F671" s="123"/>
    </row>
    <row r="672" spans="1:6" ht="15">
      <c r="A672" s="32"/>
      <c r="B672" s="32"/>
      <c r="C672" s="123"/>
      <c r="D672" s="123"/>
      <c r="E672" s="123"/>
      <c r="F672" s="123"/>
    </row>
    <row r="673" spans="1:6" ht="15">
      <c r="A673" s="32"/>
      <c r="B673" s="32"/>
      <c r="C673" s="123"/>
      <c r="D673" s="123"/>
      <c r="E673" s="123"/>
      <c r="F673" s="123"/>
    </row>
    <row r="674" spans="1:6" ht="15">
      <c r="A674" s="32"/>
      <c r="B674" s="32"/>
      <c r="C674" s="123"/>
      <c r="D674" s="123"/>
      <c r="E674" s="123"/>
      <c r="F674" s="123"/>
    </row>
    <row r="675" spans="1:6" ht="15">
      <c r="A675" s="32"/>
      <c r="B675" s="32"/>
      <c r="C675" s="123"/>
      <c r="D675" s="123"/>
      <c r="E675" s="123"/>
      <c r="F675" s="123"/>
    </row>
    <row r="676" spans="1:6" ht="15">
      <c r="A676" s="32"/>
      <c r="B676" s="32"/>
      <c r="C676" s="123"/>
      <c r="D676" s="123"/>
      <c r="E676" s="123"/>
      <c r="F676" s="123"/>
    </row>
    <row r="677" spans="1:6" ht="15">
      <c r="A677" s="32"/>
      <c r="B677" s="32"/>
      <c r="C677" s="123"/>
      <c r="D677" s="123"/>
      <c r="E677" s="123"/>
      <c r="F677" s="123"/>
    </row>
    <row r="678" spans="1:6" ht="15">
      <c r="A678" s="32"/>
      <c r="B678" s="32"/>
      <c r="C678" s="123"/>
      <c r="D678" s="123"/>
      <c r="E678" s="123"/>
      <c r="F678" s="123"/>
    </row>
    <row r="679" spans="1:6" ht="15">
      <c r="A679" s="32"/>
      <c r="B679" s="32"/>
      <c r="C679" s="123"/>
      <c r="D679" s="123"/>
      <c r="E679" s="123"/>
      <c r="F679" s="123"/>
    </row>
    <row r="680" spans="1:6" ht="15">
      <c r="A680" s="32"/>
      <c r="B680" s="32"/>
      <c r="C680" s="123"/>
      <c r="D680" s="123"/>
      <c r="E680" s="123"/>
      <c r="F680" s="123"/>
    </row>
    <row r="681" spans="1:6" ht="15">
      <c r="A681" s="32"/>
      <c r="B681" s="32"/>
      <c r="C681" s="123"/>
      <c r="D681" s="123"/>
      <c r="E681" s="123"/>
      <c r="F681" s="123"/>
    </row>
    <row r="682" spans="1:6" ht="15">
      <c r="A682" s="32"/>
      <c r="B682" s="32"/>
      <c r="C682" s="123"/>
      <c r="D682" s="123"/>
      <c r="E682" s="123"/>
      <c r="F682" s="123"/>
    </row>
    <row r="683" spans="1:6" ht="15">
      <c r="A683" s="32"/>
      <c r="B683" s="32"/>
      <c r="C683" s="123"/>
      <c r="D683" s="123"/>
      <c r="E683" s="123"/>
      <c r="F683" s="123"/>
    </row>
    <row r="684" spans="1:6" ht="15">
      <c r="A684" s="32"/>
      <c r="B684" s="32"/>
      <c r="C684" s="123"/>
      <c r="D684" s="123"/>
      <c r="E684" s="123"/>
      <c r="F684" s="123"/>
    </row>
  </sheetData>
  <sheetProtection/>
  <printOptions/>
  <pageMargins left="0.7" right="0.7" top="0.75" bottom="0.75" header="0.3" footer="0.3"/>
  <pageSetup fitToHeight="8" fitToWidth="1" horizontalDpi="600" verticalDpi="600" orientation="portrait" scale="61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2022-08-23T19:26:58Z</dcterms:modified>
  <cp:category/>
  <cp:version/>
  <cp:contentType/>
  <cp:contentStatus/>
</cp:coreProperties>
</file>