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gdavidson\Downloads\"/>
    </mc:Choice>
  </mc:AlternateContent>
  <xr:revisionPtr revIDLastSave="0" documentId="8_{CEB7D023-5D8D-432D-9238-AC208F7EFB35}" xr6:coauthVersionLast="47" xr6:coauthVersionMax="47" xr10:uidLastSave="{00000000-0000-0000-0000-000000000000}"/>
  <workbookProtection workbookAlgorithmName="SHA-512" workbookHashValue="HoidSx5XD7XkrTk4cjjh6Z5J/n3uy56WMX3UYbTpc25rkNBpRNv9hsvXeDhZIL+zwDfAFEpL0urUuRia4iOhrQ==" workbookSaltValue="cZlGwrEo2TmLmPCoGh3QfQ==" workbookSpinCount="100000" lockStructure="1"/>
  <bookViews>
    <workbookView xWindow="-108" yWindow="-108" windowWidth="23256" windowHeight="12456" xr2:uid="{586ABA17-5188-4906-84F5-300E91B00518}"/>
  </bookViews>
  <sheets>
    <sheet name="Checklist" sheetId="1" r:id="rId1"/>
    <sheet name="Data Validation" sheetId="2" state="hidden" r:id="rId2"/>
  </sheets>
  <definedNames>
    <definedName name="Atlantic">'Data Validation'!$J$2:$J$24</definedName>
    <definedName name="Bergen">'Data Validation'!$J$25:$J$94</definedName>
    <definedName name="Burlington">'Data Validation'!$J$95:$J$134</definedName>
    <definedName name="Camden">'Data Validation'!$J$135:$J$170</definedName>
    <definedName name="Cape_May">'Data Validation'!$J$171:$J$186</definedName>
    <definedName name="Cumberland">'Data Validation'!$J$187:$J$200</definedName>
    <definedName name="Essex">'Data Validation'!$J$201:$J$222</definedName>
    <definedName name="Gloucester">'Data Validation'!$J$223:$J$246</definedName>
    <definedName name="Hudson">'Data Validation'!$J$247:$J$258</definedName>
    <definedName name="Hunterdon">'Data Validation'!$J$259:$J$284</definedName>
    <definedName name="Mercer">'Data Validation'!$J$285:$J$296</definedName>
    <definedName name="Middlesex">'Data Validation'!$J$297:$J$321</definedName>
    <definedName name="Monmouth">'Data Validation'!$J$322:$J$374</definedName>
    <definedName name="Morris">'Data Validation'!$J$375:$J$413</definedName>
    <definedName name="Ocean">'Data Validation'!$J$414:$J$446</definedName>
    <definedName name="Passaic">'Data Validation'!$J$447:$J$462</definedName>
    <definedName name="_xlnm.Print_Area" localSheetId="0">Checklist!$A$1:$F$120</definedName>
    <definedName name="Salem">'Data Validation'!$J$463:$J$477</definedName>
    <definedName name="Somerset">'Data Validation'!$J$478:$J$498</definedName>
    <definedName name="Sussex">'Data Validation'!$J$499:$J$522</definedName>
    <definedName name="Union">'Data Validation'!$J$523:$J$543</definedName>
    <definedName name="Warren">'Data Validation'!$J$544:$J$565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4" i="1" l="1"/>
  <c r="M2" i="2"/>
  <c r="H47" i="1" l="1"/>
  <c r="B22" i="1"/>
  <c r="B63" i="1"/>
</calcChain>
</file>

<file path=xl/sharedStrings.xml><?xml version="1.0" encoding="utf-8"?>
<sst xmlns="http://schemas.openxmlformats.org/spreadsheetml/2006/main" count="1863" uniqueCount="1264">
  <si>
    <t>BASIC INFO</t>
  </si>
  <si>
    <t>Project Name</t>
  </si>
  <si>
    <t>County</t>
  </si>
  <si>
    <t>Municipality</t>
  </si>
  <si>
    <t>Checklist Complete</t>
  </si>
  <si>
    <t>Submitted to LPS by HMFA</t>
  </si>
  <si>
    <t>Review Completed by LPS</t>
  </si>
  <si>
    <t>Folder Link</t>
  </si>
  <si>
    <t>Current zoning applicable to all property associated with the development.</t>
  </si>
  <si>
    <t>Information on any associated market-rate components linked to the affordable component.</t>
  </si>
  <si>
    <t>A listing of all locally assigned names for the site (e.g., Smith Tract, Horse Farm Site).</t>
  </si>
  <si>
    <t>Block and lot numbers for all parcels associated with the development including both affordable and market-rate components.</t>
  </si>
  <si>
    <t>A written description and map showing any subdivision, resubdivision, lot merger, or lot consolidation of any parcels listed above.</t>
  </si>
  <si>
    <t>A copy of the Municipal Fair Share Plan and/or Judgment of Repose or Compliance.</t>
  </si>
  <si>
    <t>The current municipal Master Plan Housing Element, most recent Master Plan Reexamination Report, any applicable Area in Need of Redevelopment designations, any applicable Redevelopment Plans, and any applicable Redevelopment Agreements.</t>
  </si>
  <si>
    <t>If current zoning on the property was adopted specifically to create a realistic opportunity for the construction of affordable housing, a copy of the zoning ordinance that was in effect prior to the adoption of current zoning.</t>
  </si>
  <si>
    <t>Date</t>
  </si>
  <si>
    <t>Municipality Lookup</t>
  </si>
  <si>
    <t>Atlantic</t>
  </si>
  <si>
    <t>Bergen</t>
  </si>
  <si>
    <t>Burlington</t>
  </si>
  <si>
    <t>Camden</t>
  </si>
  <si>
    <t>Cape May</t>
  </si>
  <si>
    <t>Cumberland</t>
  </si>
  <si>
    <t>Essex</t>
  </si>
  <si>
    <t>Gloucester</t>
  </si>
  <si>
    <t>Hudson</t>
  </si>
  <si>
    <t>Hunterdon</t>
  </si>
  <si>
    <t>Mercer</t>
  </si>
  <si>
    <t>Middlesex</t>
  </si>
  <si>
    <t>Monmouth</t>
  </si>
  <si>
    <t>Morris</t>
  </si>
  <si>
    <t>Ocean</t>
  </si>
  <si>
    <t>Passaic</t>
  </si>
  <si>
    <t>Salem</t>
  </si>
  <si>
    <t>Somerset</t>
  </si>
  <si>
    <t>Sussex</t>
  </si>
  <si>
    <t>Union</t>
  </si>
  <si>
    <t>Warren</t>
  </si>
  <si>
    <t>County Subdivision FIPS Code</t>
  </si>
  <si>
    <t>DCA Municode</t>
  </si>
  <si>
    <t>0101</t>
  </si>
  <si>
    <t>Absecon city</t>
  </si>
  <si>
    <t>0102</t>
  </si>
  <si>
    <t>Atlantic City</t>
  </si>
  <si>
    <t>0103</t>
  </si>
  <si>
    <t>Brigantine city</t>
  </si>
  <si>
    <t>0104</t>
  </si>
  <si>
    <t>Buena borough</t>
  </si>
  <si>
    <t>0105</t>
  </si>
  <si>
    <t>Buena Vista township</t>
  </si>
  <si>
    <t>0106</t>
  </si>
  <si>
    <t>Corbin City</t>
  </si>
  <si>
    <t>0108</t>
  </si>
  <si>
    <t>Egg Harbor township</t>
  </si>
  <si>
    <t>0107</t>
  </si>
  <si>
    <t>Egg Harbor City</t>
  </si>
  <si>
    <t>0109</t>
  </si>
  <si>
    <t>Estell Manor city</t>
  </si>
  <si>
    <t>0110</t>
  </si>
  <si>
    <t>Folsom borough</t>
  </si>
  <si>
    <t>0111</t>
  </si>
  <si>
    <t>Galloway township</t>
  </si>
  <si>
    <t>0112</t>
  </si>
  <si>
    <t>Hamilton township</t>
  </si>
  <si>
    <t>0113</t>
  </si>
  <si>
    <t>Hammonton town</t>
  </si>
  <si>
    <t>0114</t>
  </si>
  <si>
    <t>Linwood city</t>
  </si>
  <si>
    <t>0115</t>
  </si>
  <si>
    <t>Longport borough</t>
  </si>
  <si>
    <t>0116</t>
  </si>
  <si>
    <t>Margate City</t>
  </si>
  <si>
    <t>0117</t>
  </si>
  <si>
    <t>Mullica township</t>
  </si>
  <si>
    <t>0118</t>
  </si>
  <si>
    <t>Northfield city</t>
  </si>
  <si>
    <t>0119</t>
  </si>
  <si>
    <t>Pleasantville city</t>
  </si>
  <si>
    <t>0120</t>
  </si>
  <si>
    <t>Port Republic city</t>
  </si>
  <si>
    <t>0121</t>
  </si>
  <si>
    <t>Somers Point city</t>
  </si>
  <si>
    <t>0122</t>
  </si>
  <si>
    <t>Ventnor City</t>
  </si>
  <si>
    <t>0123</t>
  </si>
  <si>
    <t>Weymouth township</t>
  </si>
  <si>
    <t>0201</t>
  </si>
  <si>
    <t>Allendale borough</t>
  </si>
  <si>
    <t>0202</t>
  </si>
  <si>
    <t>Alpine borough</t>
  </si>
  <si>
    <t>0203</t>
  </si>
  <si>
    <t>Bergenfield borough</t>
  </si>
  <si>
    <t>0204</t>
  </si>
  <si>
    <t>Bogota borough</t>
  </si>
  <si>
    <t>0205</t>
  </si>
  <si>
    <t>Carlstadt borough</t>
  </si>
  <si>
    <t>0206</t>
  </si>
  <si>
    <t>Cliffside Park borough</t>
  </si>
  <si>
    <t>0207</t>
  </si>
  <si>
    <t>Closter borough</t>
  </si>
  <si>
    <t>0208</t>
  </si>
  <si>
    <t>Cresskill borough</t>
  </si>
  <si>
    <t>0209</t>
  </si>
  <si>
    <t>Demarest borough</t>
  </si>
  <si>
    <t>0210</t>
  </si>
  <si>
    <t>Dumont borough</t>
  </si>
  <si>
    <t>0212</t>
  </si>
  <si>
    <t>East Rutherford borough</t>
  </si>
  <si>
    <t>0213</t>
  </si>
  <si>
    <t>Edgewater borough</t>
  </si>
  <si>
    <t>0211</t>
  </si>
  <si>
    <t>Elmwood Park borough</t>
  </si>
  <si>
    <t>0214</t>
  </si>
  <si>
    <t>Emerson borough</t>
  </si>
  <si>
    <t>0215</t>
  </si>
  <si>
    <t>Englewood city</t>
  </si>
  <si>
    <t>0216</t>
  </si>
  <si>
    <t>Englewood Cliffs borough</t>
  </si>
  <si>
    <t>0217</t>
  </si>
  <si>
    <t>Fair Lawn borough</t>
  </si>
  <si>
    <t>0218</t>
  </si>
  <si>
    <t>Fairview borough</t>
  </si>
  <si>
    <t>0219</t>
  </si>
  <si>
    <t>Fort Lee borough</t>
  </si>
  <si>
    <t>0220</t>
  </si>
  <si>
    <t>Franklin Lakes borough</t>
  </si>
  <si>
    <t>0221</t>
  </si>
  <si>
    <t>Garfield city</t>
  </si>
  <si>
    <t>0222</t>
  </si>
  <si>
    <t>Glen Rock borough</t>
  </si>
  <si>
    <t>0223</t>
  </si>
  <si>
    <t>Hackensack city</t>
  </si>
  <si>
    <t>0224</t>
  </si>
  <si>
    <t>Harrington Park borough</t>
  </si>
  <si>
    <t>0225</t>
  </si>
  <si>
    <t>Hasbrouck Heights borough</t>
  </si>
  <si>
    <t>0226</t>
  </si>
  <si>
    <t>Haworth borough</t>
  </si>
  <si>
    <t>0227</t>
  </si>
  <si>
    <t>Hillsdale borough</t>
  </si>
  <si>
    <t>0228</t>
  </si>
  <si>
    <t>Ho-Ho-Kus borough</t>
  </si>
  <si>
    <t>0229</t>
  </si>
  <si>
    <t>Leonia borough</t>
  </si>
  <si>
    <t>0230</t>
  </si>
  <si>
    <t>Little Ferry borough</t>
  </si>
  <si>
    <t>0231</t>
  </si>
  <si>
    <t>Lodi borough</t>
  </si>
  <si>
    <t>0232</t>
  </si>
  <si>
    <t>Lyndhurst township</t>
  </si>
  <si>
    <t>0233</t>
  </si>
  <si>
    <t>Mahwah township</t>
  </si>
  <si>
    <t>0234</t>
  </si>
  <si>
    <t>Maywood borough</t>
  </si>
  <si>
    <t>0235</t>
  </si>
  <si>
    <t>Midland Park borough</t>
  </si>
  <si>
    <t>0236</t>
  </si>
  <si>
    <t>Montvale borough</t>
  </si>
  <si>
    <t>0237</t>
  </si>
  <si>
    <t>Moonachie borough</t>
  </si>
  <si>
    <t>0238</t>
  </si>
  <si>
    <t>New Milford borough</t>
  </si>
  <si>
    <t>0239</t>
  </si>
  <si>
    <t>North Arlington borough</t>
  </si>
  <si>
    <t>0240</t>
  </si>
  <si>
    <t>Northvale borough</t>
  </si>
  <si>
    <t>0241</t>
  </si>
  <si>
    <t>Norwood borough</t>
  </si>
  <si>
    <t>0242</t>
  </si>
  <si>
    <t>Oakland borough</t>
  </si>
  <si>
    <t>0243</t>
  </si>
  <si>
    <t>Old Tappan borough</t>
  </si>
  <si>
    <t>0244</t>
  </si>
  <si>
    <t>Oradell borough</t>
  </si>
  <si>
    <t>0245</t>
  </si>
  <si>
    <t>Palisades Park borough</t>
  </si>
  <si>
    <t>0246</t>
  </si>
  <si>
    <t>Paramus borough</t>
  </si>
  <si>
    <t>0247</t>
  </si>
  <si>
    <t>Park Ridge borough</t>
  </si>
  <si>
    <t>0248</t>
  </si>
  <si>
    <t>Ramsey borough</t>
  </si>
  <si>
    <t>0249</t>
  </si>
  <si>
    <t>Ridgefield borough</t>
  </si>
  <si>
    <t>0250</t>
  </si>
  <si>
    <t>Ridgefield Park village</t>
  </si>
  <si>
    <t>0251</t>
  </si>
  <si>
    <t>Ridgewood village</t>
  </si>
  <si>
    <t>0252</t>
  </si>
  <si>
    <t>River Edge borough</t>
  </si>
  <si>
    <t>0253</t>
  </si>
  <si>
    <t>River Vale township</t>
  </si>
  <si>
    <t>0254</t>
  </si>
  <si>
    <t>Rochelle Park township</t>
  </si>
  <si>
    <t>0255</t>
  </si>
  <si>
    <t>Rockleigh borough</t>
  </si>
  <si>
    <t>0256</t>
  </si>
  <si>
    <t>Rutherford borough</t>
  </si>
  <si>
    <t>0257</t>
  </si>
  <si>
    <t>Saddle Brook township</t>
  </si>
  <si>
    <t>0258</t>
  </si>
  <si>
    <t>Saddle River borough</t>
  </si>
  <si>
    <t>0259</t>
  </si>
  <si>
    <t>South Hackensack township</t>
  </si>
  <si>
    <t>0260</t>
  </si>
  <si>
    <t>Teaneck township</t>
  </si>
  <si>
    <t>0261</t>
  </si>
  <si>
    <t>Tenafly borough</t>
  </si>
  <si>
    <t>0262</t>
  </si>
  <si>
    <t>Teterboro borough</t>
  </si>
  <si>
    <t>0263</t>
  </si>
  <si>
    <t>Upper Saddle River borough</t>
  </si>
  <si>
    <t>0264</t>
  </si>
  <si>
    <t>Waldwick borough</t>
  </si>
  <si>
    <t>0265</t>
  </si>
  <si>
    <t>Wallington borough</t>
  </si>
  <si>
    <t>0266</t>
  </si>
  <si>
    <t>Washington township</t>
  </si>
  <si>
    <t>0267</t>
  </si>
  <si>
    <t>Westwood borough</t>
  </si>
  <si>
    <t>0268</t>
  </si>
  <si>
    <t>Woodcliff Lake borough</t>
  </si>
  <si>
    <t>0269</t>
  </si>
  <si>
    <t>Wood-Ridge borough</t>
  </si>
  <si>
    <t>0270</t>
  </si>
  <si>
    <t>Wyckoff township</t>
  </si>
  <si>
    <t>0301</t>
  </si>
  <si>
    <t>Bass River township</t>
  </si>
  <si>
    <t>0302</t>
  </si>
  <si>
    <t>Beverly city</t>
  </si>
  <si>
    <t>0303</t>
  </si>
  <si>
    <t>Bordentown city</t>
  </si>
  <si>
    <t>0304</t>
  </si>
  <si>
    <t>Bordentown township</t>
  </si>
  <si>
    <t>0305</t>
  </si>
  <si>
    <t>Burlington city</t>
  </si>
  <si>
    <t>0306</t>
  </si>
  <si>
    <t>Burlington township</t>
  </si>
  <si>
    <t>0307</t>
  </si>
  <si>
    <t>Chesterfield township</t>
  </si>
  <si>
    <t>0308</t>
  </si>
  <si>
    <t>Cinnaminson township</t>
  </si>
  <si>
    <t>0309</t>
  </si>
  <si>
    <t>Delanco township</t>
  </si>
  <si>
    <t>0310</t>
  </si>
  <si>
    <t>Delran township</t>
  </si>
  <si>
    <t>0311</t>
  </si>
  <si>
    <t>Eastampton township</t>
  </si>
  <si>
    <t>0312</t>
  </si>
  <si>
    <t>Edgewater Park township</t>
  </si>
  <si>
    <t>0313</t>
  </si>
  <si>
    <t>Evesham township</t>
  </si>
  <si>
    <t>0314</t>
  </si>
  <si>
    <t>Fieldsboro borough</t>
  </si>
  <si>
    <t>0315</t>
  </si>
  <si>
    <t>Florence township</t>
  </si>
  <si>
    <t>0316</t>
  </si>
  <si>
    <t>Hainesport township</t>
  </si>
  <si>
    <t>0317</t>
  </si>
  <si>
    <t>Lumberton township</t>
  </si>
  <si>
    <t>0318</t>
  </si>
  <si>
    <t>Mansfield township</t>
  </si>
  <si>
    <t>0319</t>
  </si>
  <si>
    <t>Maple Shade township</t>
  </si>
  <si>
    <t>0320</t>
  </si>
  <si>
    <t>Medford township</t>
  </si>
  <si>
    <t>0321</t>
  </si>
  <si>
    <t>Medford Lakes borough</t>
  </si>
  <si>
    <t>0322</t>
  </si>
  <si>
    <t>Moorestown township</t>
  </si>
  <si>
    <t>0323</t>
  </si>
  <si>
    <t>Mount Holly township</t>
  </si>
  <si>
    <t>0324</t>
  </si>
  <si>
    <t>Mount Laurel township</t>
  </si>
  <si>
    <t>0325</t>
  </si>
  <si>
    <t>New Hanover township</t>
  </si>
  <si>
    <t>0326</t>
  </si>
  <si>
    <t>North Hanover township</t>
  </si>
  <si>
    <t>0327</t>
  </si>
  <si>
    <t>Palmyra borough</t>
  </si>
  <si>
    <t>0328</t>
  </si>
  <si>
    <t>Pemberton borough</t>
  </si>
  <si>
    <t>0329</t>
  </si>
  <si>
    <t>Pemberton township</t>
  </si>
  <si>
    <t>0330</t>
  </si>
  <si>
    <t>Riverside township</t>
  </si>
  <si>
    <t>0331</t>
  </si>
  <si>
    <t>Riverton borough</t>
  </si>
  <si>
    <t>0332</t>
  </si>
  <si>
    <t>Shamong township</t>
  </si>
  <si>
    <t>0333</t>
  </si>
  <si>
    <t>Southampton township</t>
  </si>
  <si>
    <t>0334</t>
  </si>
  <si>
    <t>Springfield township</t>
  </si>
  <si>
    <t>0335</t>
  </si>
  <si>
    <t>Tabernacle township</t>
  </si>
  <si>
    <t>0336</t>
  </si>
  <si>
    <t>0337</t>
  </si>
  <si>
    <t>Westampton township</t>
  </si>
  <si>
    <t>0338</t>
  </si>
  <si>
    <t>Willingboro township</t>
  </si>
  <si>
    <t>0339</t>
  </si>
  <si>
    <t>Woodland township</t>
  </si>
  <si>
    <t>0340</t>
  </si>
  <si>
    <t>Wrightstown borough</t>
  </si>
  <si>
    <t>0401</t>
  </si>
  <si>
    <t>Audubon borough</t>
  </si>
  <si>
    <t>0402</t>
  </si>
  <si>
    <t>Audubon Park borough</t>
  </si>
  <si>
    <t>0403</t>
  </si>
  <si>
    <t>Barrington borough</t>
  </si>
  <si>
    <t>0404</t>
  </si>
  <si>
    <t>Bellmawr borough</t>
  </si>
  <si>
    <t>0405</t>
  </si>
  <si>
    <t>Berlin borough</t>
  </si>
  <si>
    <t>0406</t>
  </si>
  <si>
    <t>Berlin township</t>
  </si>
  <si>
    <t>0407</t>
  </si>
  <si>
    <t>Brooklawn borough</t>
  </si>
  <si>
    <t>0408</t>
  </si>
  <si>
    <t>Camden city</t>
  </si>
  <si>
    <t>0409</t>
  </si>
  <si>
    <t>Cherry Hill township</t>
  </si>
  <si>
    <t>0410</t>
  </si>
  <si>
    <t>Chesilhurst borough</t>
  </si>
  <si>
    <t>0411</t>
  </si>
  <si>
    <t>Clementon borough</t>
  </si>
  <si>
    <t>0412</t>
  </si>
  <si>
    <t>Collingswood borough</t>
  </si>
  <si>
    <t>0413</t>
  </si>
  <si>
    <t>Gibbsboro borough</t>
  </si>
  <si>
    <t>0415</t>
  </si>
  <si>
    <t>Gloucester township</t>
  </si>
  <si>
    <t>0414</t>
  </si>
  <si>
    <t>Gloucester City</t>
  </si>
  <si>
    <t>0416</t>
  </si>
  <si>
    <t>Haddon township</t>
  </si>
  <si>
    <t>0417</t>
  </si>
  <si>
    <t>Haddonfield borough</t>
  </si>
  <si>
    <t>0418</t>
  </si>
  <si>
    <t>Haddon Heights borough</t>
  </si>
  <si>
    <t>0419</t>
  </si>
  <si>
    <t>Hi-Nella borough</t>
  </si>
  <si>
    <t>0420</t>
  </si>
  <si>
    <t>Laurel Springs borough</t>
  </si>
  <si>
    <t>0421</t>
  </si>
  <si>
    <t>Lawnside borough</t>
  </si>
  <si>
    <t>0422</t>
  </si>
  <si>
    <t>Lindenwold borough</t>
  </si>
  <si>
    <t>0423</t>
  </si>
  <si>
    <t>Magnolia borough</t>
  </si>
  <si>
    <t>0424</t>
  </si>
  <si>
    <t>Merchantville borough</t>
  </si>
  <si>
    <t>0425</t>
  </si>
  <si>
    <t>Mount Ephraim borough</t>
  </si>
  <si>
    <t>0426</t>
  </si>
  <si>
    <t>Oaklyn borough</t>
  </si>
  <si>
    <t>0427</t>
  </si>
  <si>
    <t>Pennsauken township</t>
  </si>
  <si>
    <t>0428</t>
  </si>
  <si>
    <t>Pine Hill borough</t>
  </si>
  <si>
    <t>0430</t>
  </si>
  <si>
    <t>Runnemede borough</t>
  </si>
  <si>
    <t>0431</t>
  </si>
  <si>
    <t>Somerdale borough</t>
  </si>
  <si>
    <t>0432</t>
  </si>
  <si>
    <t>Stratford borough</t>
  </si>
  <si>
    <t>0433</t>
  </si>
  <si>
    <t>Tavistock borough</t>
  </si>
  <si>
    <t>0434</t>
  </si>
  <si>
    <t>Voorhees township</t>
  </si>
  <si>
    <t>0435</t>
  </si>
  <si>
    <t>Waterford township</t>
  </si>
  <si>
    <t>0436</t>
  </si>
  <si>
    <t>Winslow township</t>
  </si>
  <si>
    <t>0437</t>
  </si>
  <si>
    <t>Woodlynne borough</t>
  </si>
  <si>
    <t>0501</t>
  </si>
  <si>
    <t>Avalon borough</t>
  </si>
  <si>
    <t>0502</t>
  </si>
  <si>
    <t>Cape May city</t>
  </si>
  <si>
    <t>0503</t>
  </si>
  <si>
    <t>Cape May Point borough</t>
  </si>
  <si>
    <t>0504</t>
  </si>
  <si>
    <t>Dennis township</t>
  </si>
  <si>
    <t>0505</t>
  </si>
  <si>
    <t>Lower township</t>
  </si>
  <si>
    <t>0506</t>
  </si>
  <si>
    <t>Middle township</t>
  </si>
  <si>
    <t>0507</t>
  </si>
  <si>
    <t>North Wildwood city</t>
  </si>
  <si>
    <t>0508</t>
  </si>
  <si>
    <t>Ocean City</t>
  </si>
  <si>
    <t>0509</t>
  </si>
  <si>
    <t>Sea Isle City</t>
  </si>
  <si>
    <t>0510</t>
  </si>
  <si>
    <t>Stone Harbor borough</t>
  </si>
  <si>
    <t>0511</t>
  </si>
  <si>
    <t>Upper township</t>
  </si>
  <si>
    <t>0512</t>
  </si>
  <si>
    <t>West Cape May borough</t>
  </si>
  <si>
    <t>0513</t>
  </si>
  <si>
    <t>West Wildwood borough</t>
  </si>
  <si>
    <t>0514</t>
  </si>
  <si>
    <t>Wildwood city</t>
  </si>
  <si>
    <t>0515</t>
  </si>
  <si>
    <t>Wildwood Crest borough</t>
  </si>
  <si>
    <t>0516</t>
  </si>
  <si>
    <t>Woodbine borough</t>
  </si>
  <si>
    <t>0601</t>
  </si>
  <si>
    <t>Bridgeton city</t>
  </si>
  <si>
    <t>0602</t>
  </si>
  <si>
    <t>Commercial township</t>
  </si>
  <si>
    <t>0603</t>
  </si>
  <si>
    <t>Deerfield township</t>
  </si>
  <si>
    <t>0604</t>
  </si>
  <si>
    <t>Downe township</t>
  </si>
  <si>
    <t>0605</t>
  </si>
  <si>
    <t>Fairfield township</t>
  </si>
  <si>
    <t>0606</t>
  </si>
  <si>
    <t>Greenwich township</t>
  </si>
  <si>
    <t>0607</t>
  </si>
  <si>
    <t>Hopewell township</t>
  </si>
  <si>
    <t>0608</t>
  </si>
  <si>
    <t>Lawrence township</t>
  </si>
  <si>
    <t>0609</t>
  </si>
  <si>
    <t>Maurice River township</t>
  </si>
  <si>
    <t>0610</t>
  </si>
  <si>
    <t>Millville city</t>
  </si>
  <si>
    <t>0611</t>
  </si>
  <si>
    <t>Shiloh borough</t>
  </si>
  <si>
    <t>0612</t>
  </si>
  <si>
    <t>Stow Creek township</t>
  </si>
  <si>
    <t>0613</t>
  </si>
  <si>
    <t>Upper Deerfield township</t>
  </si>
  <si>
    <t>0614</t>
  </si>
  <si>
    <t>Vineland city</t>
  </si>
  <si>
    <t>0701</t>
  </si>
  <si>
    <t>Belleville township</t>
  </si>
  <si>
    <t>0702</t>
  </si>
  <si>
    <t>Bloomfield township</t>
  </si>
  <si>
    <t>0703</t>
  </si>
  <si>
    <t>Caldwell borough</t>
  </si>
  <si>
    <t>0704</t>
  </si>
  <si>
    <t>Cedar Grove township</t>
  </si>
  <si>
    <t>0717</t>
  </si>
  <si>
    <t>City of Orange township</t>
  </si>
  <si>
    <t>0705</t>
  </si>
  <si>
    <t>East Orange city</t>
  </si>
  <si>
    <t>0706</t>
  </si>
  <si>
    <t>Essex Fells borough</t>
  </si>
  <si>
    <t>0707</t>
  </si>
  <si>
    <t>0708</t>
  </si>
  <si>
    <t>Glen Ridge borough</t>
  </si>
  <si>
    <t>0709</t>
  </si>
  <si>
    <t>Irvington township</t>
  </si>
  <si>
    <t>0710</t>
  </si>
  <si>
    <t>Livingston township</t>
  </si>
  <si>
    <t>0711</t>
  </si>
  <si>
    <t>Maplewood township</t>
  </si>
  <si>
    <t>0712</t>
  </si>
  <si>
    <t>Millburn township</t>
  </si>
  <si>
    <t>0713</t>
  </si>
  <si>
    <t>Montclair township</t>
  </si>
  <si>
    <t>0714</t>
  </si>
  <si>
    <t>Newark city</t>
  </si>
  <si>
    <t>0715</t>
  </si>
  <si>
    <t>North Caldwell borough</t>
  </si>
  <si>
    <t>0716</t>
  </si>
  <si>
    <t>Nutley township</t>
  </si>
  <si>
    <t>0718</t>
  </si>
  <si>
    <t>Roseland borough</t>
  </si>
  <si>
    <t>0719</t>
  </si>
  <si>
    <t>South Orange Village township</t>
  </si>
  <si>
    <t>0720</t>
  </si>
  <si>
    <t>Verona township</t>
  </si>
  <si>
    <t>0721</t>
  </si>
  <si>
    <t>West Caldwell township</t>
  </si>
  <si>
    <t>0722</t>
  </si>
  <si>
    <t>West Orange township</t>
  </si>
  <si>
    <t>0801</t>
  </si>
  <si>
    <t>Clayton borough</t>
  </si>
  <si>
    <t>0802</t>
  </si>
  <si>
    <t>Deptford township</t>
  </si>
  <si>
    <t>0803</t>
  </si>
  <si>
    <t>East Greenwich township</t>
  </si>
  <si>
    <t>0804</t>
  </si>
  <si>
    <t>Elk township</t>
  </si>
  <si>
    <t>0805</t>
  </si>
  <si>
    <t>Franklin township</t>
  </si>
  <si>
    <t>0806</t>
  </si>
  <si>
    <t>Glassboro borough</t>
  </si>
  <si>
    <t>0807</t>
  </si>
  <si>
    <t>0808</t>
  </si>
  <si>
    <t>Harrison township</t>
  </si>
  <si>
    <t>0809</t>
  </si>
  <si>
    <t>Logan township</t>
  </si>
  <si>
    <t>0810</t>
  </si>
  <si>
    <t>Mantua township</t>
  </si>
  <si>
    <t>0811</t>
  </si>
  <si>
    <t>Monroe township</t>
  </si>
  <si>
    <t>0812</t>
  </si>
  <si>
    <t>National Park borough</t>
  </si>
  <si>
    <t>0813</t>
  </si>
  <si>
    <t>Newfield borough</t>
  </si>
  <si>
    <t>0814</t>
  </si>
  <si>
    <t>Paulsboro borough</t>
  </si>
  <si>
    <t>0815</t>
  </si>
  <si>
    <t>Pitman borough</t>
  </si>
  <si>
    <t>0816</t>
  </si>
  <si>
    <t>South Harrison township</t>
  </si>
  <si>
    <t>0817</t>
  </si>
  <si>
    <t>Swedesboro borough</t>
  </si>
  <si>
    <t>0818</t>
  </si>
  <si>
    <t>0819</t>
  </si>
  <si>
    <t>Wenonah borough</t>
  </si>
  <si>
    <t>0820</t>
  </si>
  <si>
    <t>West Deptford township</t>
  </si>
  <si>
    <t>0821</t>
  </si>
  <si>
    <t>Westville borough</t>
  </si>
  <si>
    <t>0822</t>
  </si>
  <si>
    <t>Woodbury city</t>
  </si>
  <si>
    <t>0823</t>
  </si>
  <si>
    <t>Woodbury Heights borough</t>
  </si>
  <si>
    <t>0824</t>
  </si>
  <si>
    <t>Woolwich township</t>
  </si>
  <si>
    <t>0901</t>
  </si>
  <si>
    <t>Bayonne city</t>
  </si>
  <si>
    <t>0902</t>
  </si>
  <si>
    <t>East Newark borough</t>
  </si>
  <si>
    <t>0903</t>
  </si>
  <si>
    <t>Guttenberg town</t>
  </si>
  <si>
    <t>0904</t>
  </si>
  <si>
    <t>Harrison town</t>
  </si>
  <si>
    <t>0905</t>
  </si>
  <si>
    <t>Hoboken city</t>
  </si>
  <si>
    <t>0906</t>
  </si>
  <si>
    <t>Jersey City</t>
  </si>
  <si>
    <t>0907</t>
  </si>
  <si>
    <t>Kearny town</t>
  </si>
  <si>
    <t>0908</t>
  </si>
  <si>
    <t>North Bergen township</t>
  </si>
  <si>
    <t>0909</t>
  </si>
  <si>
    <t>Secaucus town</t>
  </si>
  <si>
    <t>0910</t>
  </si>
  <si>
    <t>Union City</t>
  </si>
  <si>
    <t>0911</t>
  </si>
  <si>
    <t>Weehawken township</t>
  </si>
  <si>
    <t>0912</t>
  </si>
  <si>
    <t>West New York town</t>
  </si>
  <si>
    <t>1001</t>
  </si>
  <si>
    <t>Alexandria township</t>
  </si>
  <si>
    <t>1002</t>
  </si>
  <si>
    <t>Bethlehem township</t>
  </si>
  <si>
    <t>1003</t>
  </si>
  <si>
    <t>Bloomsbury borough</t>
  </si>
  <si>
    <t>1004</t>
  </si>
  <si>
    <t>Califon borough</t>
  </si>
  <si>
    <t>1005</t>
  </si>
  <si>
    <t>Clinton town</t>
  </si>
  <si>
    <t>1006</t>
  </si>
  <si>
    <t>Clinton township</t>
  </si>
  <si>
    <t>1007</t>
  </si>
  <si>
    <t>Delaware township</t>
  </si>
  <si>
    <t>1008</t>
  </si>
  <si>
    <t>East Amwell township</t>
  </si>
  <si>
    <t>1009</t>
  </si>
  <si>
    <t>Flemington borough</t>
  </si>
  <si>
    <t>1010</t>
  </si>
  <si>
    <t>1011</t>
  </si>
  <si>
    <t>Frenchtown borough</t>
  </si>
  <si>
    <t>1012</t>
  </si>
  <si>
    <t>Glen Gardner borough</t>
  </si>
  <si>
    <t>1013</t>
  </si>
  <si>
    <t>Hampton borough</t>
  </si>
  <si>
    <t>1014</t>
  </si>
  <si>
    <t>High Bridge borough</t>
  </si>
  <si>
    <t>1015</t>
  </si>
  <si>
    <t>Holland township</t>
  </si>
  <si>
    <t>1016</t>
  </si>
  <si>
    <t>Kingwood township</t>
  </si>
  <si>
    <t>1017</t>
  </si>
  <si>
    <t>Lambertville city</t>
  </si>
  <si>
    <t>1018</t>
  </si>
  <si>
    <t>Lebanon borough</t>
  </si>
  <si>
    <t>1019</t>
  </si>
  <si>
    <t>Lebanon township</t>
  </si>
  <si>
    <t>1020</t>
  </si>
  <si>
    <t>Milford borough</t>
  </si>
  <si>
    <t>1021</t>
  </si>
  <si>
    <t>Raritan township</t>
  </si>
  <si>
    <t>1022</t>
  </si>
  <si>
    <t>Readington township</t>
  </si>
  <si>
    <t>1023</t>
  </si>
  <si>
    <t>Stockton borough</t>
  </si>
  <si>
    <t>1024</t>
  </si>
  <si>
    <t>Tewksbury township</t>
  </si>
  <si>
    <t>1025</t>
  </si>
  <si>
    <t>Union township</t>
  </si>
  <si>
    <t>1026</t>
  </si>
  <si>
    <t>West Amwell township</t>
  </si>
  <si>
    <t>1101</t>
  </si>
  <si>
    <t>East Windsor township</t>
  </si>
  <si>
    <t>1102</t>
  </si>
  <si>
    <t>Ewing township</t>
  </si>
  <si>
    <t>1103</t>
  </si>
  <si>
    <t>1104</t>
  </si>
  <si>
    <t>Hightstown borough</t>
  </si>
  <si>
    <t>1105</t>
  </si>
  <si>
    <t>Hopewell borough</t>
  </si>
  <si>
    <t>1106</t>
  </si>
  <si>
    <t>1107</t>
  </si>
  <si>
    <t>1108</t>
  </si>
  <si>
    <t>Pennington borough</t>
  </si>
  <si>
    <t>1114</t>
  </si>
  <si>
    <t>Princeton</t>
  </si>
  <si>
    <t>1112</t>
  </si>
  <si>
    <t>Robbinsville township</t>
  </si>
  <si>
    <t>1111</t>
  </si>
  <si>
    <t>Trenton city</t>
  </si>
  <si>
    <t>1113</t>
  </si>
  <si>
    <t>West Windsor township</t>
  </si>
  <si>
    <t>1201</t>
  </si>
  <si>
    <t>Carteret borough</t>
  </si>
  <si>
    <t>1202</t>
  </si>
  <si>
    <t>Cranbury township</t>
  </si>
  <si>
    <t>1203</t>
  </si>
  <si>
    <t>Dunellen borough</t>
  </si>
  <si>
    <t>1204</t>
  </si>
  <si>
    <t>East Brunswick township</t>
  </si>
  <si>
    <t>1205</t>
  </si>
  <si>
    <t>Edison township</t>
  </si>
  <si>
    <t>1206</t>
  </si>
  <si>
    <t>Helmetta borough</t>
  </si>
  <si>
    <t>1207</t>
  </si>
  <si>
    <t>Highland Park borough</t>
  </si>
  <si>
    <t>1208</t>
  </si>
  <si>
    <t>Jamesburg borough</t>
  </si>
  <si>
    <t>1210</t>
  </si>
  <si>
    <t>Metuchen borough</t>
  </si>
  <si>
    <t>1211</t>
  </si>
  <si>
    <t>Middlesex borough</t>
  </si>
  <si>
    <t>1212</t>
  </si>
  <si>
    <t>Milltown borough</t>
  </si>
  <si>
    <t>1213</t>
  </si>
  <si>
    <t>1214</t>
  </si>
  <si>
    <t>New Brunswick city</t>
  </si>
  <si>
    <t>1215</t>
  </si>
  <si>
    <t>North Brunswick township</t>
  </si>
  <si>
    <t>1209</t>
  </si>
  <si>
    <t>Old Bridge township</t>
  </si>
  <si>
    <t>1216</t>
  </si>
  <si>
    <t>Perth Amboy city</t>
  </si>
  <si>
    <t>1217</t>
  </si>
  <si>
    <t>Piscataway township</t>
  </si>
  <si>
    <t>1218</t>
  </si>
  <si>
    <t>Plainsboro township</t>
  </si>
  <si>
    <t>1219</t>
  </si>
  <si>
    <t>Sayreville borough</t>
  </si>
  <si>
    <t>1220</t>
  </si>
  <si>
    <t>South Amboy city</t>
  </si>
  <si>
    <t>1221</t>
  </si>
  <si>
    <t>South Brunswick township</t>
  </si>
  <si>
    <t>1222</t>
  </si>
  <si>
    <t>South Plainfield borough</t>
  </si>
  <si>
    <t>1223</t>
  </si>
  <si>
    <t>South River borough</t>
  </si>
  <si>
    <t>1224</t>
  </si>
  <si>
    <t>Spotswood borough</t>
  </si>
  <si>
    <t>1225</t>
  </si>
  <si>
    <t>Woodbridge township</t>
  </si>
  <si>
    <t>1330</t>
  </si>
  <si>
    <t>Aberdeen township</t>
  </si>
  <si>
    <t>1301</t>
  </si>
  <si>
    <t>Allenhurst borough</t>
  </si>
  <si>
    <t>1302</t>
  </si>
  <si>
    <t>Allentown borough</t>
  </si>
  <si>
    <t>1303</t>
  </si>
  <si>
    <t>Asbury Park city</t>
  </si>
  <si>
    <t>1304</t>
  </si>
  <si>
    <t>Atlantic Highlands borough</t>
  </si>
  <si>
    <t>1305</t>
  </si>
  <si>
    <t>Avon-by-the-Sea borough</t>
  </si>
  <si>
    <t>1306</t>
  </si>
  <si>
    <t>Belmar borough</t>
  </si>
  <si>
    <t>1307</t>
  </si>
  <si>
    <t>Bradley Beach borough</t>
  </si>
  <si>
    <t>1308</t>
  </si>
  <si>
    <t>Brielle borough</t>
  </si>
  <si>
    <t>1309</t>
  </si>
  <si>
    <t>Colts Neck township</t>
  </si>
  <si>
    <t>1310</t>
  </si>
  <si>
    <t>Deal borough</t>
  </si>
  <si>
    <t>1311</t>
  </si>
  <si>
    <t>Eatontown borough</t>
  </si>
  <si>
    <t>1312</t>
  </si>
  <si>
    <t>Englishtown borough</t>
  </si>
  <si>
    <t>1313</t>
  </si>
  <si>
    <t>Fair Haven borough</t>
  </si>
  <si>
    <t>1314</t>
  </si>
  <si>
    <t>Farmingdale borough</t>
  </si>
  <si>
    <t>1315</t>
  </si>
  <si>
    <t>Freehold borough</t>
  </si>
  <si>
    <t>1316</t>
  </si>
  <si>
    <t>Freehold township</t>
  </si>
  <si>
    <t>1339</t>
  </si>
  <si>
    <t>Hazlet township</t>
  </si>
  <si>
    <t>1317</t>
  </si>
  <si>
    <t>Highlands borough</t>
  </si>
  <si>
    <t>1318</t>
  </si>
  <si>
    <t>Holmdel township</t>
  </si>
  <si>
    <t>1319</t>
  </si>
  <si>
    <t>Howell township</t>
  </si>
  <si>
    <t>1320</t>
  </si>
  <si>
    <t>Interlaken borough</t>
  </si>
  <si>
    <t>1321</t>
  </si>
  <si>
    <t>Keansburg borough</t>
  </si>
  <si>
    <t>1322</t>
  </si>
  <si>
    <t>Keyport borough</t>
  </si>
  <si>
    <t>1347</t>
  </si>
  <si>
    <t>Lake Como borough</t>
  </si>
  <si>
    <t>1323</t>
  </si>
  <si>
    <t>Little Silver borough</t>
  </si>
  <si>
    <t>1324</t>
  </si>
  <si>
    <t>Loch Arbour village</t>
  </si>
  <si>
    <t>1325</t>
  </si>
  <si>
    <t>Long Branch city</t>
  </si>
  <si>
    <t>1326</t>
  </si>
  <si>
    <t>Manalapan township</t>
  </si>
  <si>
    <t>1327</t>
  </si>
  <si>
    <t>Manasquan borough</t>
  </si>
  <si>
    <t>1328</t>
  </si>
  <si>
    <t>Marlboro township</t>
  </si>
  <si>
    <t>1329</t>
  </si>
  <si>
    <t>Matawan borough</t>
  </si>
  <si>
    <t>1331</t>
  </si>
  <si>
    <t>Middletown township</t>
  </si>
  <si>
    <t>1332</t>
  </si>
  <si>
    <t>Millstone township</t>
  </si>
  <si>
    <t>1333</t>
  </si>
  <si>
    <t>Monmouth Beach borough</t>
  </si>
  <si>
    <t>1334</t>
  </si>
  <si>
    <t>Neptune township</t>
  </si>
  <si>
    <t>1335</t>
  </si>
  <si>
    <t>Neptune City borough</t>
  </si>
  <si>
    <t>1337</t>
  </si>
  <si>
    <t>Ocean township</t>
  </si>
  <si>
    <t>1338</t>
  </si>
  <si>
    <t>Oceanport borough</t>
  </si>
  <si>
    <t>1340</t>
  </si>
  <si>
    <t>Red Bank borough</t>
  </si>
  <si>
    <t>1341</t>
  </si>
  <si>
    <t>Roosevelt borough</t>
  </si>
  <si>
    <t>1342</t>
  </si>
  <si>
    <t>Rumson borough</t>
  </si>
  <si>
    <t>1343</t>
  </si>
  <si>
    <t>Sea Bright borough</t>
  </si>
  <si>
    <t>1344</t>
  </si>
  <si>
    <t>Sea Girt borough</t>
  </si>
  <si>
    <t>1345</t>
  </si>
  <si>
    <t>Shrewsbury borough</t>
  </si>
  <si>
    <t>1346</t>
  </si>
  <si>
    <t>Shrewsbury township</t>
  </si>
  <si>
    <t>1348</t>
  </si>
  <si>
    <t>Spring Lake borough</t>
  </si>
  <si>
    <t>1349</t>
  </si>
  <si>
    <t>Spring Lake Heights borough</t>
  </si>
  <si>
    <t>1336</t>
  </si>
  <si>
    <t>Tinton Falls borough</t>
  </si>
  <si>
    <t>1350</t>
  </si>
  <si>
    <t>Union Beach borough</t>
  </si>
  <si>
    <t>1351</t>
  </si>
  <si>
    <t>Upper Freehold township</t>
  </si>
  <si>
    <t>1352</t>
  </si>
  <si>
    <t>Wall township</t>
  </si>
  <si>
    <t>1353</t>
  </si>
  <si>
    <t>West Long Branch borough</t>
  </si>
  <si>
    <t>1401</t>
  </si>
  <si>
    <t>Boonton town</t>
  </si>
  <si>
    <t>1402</t>
  </si>
  <si>
    <t>Boonton township</t>
  </si>
  <si>
    <t>1403</t>
  </si>
  <si>
    <t>Butler borough</t>
  </si>
  <si>
    <t>1404</t>
  </si>
  <si>
    <t>Chatham borough</t>
  </si>
  <si>
    <t>1405</t>
  </si>
  <si>
    <t>Chatham township</t>
  </si>
  <si>
    <t>1406</t>
  </si>
  <si>
    <t>Chester borough</t>
  </si>
  <si>
    <t>1407</t>
  </si>
  <si>
    <t>Chester township</t>
  </si>
  <si>
    <t>1408</t>
  </si>
  <si>
    <t>Denville township</t>
  </si>
  <si>
    <t>1409</t>
  </si>
  <si>
    <t>Dover town</t>
  </si>
  <si>
    <t>1410</t>
  </si>
  <si>
    <t>East Hanover township</t>
  </si>
  <si>
    <t>1411</t>
  </si>
  <si>
    <t>Florham Park borough</t>
  </si>
  <si>
    <t>1412</t>
  </si>
  <si>
    <t>Hanover township</t>
  </si>
  <si>
    <t>1413</t>
  </si>
  <si>
    <t>Harding township</t>
  </si>
  <si>
    <t>1414</t>
  </si>
  <si>
    <t>Jefferson township</t>
  </si>
  <si>
    <t>1415</t>
  </si>
  <si>
    <t>Kinnelon borough</t>
  </si>
  <si>
    <t>1416</t>
  </si>
  <si>
    <t>Lincoln Park borough</t>
  </si>
  <si>
    <t>1430</t>
  </si>
  <si>
    <t>Long Hill township</t>
  </si>
  <si>
    <t>1417</t>
  </si>
  <si>
    <t>Madison borough</t>
  </si>
  <si>
    <t>1418</t>
  </si>
  <si>
    <t>Mendham borough</t>
  </si>
  <si>
    <t>1419</t>
  </si>
  <si>
    <t>Mendham township</t>
  </si>
  <si>
    <t>1420</t>
  </si>
  <si>
    <t>Mine Hill township</t>
  </si>
  <si>
    <t>1421</t>
  </si>
  <si>
    <t>Montville township</t>
  </si>
  <si>
    <t>1422</t>
  </si>
  <si>
    <t>Morris township</t>
  </si>
  <si>
    <t>1423</t>
  </si>
  <si>
    <t>Morris Plains borough</t>
  </si>
  <si>
    <t>1424</t>
  </si>
  <si>
    <t>Morristown town</t>
  </si>
  <si>
    <t>1425</t>
  </si>
  <si>
    <t>Mountain Lakes borough</t>
  </si>
  <si>
    <t>1426</t>
  </si>
  <si>
    <t>Mount Arlington borough</t>
  </si>
  <si>
    <t>1427</t>
  </si>
  <si>
    <t>Mount Olive township</t>
  </si>
  <si>
    <t>1428</t>
  </si>
  <si>
    <t>Netcong borough</t>
  </si>
  <si>
    <t>1429</t>
  </si>
  <si>
    <t>Parsippany-Troy Hills township</t>
  </si>
  <si>
    <t>1431</t>
  </si>
  <si>
    <t>Pequannock township</t>
  </si>
  <si>
    <t>1432</t>
  </si>
  <si>
    <t>Randolph township</t>
  </si>
  <si>
    <t>1433</t>
  </si>
  <si>
    <t>Riverdale borough</t>
  </si>
  <si>
    <t>1434</t>
  </si>
  <si>
    <t>Rockaway borough</t>
  </si>
  <si>
    <t>1435</t>
  </si>
  <si>
    <t>Rockaway township</t>
  </si>
  <si>
    <t>1436</t>
  </si>
  <si>
    <t>Roxbury township</t>
  </si>
  <si>
    <t>1437</t>
  </si>
  <si>
    <t>Victory Gardens borough</t>
  </si>
  <si>
    <t>1438</t>
  </si>
  <si>
    <t>1439</t>
  </si>
  <si>
    <t>Wharton borough</t>
  </si>
  <si>
    <t>1501</t>
  </si>
  <si>
    <t>Barnegat Light borough</t>
  </si>
  <si>
    <t>1533</t>
  </si>
  <si>
    <t>Barnegat township</t>
  </si>
  <si>
    <t>1502</t>
  </si>
  <si>
    <t>Bay Head borough</t>
  </si>
  <si>
    <t>1503</t>
  </si>
  <si>
    <t>Beach Haven borough</t>
  </si>
  <si>
    <t>1504</t>
  </si>
  <si>
    <t>Beachwood borough</t>
  </si>
  <si>
    <t>1505</t>
  </si>
  <si>
    <t>Berkeley township</t>
  </si>
  <si>
    <t>1506</t>
  </si>
  <si>
    <t>Brick township</t>
  </si>
  <si>
    <t>1508</t>
  </si>
  <si>
    <t>Eagleswood township</t>
  </si>
  <si>
    <t>1509</t>
  </si>
  <si>
    <t>Harvey Cedars borough</t>
  </si>
  <si>
    <t>1510</t>
  </si>
  <si>
    <t>Island Heights borough</t>
  </si>
  <si>
    <t>1511</t>
  </si>
  <si>
    <t>Jackson township</t>
  </si>
  <si>
    <t>1512</t>
  </si>
  <si>
    <t>Lacey township</t>
  </si>
  <si>
    <t>1513</t>
  </si>
  <si>
    <t>Lakehurst borough</t>
  </si>
  <si>
    <t>1514</t>
  </si>
  <si>
    <t>Lakewood township</t>
  </si>
  <si>
    <t>1515</t>
  </si>
  <si>
    <t>Lavallette borough</t>
  </si>
  <si>
    <t>1516</t>
  </si>
  <si>
    <t>Little Egg Harbor township</t>
  </si>
  <si>
    <t>1517</t>
  </si>
  <si>
    <t>Long Beach township</t>
  </si>
  <si>
    <t>1518</t>
  </si>
  <si>
    <t>Manchester township</t>
  </si>
  <si>
    <t>1519</t>
  </si>
  <si>
    <t>Mantoloking borough</t>
  </si>
  <si>
    <t>1520</t>
  </si>
  <si>
    <t>1521</t>
  </si>
  <si>
    <t>Ocean Gate borough</t>
  </si>
  <si>
    <t>1522</t>
  </si>
  <si>
    <t>Pine Beach borough</t>
  </si>
  <si>
    <t>1523</t>
  </si>
  <si>
    <t>Plumsted township</t>
  </si>
  <si>
    <t>1524</t>
  </si>
  <si>
    <t>Point Pleasant borough</t>
  </si>
  <si>
    <t>1525</t>
  </si>
  <si>
    <t>Point Pleasant Beach borough</t>
  </si>
  <si>
    <t>1526</t>
  </si>
  <si>
    <t>Seaside Heights borough</t>
  </si>
  <si>
    <t>1527</t>
  </si>
  <si>
    <t>Seaside Park borough</t>
  </si>
  <si>
    <t>1528</t>
  </si>
  <si>
    <t>Ship Bottom borough</t>
  </si>
  <si>
    <t>1529</t>
  </si>
  <si>
    <t>South Toms River borough</t>
  </si>
  <si>
    <t>1530</t>
  </si>
  <si>
    <t>Stafford township</t>
  </si>
  <si>
    <t>1531</t>
  </si>
  <si>
    <t>Surf City borough</t>
  </si>
  <si>
    <t>1507</t>
  </si>
  <si>
    <t>Toms River township</t>
  </si>
  <si>
    <t>1532</t>
  </si>
  <si>
    <t>Tuckerton borough</t>
  </si>
  <si>
    <t>1601</t>
  </si>
  <si>
    <t>Bloomingdale borough</t>
  </si>
  <si>
    <t>1602</t>
  </si>
  <si>
    <t>Clifton city</t>
  </si>
  <si>
    <t>1603</t>
  </si>
  <si>
    <t>Haledon borough</t>
  </si>
  <si>
    <t>1604</t>
  </si>
  <si>
    <t>Hawthorne borough</t>
  </si>
  <si>
    <t>1605</t>
  </si>
  <si>
    <t>Little Falls township</t>
  </si>
  <si>
    <t>1606</t>
  </si>
  <si>
    <t>North Haledon borough</t>
  </si>
  <si>
    <t>1607</t>
  </si>
  <si>
    <t>Passaic city</t>
  </si>
  <si>
    <t>1608</t>
  </si>
  <si>
    <t>Paterson city</t>
  </si>
  <si>
    <t>1609</t>
  </si>
  <si>
    <t>Pompton Lakes borough</t>
  </si>
  <si>
    <t>1610</t>
  </si>
  <si>
    <t>Prospect Park borough</t>
  </si>
  <si>
    <t>1611</t>
  </si>
  <si>
    <t>Ringwood borough</t>
  </si>
  <si>
    <t>1612</t>
  </si>
  <si>
    <t>Totowa borough</t>
  </si>
  <si>
    <t>1613</t>
  </si>
  <si>
    <t>Wanaque borough</t>
  </si>
  <si>
    <t>1614</t>
  </si>
  <si>
    <t>Wayne township</t>
  </si>
  <si>
    <t>1615</t>
  </si>
  <si>
    <t>West Milford township</t>
  </si>
  <si>
    <t>1616</t>
  </si>
  <si>
    <t>Woodland Park borough</t>
  </si>
  <si>
    <t>1701</t>
  </si>
  <si>
    <t>Alloway township</t>
  </si>
  <si>
    <t>1713</t>
  </si>
  <si>
    <t>Carneys Point township</t>
  </si>
  <si>
    <t>1702</t>
  </si>
  <si>
    <t>Elmer borough</t>
  </si>
  <si>
    <t>1703</t>
  </si>
  <si>
    <t>Elsinboro township</t>
  </si>
  <si>
    <t>1704</t>
  </si>
  <si>
    <t>Lower Alloways Creek township</t>
  </si>
  <si>
    <t>1705</t>
  </si>
  <si>
    <t>Mannington township</t>
  </si>
  <si>
    <t>1706</t>
  </si>
  <si>
    <t>Oldmans township</t>
  </si>
  <si>
    <t>1707</t>
  </si>
  <si>
    <t>Penns Grove borough</t>
  </si>
  <si>
    <t>1708</t>
  </si>
  <si>
    <t>Pennsville township</t>
  </si>
  <si>
    <t>1709</t>
  </si>
  <si>
    <t>Pilesgrove township</t>
  </si>
  <si>
    <t>1710</t>
  </si>
  <si>
    <t>Pittsgrove township</t>
  </si>
  <si>
    <t>1711</t>
  </si>
  <si>
    <t>Quinton township</t>
  </si>
  <si>
    <t>1712</t>
  </si>
  <si>
    <t>Salem city</t>
  </si>
  <si>
    <t>1714</t>
  </si>
  <si>
    <t>Upper Pittsgrove township</t>
  </si>
  <si>
    <t>1715</t>
  </si>
  <si>
    <t>Woodstown borough</t>
  </si>
  <si>
    <t>1801</t>
  </si>
  <si>
    <t>Bedminster township</t>
  </si>
  <si>
    <t>1802</t>
  </si>
  <si>
    <t>Bernards township</t>
  </si>
  <si>
    <t>1803</t>
  </si>
  <si>
    <t>Bernardsville borough</t>
  </si>
  <si>
    <t>1804</t>
  </si>
  <si>
    <t>Bound Brook borough</t>
  </si>
  <si>
    <t>1805</t>
  </si>
  <si>
    <t>Branchburg township</t>
  </si>
  <si>
    <t>1806</t>
  </si>
  <si>
    <t>Bridgewater township</t>
  </si>
  <si>
    <t>1807</t>
  </si>
  <si>
    <t>Far Hills borough</t>
  </si>
  <si>
    <t>1808</t>
  </si>
  <si>
    <t>1809</t>
  </si>
  <si>
    <t>Green Brook township</t>
  </si>
  <si>
    <t>1810</t>
  </si>
  <si>
    <t>Hillsborough township</t>
  </si>
  <si>
    <t>1811</t>
  </si>
  <si>
    <t>Manville borough</t>
  </si>
  <si>
    <t>1812</t>
  </si>
  <si>
    <t>Millstone borough</t>
  </si>
  <si>
    <t>1813</t>
  </si>
  <si>
    <t>Montgomery township</t>
  </si>
  <si>
    <t>1814</t>
  </si>
  <si>
    <t>North Plainfield borough</t>
  </si>
  <si>
    <t>1815</t>
  </si>
  <si>
    <t>Peapack and Gladstone borough</t>
  </si>
  <si>
    <t>1816</t>
  </si>
  <si>
    <t>Raritan borough</t>
  </si>
  <si>
    <t>1817</t>
  </si>
  <si>
    <t>Rocky Hill borough</t>
  </si>
  <si>
    <t>1818</t>
  </si>
  <si>
    <t>Somerville borough</t>
  </si>
  <si>
    <t>1819</t>
  </si>
  <si>
    <t>South Bound Brook borough</t>
  </si>
  <si>
    <t>1820</t>
  </si>
  <si>
    <t>Warren township</t>
  </si>
  <si>
    <t>1821</t>
  </si>
  <si>
    <t>Watchung borough</t>
  </si>
  <si>
    <t>1901</t>
  </si>
  <si>
    <t>Andover borough</t>
  </si>
  <si>
    <t>1902</t>
  </si>
  <si>
    <t>Andover township</t>
  </si>
  <si>
    <t>1903</t>
  </si>
  <si>
    <t>Branchville borough</t>
  </si>
  <si>
    <t>1904</t>
  </si>
  <si>
    <t>Byram township</t>
  </si>
  <si>
    <t>1905</t>
  </si>
  <si>
    <t>Frankford township</t>
  </si>
  <si>
    <t>1906</t>
  </si>
  <si>
    <t>Franklin borough</t>
  </si>
  <si>
    <t>1907</t>
  </si>
  <si>
    <t>Fredon township</t>
  </si>
  <si>
    <t>1908</t>
  </si>
  <si>
    <t>Green township</t>
  </si>
  <si>
    <t>1909</t>
  </si>
  <si>
    <t>Hamburg borough</t>
  </si>
  <si>
    <t>1910</t>
  </si>
  <si>
    <t>Hampton township</t>
  </si>
  <si>
    <t>1911</t>
  </si>
  <si>
    <t>Hardyston township</t>
  </si>
  <si>
    <t>1912</t>
  </si>
  <si>
    <t>Hopatcong borough</t>
  </si>
  <si>
    <t>1913</t>
  </si>
  <si>
    <t>Lafayette township</t>
  </si>
  <si>
    <t>1914</t>
  </si>
  <si>
    <t>Montague township</t>
  </si>
  <si>
    <t>1915</t>
  </si>
  <si>
    <t>Newton town</t>
  </si>
  <si>
    <t>1916</t>
  </si>
  <si>
    <t>Ogdensburg borough</t>
  </si>
  <si>
    <t>1917</t>
  </si>
  <si>
    <t>Sandyston township</t>
  </si>
  <si>
    <t>1918</t>
  </si>
  <si>
    <t>Sparta township</t>
  </si>
  <si>
    <t>1919</t>
  </si>
  <si>
    <t>Stanhope borough</t>
  </si>
  <si>
    <t>1920</t>
  </si>
  <si>
    <t>Stillwater township</t>
  </si>
  <si>
    <t>1921</t>
  </si>
  <si>
    <t>Sussex borough</t>
  </si>
  <si>
    <t>1922</t>
  </si>
  <si>
    <t>Vernon township</t>
  </si>
  <si>
    <t>1923</t>
  </si>
  <si>
    <t>Walpack township</t>
  </si>
  <si>
    <t>1924</t>
  </si>
  <si>
    <t>Wantage township</t>
  </si>
  <si>
    <t>2001</t>
  </si>
  <si>
    <t>Berkeley Heights township</t>
  </si>
  <si>
    <t>2002</t>
  </si>
  <si>
    <t>Clark township</t>
  </si>
  <si>
    <t>2003</t>
  </si>
  <si>
    <t>Cranford township</t>
  </si>
  <si>
    <t>2004</t>
  </si>
  <si>
    <t>Elizabeth city</t>
  </si>
  <si>
    <t>2005</t>
  </si>
  <si>
    <t>Fanwood borough</t>
  </si>
  <si>
    <t>2006</t>
  </si>
  <si>
    <t>Garwood borough</t>
  </si>
  <si>
    <t>2007</t>
  </si>
  <si>
    <t>Hillside township</t>
  </si>
  <si>
    <t>2008</t>
  </si>
  <si>
    <t>Kenilworth borough</t>
  </si>
  <si>
    <t>2009</t>
  </si>
  <si>
    <t>Linden city</t>
  </si>
  <si>
    <t>2010</t>
  </si>
  <si>
    <t>Mountainside borough</t>
  </si>
  <si>
    <t>2011</t>
  </si>
  <si>
    <t>New Providence borough</t>
  </si>
  <si>
    <t>2012</t>
  </si>
  <si>
    <t>Plainfield city</t>
  </si>
  <si>
    <t>2013</t>
  </si>
  <si>
    <t>Rahway city</t>
  </si>
  <si>
    <t>2014</t>
  </si>
  <si>
    <t>Roselle borough</t>
  </si>
  <si>
    <t>2015</t>
  </si>
  <si>
    <t>Roselle Park borough</t>
  </si>
  <si>
    <t>2016</t>
  </si>
  <si>
    <t>Scotch Plains township</t>
  </si>
  <si>
    <t>2017</t>
  </si>
  <si>
    <t>2018</t>
  </si>
  <si>
    <t>Summit city</t>
  </si>
  <si>
    <t>2019</t>
  </si>
  <si>
    <t>2020</t>
  </si>
  <si>
    <t>Westfield town</t>
  </si>
  <si>
    <t>2021</t>
  </si>
  <si>
    <t>Winfield township</t>
  </si>
  <si>
    <t>2101</t>
  </si>
  <si>
    <t>Allamuchy township</t>
  </si>
  <si>
    <t>2102</t>
  </si>
  <si>
    <t>Alpha borough</t>
  </si>
  <si>
    <t>2103</t>
  </si>
  <si>
    <t>Belvidere town</t>
  </si>
  <si>
    <t>2104</t>
  </si>
  <si>
    <t>Blairstown township</t>
  </si>
  <si>
    <t>2105</t>
  </si>
  <si>
    <t>2106</t>
  </si>
  <si>
    <t>Frelinghuysen township</t>
  </si>
  <si>
    <t>2107</t>
  </si>
  <si>
    <t>2108</t>
  </si>
  <si>
    <t>Hackettstown town</t>
  </si>
  <si>
    <t>2109</t>
  </si>
  <si>
    <t>Hardwick township</t>
  </si>
  <si>
    <t>2110</t>
  </si>
  <si>
    <t>Harmony township</t>
  </si>
  <si>
    <t>2111</t>
  </si>
  <si>
    <t>Hope township</t>
  </si>
  <si>
    <t>2112</t>
  </si>
  <si>
    <t>Independence township</t>
  </si>
  <si>
    <t>2113</t>
  </si>
  <si>
    <t>Knowlton township</t>
  </si>
  <si>
    <t>2114</t>
  </si>
  <si>
    <t>Liberty township</t>
  </si>
  <si>
    <t>2115</t>
  </si>
  <si>
    <t>Lopatcong township</t>
  </si>
  <si>
    <t>2116</t>
  </si>
  <si>
    <t>2117</t>
  </si>
  <si>
    <t>Oxford township</t>
  </si>
  <si>
    <t>2119</t>
  </si>
  <si>
    <t>Phillipsburg town</t>
  </si>
  <si>
    <t>2120</t>
  </si>
  <si>
    <t>Pohatcong township</t>
  </si>
  <si>
    <t>2121</t>
  </si>
  <si>
    <t>Washington borough</t>
  </si>
  <si>
    <t>2122</t>
  </si>
  <si>
    <t>2123</t>
  </si>
  <si>
    <t>White township</t>
  </si>
  <si>
    <t>County FIPS Code</t>
  </si>
  <si>
    <t>Yes</t>
  </si>
  <si>
    <t>N/A</t>
  </si>
  <si>
    <t>Missing!</t>
  </si>
  <si>
    <t>Key</t>
  </si>
  <si>
    <t>Other</t>
  </si>
  <si>
    <t>Total Units</t>
  </si>
  <si>
    <t>Workforce Units</t>
  </si>
  <si>
    <t>Market-Rate Units</t>
  </si>
  <si>
    <t>Internal Notes</t>
  </si>
  <si>
    <t>Description and documentation of any business arrangement(s) relevant to additional components of any associated market-rate development.</t>
  </si>
  <si>
    <t>Description and documentation of financial ties or subsidies between affordable and market-rate components (e.g., sale or transfer of land, shared infrastructure improvements, financing, etc.).</t>
  </si>
  <si>
    <t>Self-Reported</t>
  </si>
  <si>
    <t>HMFA Assessment</t>
  </si>
  <si>
    <t>No</t>
  </si>
  <si>
    <t>OK</t>
  </si>
  <si>
    <t>Questions</t>
  </si>
  <si>
    <t>Tax Credit Type</t>
  </si>
  <si>
    <t>HMFA #</t>
  </si>
  <si>
    <t>9% LIHTC</t>
  </si>
  <si>
    <t>4% LIHTC</t>
  </si>
  <si>
    <t>Both</t>
  </si>
  <si>
    <t>Submitted to HMFA by Developer</t>
  </si>
  <si>
    <t>Determination of Inclusionary Status</t>
  </si>
  <si>
    <t>Determination</t>
  </si>
  <si>
    <t>Determined By</t>
  </si>
  <si>
    <t>Step 1 Determination</t>
  </si>
  <si>
    <t>Step 1 Determinating Entity</t>
  </si>
  <si>
    <t>DCA</t>
  </si>
  <si>
    <t>HMFA</t>
  </si>
  <si>
    <t>Inclusionary?</t>
  </si>
  <si>
    <t>Yes/No</t>
  </si>
  <si>
    <t>Mixed-income, proceed to Step 2</t>
  </si>
  <si>
    <t>Inclusionary, proceed to Step 2</t>
  </si>
  <si>
    <t>Not inclusionary, no further action</t>
  </si>
  <si>
    <t>Density Bonus?</t>
  </si>
  <si>
    <t>HMFA: Final Determination</t>
  </si>
  <si>
    <t>Bid Form Executed by HMFA</t>
  </si>
  <si>
    <t>HMFA Determination</t>
  </si>
  <si>
    <t>Timetable for affordable and market-rate components, including timing of any phases and availability of units for rent/sale.</t>
  </si>
  <si>
    <t>Date of Final Determination</t>
  </si>
  <si>
    <t>HMFA Final Determination</t>
  </si>
  <si>
    <t>[Pending]</t>
  </si>
  <si>
    <t>Need for tax credits</t>
  </si>
  <si>
    <t>Partial need for tax credits</t>
  </si>
  <si>
    <t>No need for tax credits</t>
  </si>
  <si>
    <t>Internal Use</t>
  </si>
  <si>
    <t>Cycle</t>
  </si>
  <si>
    <t>Family</t>
  </si>
  <si>
    <t>Age-Friendly Senior</t>
  </si>
  <si>
    <t>Supportive Housing</t>
  </si>
  <si>
    <t>Mixed-Income Reserve</t>
  </si>
  <si>
    <t>Volume Cap</t>
  </si>
  <si>
    <t>Developer</t>
  </si>
  <si>
    <t>Super Units</t>
  </si>
  <si>
    <t>Block(s) &amp; Lot(s)</t>
  </si>
  <si>
    <t>E.g., "1901, 33"</t>
  </si>
  <si>
    <t>TC App ID</t>
  </si>
  <si>
    <t>Contact Person</t>
  </si>
  <si>
    <t>Contact Email</t>
  </si>
  <si>
    <t>Effective Date</t>
  </si>
  <si>
    <t>HMFA Review</t>
  </si>
  <si>
    <t>Feasibility Study Sent By Developer</t>
  </si>
  <si>
    <t>Approved site plan(s) for affordable and market-rate components.</t>
  </si>
  <si>
    <t>Street Address</t>
  </si>
  <si>
    <t>Application Date</t>
  </si>
  <si>
    <t>LIHTC Type</t>
  </si>
  <si>
    <t>LIHTC Units</t>
  </si>
  <si>
    <t>Project narrative.</t>
  </si>
  <si>
    <t>A listing of all existing and future/proposed projects located in the same municipality by the same developer.</t>
  </si>
  <si>
    <t>If the project contains any market-rate units, a feasibility analysis as required by Step #2 of the inclusionary review process.</t>
  </si>
  <si>
    <t>STEP #1</t>
  </si>
  <si>
    <t>Step #1 Requirements</t>
  </si>
  <si>
    <t>Response</t>
  </si>
  <si>
    <t>Included</t>
  </si>
  <si>
    <t>Preliminary or final site plan approval is required for the inclusionary review to proceed. Applicants may submit a site plan approval letter, but must follow up with the memorialized resolution when it is available.</t>
  </si>
  <si>
    <t>STEP #1 RESULTS</t>
  </si>
  <si>
    <t>STEP #1 MILESTONES</t>
  </si>
  <si>
    <t>Enter the date that the application for NJHMFA financing/LIHTC was/will be submitted, or your best estimate.</t>
  </si>
  <si>
    <t>Unless the project is located in a Qualified Urban Aid Municipality, all applicants should submit a copy of the municipal 2025 Housing Element and Fair Share Plan.</t>
  </si>
  <si>
    <t>STEP #2 RESULTS</t>
  </si>
  <si>
    <t>STEP #2 MILESTONES</t>
  </si>
  <si>
    <t>Performed by an independent third party skilled in market and financial analysis;</t>
  </si>
  <si>
    <t>Certified to the Agency;</t>
  </si>
  <si>
    <t>Provides all calculations electronically in Excel format with live formulas (i.e., do not "paste values");</t>
  </si>
  <si>
    <t>Includes, at a minimum, the following information:</t>
  </si>
  <si>
    <t>Pro forma(s) for the market-rate and/or mixed-use component(s) of the development, including, but not limited to: development costs; development financing (equity, borrowing amounts, and anticipated rates); operating/sales costs; and revenue (from rentals/sales, including ancillary sources and/or unit upgrades);</t>
  </si>
  <si>
    <t>Pro forma for the affordable component of the development, with the same information as for the market-rate and/or mixed-use components;</t>
  </si>
  <si>
    <t>Calculated Internal Rate of Return (IRR) for the market-rate and/or mixed-use component, as well as for the combined project, with and without the requested LIHTC;</t>
  </si>
  <si>
    <t>Narrative explanation, signed by the applicant, of the reasons for the insufficiency of the combined project returns absent the requested LIHTC, which explains the basis for the insufficiency, ties the explanation to the financial analysis, and is consistent with the assumptions in the pro formas referenced above;</t>
  </si>
  <si>
    <t>Other financial analyses used to support the narrative explanation; and</t>
  </si>
  <si>
    <t>Inclusionary formula calculation, illustrating the internal subsidization as determined at the project's planning stage.</t>
  </si>
  <si>
    <t>NOTES</t>
  </si>
  <si>
    <t>Folder Name</t>
  </si>
  <si>
    <t>Reviewer Final Report and Invoice</t>
  </si>
  <si>
    <t>Draft Report Sent By Reviewer</t>
  </si>
  <si>
    <t>Bid Form Sent to Reviewer</t>
  </si>
  <si>
    <t>Instructions</t>
  </si>
  <si>
    <t>Reviewer: Need for Credits?</t>
  </si>
  <si>
    <t>The feasibility analysis must meet the following criteria:</t>
  </si>
  <si>
    <t>Response optional for individual feasibility analysis criteria.</t>
  </si>
  <si>
    <t>Respond to each requirement directly in this form and/or by referring to one or more attached documents.</t>
  </si>
  <si>
    <t>NJHMFA INCLUSIONARY REVIEW CHECKLIST</t>
  </si>
  <si>
    <t>One of: Part I of the UNIAP, if available; OR
pages 2–3 of Part I of the UNIAP.</t>
  </si>
  <si>
    <t>Does the project have a commercial component?</t>
  </si>
  <si>
    <t>Each reference to another document must include the file name(s) and/or page number(s) of where the relevant information is located.</t>
  </si>
  <si>
    <t>Enter the HMFA # if one has been assigned.</t>
  </si>
  <si>
    <t>See N.J.A.C. 5:80-33.12(c)2i and ii.</t>
  </si>
  <si>
    <t>Copies of all Planning Board, Zoning Board of Adjustment, and/or Land Use approvals for the affordable units and any associated market-rate or commercial units.</t>
  </si>
  <si>
    <t>Organizational chart for the project.</t>
  </si>
  <si>
    <t>Complete site control documentation in accordance with QAP requirements.</t>
  </si>
  <si>
    <t>Form Last Updated: February 17, 2026</t>
  </si>
  <si>
    <t>Complete this checklist and include it with your inclusionary submission, in Excel or PDF format. The Agency reserves the right to request 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</si>
</sst>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mmmm\ d\,\ yyyy;@"/>
  </numFmts>
  <fonts count="14">
    <font>
      <sz val="11"/>
      <color theme="1"/>
      <name val="Aptos Narrow"/>
      <family val="2"/>
      <scheme val="minor"/>
    </font>
    <font>
      <sz val="11"/>
      <color theme="1"/>
      <name val="Aptos Narrow"/>
      <family val="2"/>
      <scheme val="minor"/>
    </font>
    <font>
      <sz val="11"/>
      <color rgb="FF3F3F76"/>
      <name val="Aptos Narrow"/>
      <family val="2"/>
      <scheme val="minor"/>
    </font>
    <font>
      <b/>
      <sz val="11"/>
      <color rgb="FF3F3F3F"/>
      <name val="Aptos Narrow"/>
      <family val="2"/>
      <scheme val="minor"/>
    </font>
    <font>
      <u/>
      <sz val="11"/>
      <color theme="10"/>
      <name val="Aptos Narrow"/>
      <family val="2"/>
      <scheme val="minor"/>
    </font>
    <font>
      <b/>
      <sz val="11"/>
      <color theme="1"/>
      <name val="Garamond"/>
      <family val="1"/>
    </font>
    <font>
      <sz val="11"/>
      <color theme="1"/>
      <name val="Garamond"/>
      <family val="1"/>
    </font>
    <font>
      <b/>
      <sz val="11"/>
      <color rgb="FF3F3F3F"/>
      <name val="Garamond"/>
      <family val="1"/>
    </font>
    <font>
      <b/>
      <sz val="11"/>
      <color rgb="FF3F3F76"/>
      <name val="Garamond"/>
      <family val="1"/>
    </font>
    <font>
      <sz val="11"/>
      <color rgb="FF3F3F76"/>
      <name val="Garamond"/>
      <family val="1"/>
    </font>
    <font>
      <i/>
      <sz val="11"/>
      <color theme="1"/>
      <name val="Garamond"/>
      <family val="1"/>
    </font>
    <font>
      <b/>
      <sz val="11"/>
      <color theme="1"/>
      <name val="Aptos Narrow"/>
      <family val="2"/>
      <scheme val="minor"/>
    </font>
    <font>
      <u/>
      <sz val="11"/>
      <color theme="10"/>
      <name val="Garamond"/>
      <family val="1"/>
    </font>
    <font>
      <sz val="11"/>
      <color rgb="FF3F3F3F"/>
      <name val="Garamond"/>
      <family val="1"/>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rgb="FFFFFF00"/>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rgb="FF7F7F7F"/>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2" borderId="1" applyNumberFormat="0" applyAlignment="0" applyProtection="0"/>
    <xf numFmtId="0" fontId="3" fillId="3" borderId="2" applyNumberFormat="0" applyAlignment="0" applyProtection="0"/>
    <xf numFmtId="0" fontId="1" fillId="4" borderId="3" applyNumberFormat="0" applyFont="0" applyAlignment="0" applyProtection="0"/>
    <xf numFmtId="0" fontId="1" fillId="0" borderId="0"/>
    <xf numFmtId="0" fontId="4" fillId="0" borderId="0" applyNumberFormat="0" applyFill="0" applyBorder="0" applyAlignment="0" applyProtection="0"/>
  </cellStyleXfs>
  <cellXfs count="60">
    <xf numFmtId="0" fontId="0" fillId="0" borderId="0" xfId="0"/>
    <xf numFmtId="0" fontId="0" fillId="0" borderId="0" xfId="0" applyAlignment="1">
      <alignment horizontal="center"/>
    </xf>
    <xf numFmtId="0" fontId="1" fillId="0" borderId="0" xfId="4" applyAlignment="1">
      <alignment horizontal="center" vertical="center"/>
    </xf>
    <xf numFmtId="0" fontId="1" fillId="0" borderId="4" xfId="4" applyBorder="1" applyAlignment="1">
      <alignment horizontal="center" vertical="center"/>
    </xf>
    <xf numFmtId="0" fontId="1" fillId="0" borderId="0" xfId="4" applyAlignment="1">
      <alignment horizontal="center"/>
    </xf>
    <xf numFmtId="0" fontId="1" fillId="0" borderId="4" xfId="4" applyBorder="1"/>
    <xf numFmtId="0" fontId="1" fillId="0" borderId="0" xfId="4"/>
    <xf numFmtId="0" fontId="5" fillId="0" borderId="0" xfId="0" applyFont="1" applyAlignment="1"/>
    <xf numFmtId="0" fontId="7" fillId="3" borderId="2" xfId="2" applyFont="1" applyAlignment="1">
      <alignment horizontal="center"/>
    </xf>
    <xf numFmtId="0" fontId="10" fillId="0" borderId="0" xfId="0" applyFont="1" applyAlignment="1"/>
    <xf numFmtId="164" fontId="9" fillId="2" borderId="1" xfId="1" applyNumberFormat="1" applyFont="1" applyAlignment="1" applyProtection="1">
      <alignment horizontal="center"/>
      <protection locked="0"/>
    </xf>
    <xf numFmtId="0" fontId="5" fillId="0" borderId="0" xfId="0" applyFont="1" applyAlignment="1">
      <alignment horizontal="center"/>
    </xf>
    <xf numFmtId="0" fontId="6" fillId="0" borderId="0" xfId="0" applyFont="1" applyFill="1" applyBorder="1" applyAlignment="1"/>
    <xf numFmtId="0" fontId="5" fillId="0" borderId="0" xfId="0" applyFont="1" applyAlignment="1">
      <alignment horizontal="left"/>
    </xf>
    <xf numFmtId="0" fontId="6" fillId="4" borderId="3" xfId="3" applyFont="1" applyProtection="1">
      <protection locked="0"/>
    </xf>
    <xf numFmtId="0" fontId="6" fillId="4" borderId="3" xfId="3" applyFont="1" applyAlignment="1" applyProtection="1">
      <protection locked="0"/>
    </xf>
    <xf numFmtId="0" fontId="0" fillId="0" borderId="0" xfId="0" applyFont="1" applyAlignment="1"/>
    <xf numFmtId="0" fontId="11" fillId="0" borderId="0" xfId="0" applyFont="1" applyAlignment="1"/>
    <xf numFmtId="0" fontId="11" fillId="0" borderId="0" xfId="0" applyFont="1"/>
    <xf numFmtId="0" fontId="6" fillId="0" borderId="0" xfId="0" applyFont="1" applyFill="1" applyBorder="1"/>
    <xf numFmtId="0" fontId="8" fillId="2" borderId="1" xfId="1" applyFont="1" applyAlignment="1" applyProtection="1">
      <alignment horizontal="center"/>
      <protection locked="0"/>
    </xf>
    <xf numFmtId="0" fontId="13" fillId="3" borderId="2" xfId="2" applyFont="1" applyAlignment="1" applyProtection="1">
      <alignment horizontal="left" vertical="top" wrapText="1"/>
    </xf>
    <xf numFmtId="0" fontId="13" fillId="3" borderId="2" xfId="2" applyFont="1" applyAlignment="1" applyProtection="1">
      <alignment horizontal="left" vertical="center" wrapText="1"/>
    </xf>
    <xf numFmtId="0" fontId="9" fillId="2" borderId="1" xfId="1" applyFont="1" applyAlignment="1" applyProtection="1">
      <alignment horizontal="left" vertical="center" wrapText="1"/>
      <protection locked="0"/>
    </xf>
    <xf numFmtId="0" fontId="6" fillId="0" borderId="0" xfId="0" applyFont="1" applyAlignment="1">
      <alignment vertical="center"/>
    </xf>
    <xf numFmtId="0" fontId="6" fillId="0" borderId="0" xfId="0" applyFont="1"/>
    <xf numFmtId="0" fontId="5" fillId="0" borderId="0" xfId="0" applyFont="1"/>
    <xf numFmtId="0" fontId="6" fillId="0" borderId="0" xfId="0" applyFont="1" applyAlignment="1"/>
    <xf numFmtId="0" fontId="6" fillId="4" borderId="3" xfId="3" applyFont="1" applyAlignment="1" applyProtection="1">
      <alignment horizontal="left" vertical="top" wrapText="1"/>
      <protection locked="0"/>
    </xf>
    <xf numFmtId="0" fontId="8" fillId="2" borderId="1" xfId="1" applyFont="1" applyAlignment="1" applyProtection="1">
      <alignment horizontal="center" vertical="center"/>
      <protection locked="0"/>
    </xf>
    <xf numFmtId="0" fontId="9" fillId="2" borderId="1" xfId="1" applyFont="1" applyAlignment="1" applyProtection="1">
      <alignment horizontal="center"/>
      <protection locked="0"/>
    </xf>
    <xf numFmtId="0" fontId="12" fillId="2" borderId="1" xfId="5" applyFont="1" applyFill="1" applyBorder="1" applyAlignment="1" applyProtection="1">
      <alignment horizontal="center"/>
      <protection locked="0"/>
    </xf>
    <xf numFmtId="0" fontId="6" fillId="0" borderId="7" xfId="0" applyFont="1" applyFill="1" applyBorder="1" applyAlignment="1"/>
    <xf numFmtId="0" fontId="6" fillId="0" borderId="0" xfId="0" applyFont="1" applyAlignment="1">
      <alignment horizontal="left" vertical="center" wrapText="1" indent="4"/>
    </xf>
    <xf numFmtId="0" fontId="5" fillId="5" borderId="0" xfId="0" applyFont="1" applyFill="1" applyAlignment="1">
      <alignment horizontal="center"/>
    </xf>
    <xf numFmtId="0" fontId="8" fillId="2" borderId="5" xfId="1" applyFont="1" applyBorder="1" applyAlignment="1" applyProtection="1">
      <alignment horizontal="center"/>
      <protection locked="0"/>
    </xf>
    <xf numFmtId="0" fontId="8" fillId="2" borderId="6" xfId="1" applyFont="1" applyBorder="1" applyAlignment="1" applyProtection="1">
      <alignment horizontal="center"/>
      <protection locked="0"/>
    </xf>
    <xf numFmtId="0" fontId="9" fillId="2" borderId="5" xfId="1" applyFont="1" applyBorder="1" applyAlignment="1" applyProtection="1">
      <alignment horizontal="center"/>
      <protection locked="0"/>
    </xf>
    <xf numFmtId="0" fontId="9" fillId="2" borderId="6" xfId="1" applyFont="1" applyBorder="1" applyAlignment="1" applyProtection="1">
      <alignment horizontal="center"/>
      <protection locked="0"/>
    </xf>
    <xf numFmtId="165" fontId="9" fillId="2" borderId="5" xfId="1" applyNumberFormat="1" applyFont="1" applyBorder="1" applyAlignment="1" applyProtection="1">
      <alignment horizontal="center" vertical="center"/>
      <protection locked="0"/>
    </xf>
    <xf numFmtId="165" fontId="9" fillId="2" borderId="6" xfId="1" applyNumberFormat="1" applyFont="1" applyBorder="1" applyAlignment="1" applyProtection="1">
      <alignment horizontal="center" vertical="center"/>
      <protection locked="0"/>
    </xf>
    <xf numFmtId="0" fontId="8" fillId="2" borderId="1" xfId="1" applyFont="1" applyAlignment="1" applyProtection="1">
      <alignment horizontal="center" vertical="center"/>
      <protection locked="0"/>
    </xf>
    <xf numFmtId="0" fontId="6" fillId="0" borderId="0" xfId="0" applyFont="1" applyAlignment="1">
      <alignment vertical="center" wrapText="1"/>
    </xf>
    <xf numFmtId="0" fontId="6" fillId="0" borderId="7" xfId="0" applyFont="1" applyBorder="1" applyAlignment="1">
      <alignment vertical="center" wrapText="1"/>
    </xf>
    <xf numFmtId="0" fontId="6" fillId="0" borderId="0" xfId="0" applyFont="1" applyFill="1" applyBorder="1" applyAlignment="1"/>
    <xf numFmtId="0" fontId="6" fillId="4" borderId="3" xfId="3" applyFont="1" applyAlignment="1" applyProtection="1">
      <alignment horizontal="left" vertical="top" wrapText="1"/>
      <protection locked="0"/>
    </xf>
    <xf numFmtId="0" fontId="6" fillId="0" borderId="0" xfId="0" applyFont="1" applyAlignment="1">
      <alignment horizontal="left" vertical="center" wrapText="1" indent="2"/>
    </xf>
    <xf numFmtId="0" fontId="9" fillId="2" borderId="1" xfId="1" applyFont="1" applyAlignment="1" applyProtection="1">
      <alignment horizontal="center"/>
      <protection locked="0"/>
    </xf>
    <xf numFmtId="0" fontId="12" fillId="0" borderId="8" xfId="5" applyFont="1" applyBorder="1" applyAlignment="1">
      <alignment horizontal="center"/>
    </xf>
    <xf numFmtId="0" fontId="9" fillId="2" borderId="5" xfId="1" applyFont="1" applyBorder="1" applyAlignment="1" applyProtection="1">
      <protection locked="0"/>
    </xf>
    <xf numFmtId="0" fontId="9" fillId="2" borderId="6" xfId="1" applyFont="1" applyBorder="1" applyAlignment="1" applyProtection="1">
      <protection locked="0"/>
    </xf>
    <xf numFmtId="0" fontId="6" fillId="0" borderId="0" xfId="0" applyFont="1" applyAlignment="1"/>
    <xf numFmtId="0" fontId="6" fillId="0" borderId="7" xfId="0" applyFont="1" applyBorder="1" applyAlignment="1"/>
    <xf numFmtId="164" fontId="9" fillId="2" borderId="5" xfId="1" applyNumberFormat="1" applyFont="1" applyBorder="1" applyAlignment="1" applyProtection="1">
      <alignment horizontal="center"/>
      <protection locked="0"/>
    </xf>
    <xf numFmtId="164" fontId="9" fillId="2" borderId="6" xfId="1" applyNumberFormat="1" applyFont="1" applyBorder="1" applyAlignment="1" applyProtection="1">
      <alignment horizontal="center"/>
      <protection locked="0"/>
    </xf>
    <xf numFmtId="0" fontId="6" fillId="0" borderId="0" xfId="0" applyFont="1"/>
    <xf numFmtId="0" fontId="6" fillId="0" borderId="7" xfId="0" applyFont="1" applyBorder="1"/>
    <xf numFmtId="0" fontId="5" fillId="0" borderId="0" xfId="0" applyFont="1"/>
    <xf numFmtId="0" fontId="5" fillId="0" borderId="7" xfId="0" applyFont="1" applyBorder="1"/>
    <xf numFmtId="0" fontId="6" fillId="0" borderId="0" xfId="0" applyFont="1" applyAlignment="1">
      <alignment vertical="center"/>
    </xf>
  </cellXfs>
  <cellStyles count="6">
    <cellStyle name="Hyperlink" xfId="5" builtinId="8"/>
    <cellStyle name="Input" xfId="1" builtinId="20"/>
    <cellStyle name="Normal" xfId="0" builtinId="0"/>
    <cellStyle name="Normal 2" xfId="4" xr:uid="{82C3E67C-BC05-4375-BCC5-72FD692F9CC9}"/>
    <cellStyle name="Note" xfId="3" builtinId="10"/>
    <cellStyle name="Output" xfId="2" builtinId="21"/>
  </cellStyles>
  <dxfs count="9">
    <dxf>
      <border diagonalUp="0" diagonalDown="0">
        <left style="medium">
          <color indexed="64"/>
        </left>
        <right/>
        <top/>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border outline="0">
        <left style="medium">
          <color indexed="64"/>
        </left>
        <top style="medium">
          <color indexed="64"/>
        </top>
        <bottom style="medium">
          <color indexed="64"/>
        </bottom>
      </border>
    </dxf>
    <dxf>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font>
        <b val="0"/>
        <i val="0"/>
        <color rgb="FFFF0000"/>
      </font>
      <fill>
        <patternFill>
          <bgColor rgb="FFFFFF00"/>
        </patternFill>
      </fill>
    </dxf>
    <dxf>
      <font>
        <b val="0"/>
        <i val="0"/>
        <color rgb="FFFF0000"/>
      </font>
      <fill>
        <patternFill>
          <bgColor rgb="FFFFFF00"/>
        </patternFill>
      </fill>
    </dxf>
  </dxfs>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0DBDA0-0704-400A-B4CF-CF091210AE3B}" name="counties" displayName="counties" ref="E1:F22" totalsRowShown="0" headerRowDxfId="6">
  <autoFilter ref="E1:F22" xr:uid="{C60DBDA0-0704-400A-B4CF-CF091210AE3B}"/>
  <tableColumns count="2">
    <tableColumn id="1" xr3:uid="{CF678726-C9DA-487B-A50E-3769DF123D23}" name="County"/>
    <tableColumn id="2" xr3:uid="{303CA441-E993-4816-8BE0-AE080C9A32BE}" name="County FIPS Code"/>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B5A2C1-5331-465D-B9C4-FBE24183814D}" name="munis" displayName="munis" ref="H1:K565" totalsRowShown="0" headerRowDxfId="5" dataDxfId="4" tableBorderDxfId="3" headerRowCellStyle="Normal 2" dataCellStyle="Normal 2">
  <autoFilter ref="H1:K565" xr:uid="{63B5A2C1-5331-465D-B9C4-FBE24183814D}"/>
  <tableColumns count="4">
    <tableColumn id="1" xr3:uid="{012BDF30-8F73-4B2B-A9AE-928CA01858A8}" name="County Subdivision FIPS Code" dataDxfId="2" dataCellStyle="Normal 2"/>
    <tableColumn id="2" xr3:uid="{88379C3F-39A2-4185-A004-9B24F7943FAC}" name="DCA Municode" dataDxfId="1" dataCellStyle="Normal 2"/>
    <tableColumn id="3" xr3:uid="{B788D918-ACF9-4A99-B443-30914E825F91}" name="Municipality" dataDxfId="0" dataCellStyle="Normal 2"/>
    <tableColumn id="4" xr3:uid="{03FCD238-63C9-46DC-B897-21D3F8A44D72}" name="County" dataCellStyle="Normal 2"/>
  </tableColumns>
  <tableStyleInfo name="TableStyleLight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17D9-9A52-462D-AB3D-97492FA0D4B4}">
  <sheetPr>
    <pageSetUpPr fitToPage="1"/>
  </sheetPr>
  <dimension ref="A1:P121"/>
  <sheetViews>
    <sheetView tabSelected="1" zoomScaleNormal="100" workbookViewId="0">
      <selection activeCell="B4" sqref="B4:E4"/>
    </sheetView>
  </sheetViews>
  <sheetFormatPr defaultColWidth="9.09765625" defaultRowHeight="14.4" outlineLevelRow="1" outlineLevelCol="1"/>
  <cols>
    <col min="1" max="4" width="15.69921875" style="27" customWidth="1"/>
    <col min="5" max="5" width="15.69921875" style="25" customWidth="1"/>
    <col min="6" max="6" width="60.69921875" style="25" customWidth="1"/>
    <col min="7" max="7" width="5.69921875" style="25" customWidth="1"/>
    <col min="8" max="8" width="60.69921875" style="25" customWidth="1"/>
    <col min="9" max="9" width="5.69921875" style="25" hidden="1" customWidth="1" outlineLevel="1"/>
    <col min="10" max="10" width="15.69921875" style="25" hidden="1" customWidth="1" outlineLevel="1"/>
    <col min="11" max="11" width="45.69921875" style="25" hidden="1" customWidth="1" outlineLevel="1"/>
    <col min="12" max="12" width="9.09765625" style="27" collapsed="1"/>
    <col min="13" max="13" width="9.09765625" style="27" customWidth="1"/>
    <col min="14" max="16384" width="9.09765625" style="27"/>
  </cols>
  <sheetData>
    <row r="1" spans="1:16">
      <c r="A1" s="34" t="s">
        <v>1253</v>
      </c>
      <c r="B1" s="34"/>
      <c r="C1" s="34"/>
      <c r="D1" s="34"/>
      <c r="E1" s="34"/>
      <c r="F1" s="34"/>
      <c r="H1" s="21" t="s">
        <v>1262</v>
      </c>
      <c r="P1" s="25"/>
    </row>
    <row r="2" spans="1:16" s="25" customFormat="1">
      <c r="D2" s="27"/>
    </row>
    <row r="3" spans="1:16">
      <c r="A3" s="7" t="s">
        <v>0</v>
      </c>
      <c r="H3" s="26" t="s">
        <v>1248</v>
      </c>
      <c r="K3" s="26" t="s">
        <v>1160</v>
      </c>
    </row>
    <row r="4" spans="1:16" ht="28.8">
      <c r="A4" s="24" t="s">
        <v>1</v>
      </c>
      <c r="B4" s="41"/>
      <c r="C4" s="41"/>
      <c r="D4" s="41"/>
      <c r="E4" s="41"/>
      <c r="H4" s="21" t="s">
        <v>1263</v>
      </c>
      <c r="K4" s="14"/>
    </row>
    <row r="6" spans="1:16" s="25" customFormat="1" ht="15" customHeight="1">
      <c r="A6" s="19" t="s">
        <v>1217</v>
      </c>
      <c r="B6" s="37"/>
      <c r="C6" s="38"/>
      <c r="K6" s="14"/>
    </row>
    <row r="7" spans="1:16" s="25" customFormat="1" ht="28.8">
      <c r="A7" s="24" t="s">
        <v>1216</v>
      </c>
      <c r="B7" s="39"/>
      <c r="C7" s="40"/>
      <c r="H7" s="21" t="s">
        <v>1229</v>
      </c>
      <c r="K7" s="14"/>
    </row>
    <row r="8" spans="1:16" s="25" customFormat="1">
      <c r="A8" s="19"/>
    </row>
    <row r="9" spans="1:16">
      <c r="A9" s="27" t="s">
        <v>2</v>
      </c>
      <c r="B9" s="35"/>
      <c r="C9" s="36"/>
      <c r="D9" s="25"/>
      <c r="E9" s="25" t="s">
        <v>1204</v>
      </c>
      <c r="F9" s="30"/>
      <c r="K9" s="15"/>
    </row>
    <row r="10" spans="1:16">
      <c r="A10" s="27" t="s">
        <v>3</v>
      </c>
      <c r="B10" s="35"/>
      <c r="C10" s="36"/>
      <c r="D10" s="25"/>
      <c r="E10" s="25" t="s">
        <v>1209</v>
      </c>
      <c r="F10" s="30"/>
      <c r="K10" s="15"/>
    </row>
    <row r="11" spans="1:16">
      <c r="A11" s="27" t="s">
        <v>1215</v>
      </c>
      <c r="B11" s="37"/>
      <c r="C11" s="38"/>
      <c r="D11" s="25"/>
      <c r="E11" s="25" t="s">
        <v>1210</v>
      </c>
      <c r="F11" s="31"/>
      <c r="K11" s="15"/>
    </row>
    <row r="12" spans="1:16">
      <c r="A12" s="27" t="s">
        <v>1206</v>
      </c>
      <c r="B12" s="30"/>
      <c r="C12" s="30"/>
      <c r="D12" s="25"/>
      <c r="E12" s="25" t="s">
        <v>1169</v>
      </c>
      <c r="F12" s="30"/>
      <c r="H12" s="21" t="s">
        <v>1257</v>
      </c>
      <c r="K12" s="15"/>
    </row>
    <row r="13" spans="1:16">
      <c r="A13" s="9" t="s">
        <v>1207</v>
      </c>
      <c r="B13" s="30"/>
      <c r="C13" s="30"/>
      <c r="D13" s="25"/>
      <c r="K13" s="14"/>
    </row>
    <row r="14" spans="1:16">
      <c r="B14" s="30"/>
      <c r="C14" s="30"/>
      <c r="D14" s="25"/>
      <c r="K14" s="14"/>
    </row>
    <row r="15" spans="1:16" s="25" customFormat="1">
      <c r="B15" s="30"/>
      <c r="C15" s="30"/>
      <c r="K15" s="14"/>
    </row>
    <row r="16" spans="1:16" s="25" customFormat="1">
      <c r="B16" s="30"/>
      <c r="C16" s="30"/>
      <c r="K16" s="14"/>
    </row>
    <row r="17" spans="1:11" collapsed="1"/>
    <row r="18" spans="1:11" s="25" customFormat="1">
      <c r="A18" s="12" t="s">
        <v>1218</v>
      </c>
      <c r="B18" s="20"/>
      <c r="E18" s="27"/>
      <c r="F18" s="27"/>
      <c r="K18" s="14"/>
    </row>
    <row r="19" spans="1:11" s="25" customFormat="1">
      <c r="A19" s="12" t="s">
        <v>1158</v>
      </c>
      <c r="B19" s="20"/>
      <c r="E19" s="27"/>
      <c r="F19" s="27"/>
      <c r="K19" s="14"/>
    </row>
    <row r="20" spans="1:11" s="25" customFormat="1">
      <c r="A20" s="12" t="s">
        <v>1159</v>
      </c>
      <c r="B20" s="20"/>
      <c r="E20" s="27"/>
      <c r="F20" s="27"/>
      <c r="K20" s="14"/>
    </row>
    <row r="21" spans="1:11" s="25" customFormat="1">
      <c r="A21" s="12" t="s">
        <v>1205</v>
      </c>
      <c r="B21" s="20"/>
      <c r="E21" s="27"/>
      <c r="F21" s="27"/>
      <c r="K21" s="14"/>
    </row>
    <row r="22" spans="1:11" s="25" customFormat="1">
      <c r="A22" s="12" t="s">
        <v>1157</v>
      </c>
      <c r="B22" s="8">
        <f>SUM($B$18:$B$21)</f>
        <v>0</v>
      </c>
      <c r="E22" s="27"/>
      <c r="F22" s="27"/>
      <c r="K22" s="14"/>
    </row>
    <row r="23" spans="1:11" s="25" customFormat="1"/>
    <row r="24" spans="1:11" s="25" customFormat="1" ht="30" customHeight="1">
      <c r="A24" s="44" t="s">
        <v>1255</v>
      </c>
      <c r="B24" s="44"/>
      <c r="C24" s="44"/>
      <c r="D24" s="44"/>
      <c r="E24" s="32"/>
      <c r="F24" s="29"/>
      <c r="H24" s="22" t="str">
        <f>IF(AND($F$24="Yes", SUM($B$19:$B$20)=0), "Please contact the Tax Credit Division before proceeding: NJHMFAtaxcredits@njhmfa.gov", "")</f>
        <v/>
      </c>
      <c r="K24" s="14"/>
    </row>
    <row r="25" spans="1:11">
      <c r="E25" s="27"/>
      <c r="F25" s="27"/>
      <c r="J25" s="27"/>
      <c r="K25" s="27"/>
    </row>
    <row r="26" spans="1:11">
      <c r="A26" s="7" t="s">
        <v>1222</v>
      </c>
    </row>
    <row r="27" spans="1:11" s="25" customFormat="1"/>
    <row r="28" spans="1:11">
      <c r="A28" s="7" t="s">
        <v>1223</v>
      </c>
      <c r="B28" s="11"/>
      <c r="E28" s="11" t="s">
        <v>1163</v>
      </c>
      <c r="F28" s="11" t="s">
        <v>1224</v>
      </c>
      <c r="J28" s="26" t="s">
        <v>1212</v>
      </c>
      <c r="K28" s="26" t="s">
        <v>1160</v>
      </c>
    </row>
    <row r="29" spans="1:11" ht="45" customHeight="1">
      <c r="A29" s="42" t="s">
        <v>1254</v>
      </c>
      <c r="B29" s="42"/>
      <c r="C29" s="42"/>
      <c r="D29" s="43"/>
      <c r="E29" s="29"/>
      <c r="F29" s="23"/>
      <c r="H29" s="22" t="s">
        <v>1252</v>
      </c>
      <c r="J29" s="29"/>
      <c r="K29" s="28"/>
    </row>
    <row r="30" spans="1:11" ht="45" customHeight="1">
      <c r="A30" s="42" t="s">
        <v>1219</v>
      </c>
      <c r="B30" s="42"/>
      <c r="C30" s="42"/>
      <c r="D30" s="43"/>
      <c r="E30" s="29"/>
      <c r="F30" s="23"/>
      <c r="H30" s="22" t="s">
        <v>1256</v>
      </c>
      <c r="J30" s="29"/>
      <c r="K30" s="28"/>
    </row>
    <row r="31" spans="1:11" ht="45" customHeight="1">
      <c r="A31" s="42" t="s">
        <v>1220</v>
      </c>
      <c r="B31" s="42"/>
      <c r="C31" s="42"/>
      <c r="D31" s="43"/>
      <c r="E31" s="29"/>
      <c r="F31" s="23"/>
      <c r="J31" s="29"/>
      <c r="K31" s="28"/>
    </row>
    <row r="32" spans="1:11" ht="30" customHeight="1">
      <c r="A32" s="42" t="s">
        <v>1260</v>
      </c>
      <c r="B32" s="42"/>
      <c r="C32" s="42"/>
      <c r="D32" s="43"/>
      <c r="E32" s="29"/>
      <c r="F32" s="23"/>
      <c r="J32" s="29"/>
      <c r="K32" s="28"/>
    </row>
    <row r="33" spans="1:11" ht="45" customHeight="1">
      <c r="A33" s="42" t="s">
        <v>1261</v>
      </c>
      <c r="B33" s="42"/>
      <c r="C33" s="42"/>
      <c r="D33" s="43"/>
      <c r="E33" s="29"/>
      <c r="F33" s="23"/>
      <c r="H33" s="22" t="s">
        <v>1258</v>
      </c>
      <c r="J33" s="29"/>
      <c r="K33" s="28"/>
    </row>
    <row r="34" spans="1:11" ht="30" customHeight="1">
      <c r="A34" s="42" t="s">
        <v>1214</v>
      </c>
      <c r="B34" s="42"/>
      <c r="C34" s="42"/>
      <c r="D34" s="43"/>
      <c r="E34" s="29"/>
      <c r="F34" s="23"/>
      <c r="J34" s="29"/>
      <c r="K34" s="28"/>
    </row>
    <row r="35" spans="1:11" ht="45" customHeight="1">
      <c r="A35" s="42" t="s">
        <v>1190</v>
      </c>
      <c r="B35" s="42"/>
      <c r="C35" s="42"/>
      <c r="D35" s="43"/>
      <c r="E35" s="29"/>
      <c r="F35" s="23"/>
      <c r="J35" s="29"/>
      <c r="K35" s="28"/>
    </row>
    <row r="36" spans="1:11" ht="45" customHeight="1">
      <c r="A36" s="42" t="s">
        <v>9</v>
      </c>
      <c r="B36" s="42"/>
      <c r="C36" s="42"/>
      <c r="D36" s="43"/>
      <c r="E36" s="29"/>
      <c r="F36" s="23"/>
      <c r="J36" s="29"/>
      <c r="K36" s="28"/>
    </row>
    <row r="37" spans="1:11" ht="45" customHeight="1">
      <c r="A37" s="42" t="s">
        <v>1161</v>
      </c>
      <c r="B37" s="42"/>
      <c r="C37" s="42"/>
      <c r="D37" s="43"/>
      <c r="E37" s="29"/>
      <c r="F37" s="23"/>
      <c r="J37" s="29"/>
      <c r="K37" s="28"/>
    </row>
    <row r="38" spans="1:11" ht="60" customHeight="1">
      <c r="A38" s="42" t="s">
        <v>1162</v>
      </c>
      <c r="B38" s="42"/>
      <c r="C38" s="42"/>
      <c r="D38" s="43"/>
      <c r="E38" s="29"/>
      <c r="F38" s="23"/>
      <c r="J38" s="29"/>
      <c r="K38" s="28"/>
    </row>
    <row r="39" spans="1:11" ht="45" customHeight="1">
      <c r="A39" s="42" t="s">
        <v>10</v>
      </c>
      <c r="B39" s="42"/>
      <c r="C39" s="42"/>
      <c r="D39" s="43"/>
      <c r="E39" s="29"/>
      <c r="F39" s="23"/>
      <c r="J39" s="29"/>
      <c r="K39" s="28"/>
    </row>
    <row r="40" spans="1:11" ht="45" customHeight="1">
      <c r="A40" s="42" t="s">
        <v>11</v>
      </c>
      <c r="B40" s="42"/>
      <c r="C40" s="42"/>
      <c r="D40" s="43"/>
      <c r="E40" s="29"/>
      <c r="F40" s="23"/>
      <c r="J40" s="29"/>
      <c r="K40" s="28"/>
    </row>
    <row r="41" spans="1:11" ht="45" customHeight="1">
      <c r="A41" s="42" t="s">
        <v>12</v>
      </c>
      <c r="B41" s="42"/>
      <c r="C41" s="42"/>
      <c r="D41" s="43"/>
      <c r="E41" s="29"/>
      <c r="F41" s="23"/>
      <c r="J41" s="29"/>
      <c r="K41" s="28"/>
    </row>
    <row r="42" spans="1:11" ht="60" customHeight="1">
      <c r="A42" s="42" t="s">
        <v>13</v>
      </c>
      <c r="B42" s="42"/>
      <c r="C42" s="42"/>
      <c r="D42" s="43"/>
      <c r="E42" s="29"/>
      <c r="F42" s="23"/>
      <c r="H42" s="22" t="s">
        <v>1230</v>
      </c>
      <c r="J42" s="29"/>
      <c r="K42" s="28"/>
    </row>
    <row r="43" spans="1:11" ht="60" customHeight="1">
      <c r="A43" s="42" t="s">
        <v>1259</v>
      </c>
      <c r="B43" s="42"/>
      <c r="C43" s="42"/>
      <c r="D43" s="43"/>
      <c r="E43" s="29"/>
      <c r="F43" s="23"/>
      <c r="H43" s="22" t="s">
        <v>1226</v>
      </c>
      <c r="J43" s="29"/>
      <c r="K43" s="28"/>
    </row>
    <row r="44" spans="1:11" ht="75" customHeight="1">
      <c r="A44" s="42" t="s">
        <v>14</v>
      </c>
      <c r="B44" s="42"/>
      <c r="C44" s="42"/>
      <c r="D44" s="43"/>
      <c r="E44" s="29"/>
      <c r="F44" s="23"/>
      <c r="J44" s="29"/>
      <c r="K44" s="28"/>
    </row>
    <row r="45" spans="1:11" ht="30" customHeight="1">
      <c r="A45" s="42" t="s">
        <v>8</v>
      </c>
      <c r="B45" s="42"/>
      <c r="C45" s="42"/>
      <c r="D45" s="43"/>
      <c r="E45" s="29"/>
      <c r="F45" s="23"/>
      <c r="J45" s="29"/>
      <c r="K45" s="28"/>
    </row>
    <row r="46" spans="1:11" ht="75" customHeight="1">
      <c r="A46" s="42" t="s">
        <v>15</v>
      </c>
      <c r="B46" s="42"/>
      <c r="C46" s="42"/>
      <c r="D46" s="43"/>
      <c r="E46" s="29"/>
      <c r="F46" s="23"/>
      <c r="J46" s="29"/>
      <c r="K46" s="28"/>
    </row>
    <row r="47" spans="1:11" ht="60" customHeight="1">
      <c r="A47" s="42" t="s">
        <v>1221</v>
      </c>
      <c r="B47" s="42"/>
      <c r="C47" s="42"/>
      <c r="D47" s="43"/>
      <c r="E47" s="29"/>
      <c r="F47" s="23"/>
      <c r="H47" s="22" t="str">
        <f>IF(($B$19+$B$20)&gt;0,IF($E$47="N/A","You indicated that the development includes market-rate and/or workforce units. You must include a feasibility analysis!", "You indicated that the development includes market-rate and/or workforce units. A feasibility analysis is required."), "")</f>
        <v/>
      </c>
      <c r="J47" s="29"/>
      <c r="K47" s="28"/>
    </row>
    <row r="48" spans="1:11" s="25" customFormat="1" ht="30" customHeight="1">
      <c r="A48" s="59" t="s">
        <v>1250</v>
      </c>
      <c r="B48" s="59"/>
      <c r="C48" s="59"/>
      <c r="D48" s="59"/>
    </row>
    <row r="49" spans="1:11" ht="45" customHeight="1">
      <c r="A49" s="46" t="s">
        <v>1233</v>
      </c>
      <c r="B49" s="46"/>
      <c r="C49" s="46"/>
      <c r="D49" s="46"/>
      <c r="E49" s="29"/>
      <c r="F49" s="23"/>
      <c r="H49" s="22" t="s">
        <v>1251</v>
      </c>
      <c r="J49" s="29"/>
      <c r="K49" s="28"/>
    </row>
    <row r="50" spans="1:11" ht="30" customHeight="1">
      <c r="A50" s="46" t="s">
        <v>1234</v>
      </c>
      <c r="B50" s="46"/>
      <c r="C50" s="46"/>
      <c r="D50" s="46"/>
      <c r="E50" s="29"/>
      <c r="F50" s="23"/>
      <c r="J50" s="29"/>
      <c r="K50" s="28"/>
    </row>
    <row r="51" spans="1:11" ht="45" customHeight="1">
      <c r="A51" s="46" t="s">
        <v>1235</v>
      </c>
      <c r="B51" s="46"/>
      <c r="C51" s="46"/>
      <c r="D51" s="46"/>
      <c r="E51" s="29"/>
      <c r="F51" s="23"/>
      <c r="J51" s="29"/>
      <c r="K51" s="28"/>
    </row>
    <row r="52" spans="1:11" ht="30" customHeight="1">
      <c r="A52" s="46" t="s">
        <v>1236</v>
      </c>
      <c r="B52" s="46"/>
      <c r="C52" s="46"/>
      <c r="D52" s="46"/>
      <c r="I52" s="27"/>
      <c r="J52" s="27"/>
      <c r="K52" s="27"/>
    </row>
    <row r="53" spans="1:11" ht="90" customHeight="1">
      <c r="A53" s="33" t="s">
        <v>1237</v>
      </c>
      <c r="B53" s="33"/>
      <c r="C53" s="33"/>
      <c r="D53" s="33"/>
      <c r="E53" s="29"/>
      <c r="F53" s="23"/>
      <c r="J53" s="29"/>
      <c r="K53" s="28"/>
    </row>
    <row r="54" spans="1:11" ht="60" customHeight="1">
      <c r="A54" s="33" t="s">
        <v>1238</v>
      </c>
      <c r="B54" s="33"/>
      <c r="C54" s="33"/>
      <c r="D54" s="33"/>
      <c r="E54" s="29"/>
      <c r="F54" s="23"/>
      <c r="J54" s="29"/>
      <c r="K54" s="28"/>
    </row>
    <row r="55" spans="1:11" ht="60" customHeight="1">
      <c r="A55" s="33" t="s">
        <v>1239</v>
      </c>
      <c r="B55" s="33"/>
      <c r="C55" s="33"/>
      <c r="D55" s="33"/>
      <c r="E55" s="29"/>
      <c r="F55" s="23"/>
      <c r="J55" s="29"/>
      <c r="K55" s="28"/>
    </row>
    <row r="56" spans="1:11" ht="90" customHeight="1">
      <c r="A56" s="33" t="s">
        <v>1240</v>
      </c>
      <c r="B56" s="33"/>
      <c r="C56" s="33"/>
      <c r="D56" s="33"/>
      <c r="E56" s="29"/>
      <c r="F56" s="23"/>
      <c r="J56" s="29"/>
      <c r="K56" s="28"/>
    </row>
    <row r="57" spans="1:11" ht="30" customHeight="1">
      <c r="A57" s="33" t="s">
        <v>1241</v>
      </c>
      <c r="B57" s="33"/>
      <c r="C57" s="33"/>
      <c r="D57" s="33"/>
      <c r="E57" s="29"/>
      <c r="F57" s="23"/>
      <c r="J57" s="29"/>
      <c r="K57" s="28"/>
    </row>
    <row r="58" spans="1:11" ht="45" customHeight="1">
      <c r="A58" s="33" t="s">
        <v>1242</v>
      </c>
      <c r="B58" s="33"/>
      <c r="C58" s="33"/>
      <c r="D58" s="33"/>
      <c r="E58" s="29"/>
      <c r="F58" s="23"/>
      <c r="J58" s="29"/>
      <c r="K58" s="28"/>
    </row>
    <row r="60" spans="1:11" hidden="1" outlineLevel="1">
      <c r="A60" s="7" t="s">
        <v>1197</v>
      </c>
    </row>
    <row r="61" spans="1:11" hidden="1" outlineLevel="1">
      <c r="A61" s="7"/>
    </row>
    <row r="62" spans="1:11" hidden="1" outlineLevel="1">
      <c r="A62" s="27" t="s">
        <v>1244</v>
      </c>
      <c r="B62" s="47"/>
      <c r="C62" s="47"/>
      <c r="D62" s="47"/>
      <c r="E62" s="47"/>
    </row>
    <row r="63" spans="1:11" hidden="1" outlineLevel="1">
      <c r="A63" s="27" t="s">
        <v>7</v>
      </c>
      <c r="B63" s="48" t="str">
        <f>IF(AND(NOT(ISBLANK($B$4)), NOT(ISBLANK($B$62))),HYPERLINK("X:\Inclusionary Reviews\"&amp;$B$62), "")</f>
        <v/>
      </c>
      <c r="C63" s="48"/>
      <c r="D63" s="48"/>
      <c r="E63" s="48"/>
    </row>
    <row r="64" spans="1:11" s="25" customFormat="1" hidden="1" outlineLevel="1"/>
    <row r="65" spans="1:6" s="25" customFormat="1" hidden="1" outlineLevel="1">
      <c r="A65" s="25" t="s">
        <v>1169</v>
      </c>
      <c r="B65" s="30"/>
    </row>
    <row r="66" spans="1:6" s="25" customFormat="1" hidden="1" outlineLevel="1">
      <c r="A66" s="25" t="s">
        <v>1208</v>
      </c>
      <c r="B66" s="30"/>
    </row>
    <row r="67" spans="1:6" hidden="1" outlineLevel="1">
      <c r="A67" s="7"/>
    </row>
    <row r="68" spans="1:6" hidden="1" outlineLevel="1">
      <c r="A68" s="7" t="s">
        <v>1243</v>
      </c>
    </row>
    <row r="69" spans="1:6" ht="90" hidden="1" customHeight="1" outlineLevel="1">
      <c r="A69" s="45"/>
      <c r="B69" s="45"/>
      <c r="C69" s="45"/>
      <c r="D69" s="45"/>
      <c r="E69" s="45"/>
      <c r="F69" s="45"/>
    </row>
    <row r="70" spans="1:6" hidden="1" outlineLevel="1"/>
    <row r="71" spans="1:6" s="25" customFormat="1" hidden="1" outlineLevel="1">
      <c r="A71" s="26" t="s">
        <v>1227</v>
      </c>
      <c r="F71" s="26" t="s">
        <v>1160</v>
      </c>
    </row>
    <row r="72" spans="1:6" s="25" customFormat="1" hidden="1" outlineLevel="1">
      <c r="A72" s="25" t="s">
        <v>1181</v>
      </c>
      <c r="B72" s="37"/>
      <c r="C72" s="38"/>
      <c r="F72" s="15"/>
    </row>
    <row r="73" spans="1:6" s="25" customFormat="1" hidden="1" outlineLevel="1">
      <c r="A73" s="25" t="s">
        <v>1186</v>
      </c>
      <c r="B73" s="37"/>
      <c r="C73" s="38"/>
      <c r="F73" s="15"/>
    </row>
    <row r="74" spans="1:6" s="25" customFormat="1" hidden="1" outlineLevel="1">
      <c r="A74" s="26" t="s">
        <v>1175</v>
      </c>
      <c r="B74" s="35"/>
      <c r="C74" s="36"/>
      <c r="F74" s="15"/>
    </row>
    <row r="75" spans="1:6" s="25" customFormat="1" hidden="1" outlineLevel="1">
      <c r="A75" s="25" t="s">
        <v>1176</v>
      </c>
      <c r="B75" s="37"/>
      <c r="C75" s="38"/>
      <c r="F75" s="15"/>
    </row>
    <row r="76" spans="1:6" s="25" customFormat="1" hidden="1" outlineLevel="1">
      <c r="A76" s="25" t="s">
        <v>1211</v>
      </c>
      <c r="B76" s="53"/>
      <c r="C76" s="54"/>
      <c r="F76" s="15"/>
    </row>
    <row r="77" spans="1:6" s="25" customFormat="1" hidden="1" outlineLevel="1"/>
    <row r="78" spans="1:6" hidden="1" outlineLevel="1">
      <c r="A78" s="7" t="s">
        <v>1228</v>
      </c>
    </row>
    <row r="79" spans="1:6" hidden="1" outlineLevel="1">
      <c r="A79" s="13" t="s">
        <v>1155</v>
      </c>
      <c r="C79" s="7" t="s">
        <v>16</v>
      </c>
      <c r="E79" s="27"/>
      <c r="F79" s="26" t="s">
        <v>1160</v>
      </c>
    </row>
    <row r="80" spans="1:6" hidden="1" outlineLevel="1">
      <c r="A80" s="51" t="s">
        <v>1173</v>
      </c>
      <c r="B80" s="52"/>
      <c r="C80" s="10"/>
      <c r="E80" s="27"/>
      <c r="F80" s="14"/>
    </row>
    <row r="81" spans="1:6" hidden="1" outlineLevel="1">
      <c r="A81" s="51" t="s">
        <v>4</v>
      </c>
      <c r="B81" s="52"/>
      <c r="C81" s="10"/>
      <c r="E81" s="27"/>
      <c r="F81" s="14"/>
    </row>
    <row r="82" spans="1:6" hidden="1" outlineLevel="1">
      <c r="A82" s="51" t="s">
        <v>5</v>
      </c>
      <c r="B82" s="52"/>
      <c r="C82" s="10"/>
      <c r="E82" s="27"/>
      <c r="F82" s="14"/>
    </row>
    <row r="83" spans="1:6" hidden="1" outlineLevel="1">
      <c r="A83" s="51" t="s">
        <v>6</v>
      </c>
      <c r="B83" s="52"/>
      <c r="C83" s="10"/>
      <c r="E83" s="27"/>
      <c r="F83" s="14"/>
    </row>
    <row r="84" spans="1:6" s="25" customFormat="1" hidden="1" outlineLevel="1">
      <c r="A84" s="13" t="s">
        <v>1156</v>
      </c>
      <c r="C84" s="26" t="s">
        <v>16</v>
      </c>
    </row>
    <row r="85" spans="1:6" hidden="1" outlineLevel="1">
      <c r="A85" s="49"/>
      <c r="B85" s="50"/>
      <c r="C85" s="10"/>
      <c r="E85" s="27"/>
      <c r="F85" s="14"/>
    </row>
    <row r="86" spans="1:6" hidden="1" outlineLevel="1">
      <c r="A86" s="49"/>
      <c r="B86" s="50"/>
      <c r="C86" s="10"/>
      <c r="E86" s="27"/>
      <c r="F86" s="14"/>
    </row>
    <row r="87" spans="1:6" hidden="1" outlineLevel="1">
      <c r="A87" s="49"/>
      <c r="B87" s="50"/>
      <c r="C87" s="10"/>
      <c r="E87" s="27"/>
      <c r="F87" s="14"/>
    </row>
    <row r="88" spans="1:6" hidden="1" outlineLevel="1">
      <c r="A88" s="49"/>
      <c r="B88" s="50"/>
      <c r="C88" s="10"/>
      <c r="E88" s="27"/>
      <c r="F88" s="14"/>
    </row>
    <row r="89" spans="1:6" hidden="1" outlineLevel="1">
      <c r="A89" s="49"/>
      <c r="B89" s="50"/>
      <c r="C89" s="10"/>
      <c r="E89" s="27"/>
      <c r="F89" s="14"/>
    </row>
    <row r="90" spans="1:6" hidden="1" outlineLevel="1">
      <c r="A90" s="49"/>
      <c r="B90" s="50"/>
      <c r="C90" s="10"/>
      <c r="E90" s="27"/>
      <c r="F90" s="14"/>
    </row>
    <row r="91" spans="1:6" hidden="1" outlineLevel="1">
      <c r="A91" s="49"/>
      <c r="B91" s="50"/>
      <c r="C91" s="10"/>
      <c r="E91" s="27"/>
      <c r="F91" s="14"/>
    </row>
    <row r="92" spans="1:6" hidden="1" outlineLevel="1">
      <c r="A92" s="49"/>
      <c r="B92" s="50"/>
      <c r="C92" s="10"/>
      <c r="E92" s="27"/>
      <c r="F92" s="14"/>
    </row>
    <row r="93" spans="1:6" hidden="1" outlineLevel="1">
      <c r="A93" s="49"/>
      <c r="B93" s="50"/>
      <c r="C93" s="10"/>
      <c r="E93" s="27"/>
      <c r="F93" s="14"/>
    </row>
    <row r="94" spans="1:6" hidden="1" outlineLevel="1">
      <c r="A94" s="49"/>
      <c r="B94" s="50"/>
      <c r="C94" s="10"/>
      <c r="E94" s="27"/>
      <c r="F94" s="14"/>
    </row>
    <row r="95" spans="1:6" hidden="1" outlineLevel="1"/>
    <row r="96" spans="1:6" s="25" customFormat="1" hidden="1" outlineLevel="1">
      <c r="A96" s="26" t="s">
        <v>1231</v>
      </c>
      <c r="F96" s="26" t="s">
        <v>1160</v>
      </c>
    </row>
    <row r="97" spans="1:6" s="25" customFormat="1" hidden="1" outlineLevel="1">
      <c r="A97" s="55" t="s">
        <v>1249</v>
      </c>
      <c r="B97" s="56"/>
      <c r="C97" s="37"/>
      <c r="D97" s="38"/>
      <c r="F97" s="14"/>
    </row>
    <row r="98" spans="1:6" s="25" customFormat="1" hidden="1" outlineLevel="1">
      <c r="A98" s="57" t="s">
        <v>1187</v>
      </c>
      <c r="B98" s="58"/>
      <c r="C98" s="35"/>
      <c r="D98" s="36"/>
      <c r="F98" s="14"/>
    </row>
    <row r="99" spans="1:6" s="25" customFormat="1" hidden="1" outlineLevel="1">
      <c r="A99" s="55" t="s">
        <v>1191</v>
      </c>
      <c r="B99" s="56"/>
      <c r="C99" s="53"/>
      <c r="D99" s="54"/>
      <c r="F99" s="14"/>
    </row>
    <row r="100" spans="1:6" s="25" customFormat="1" hidden="1" outlineLevel="1"/>
    <row r="101" spans="1:6" hidden="1" outlineLevel="1">
      <c r="A101" s="7" t="s">
        <v>1232</v>
      </c>
    </row>
    <row r="102" spans="1:6" hidden="1" outlineLevel="1">
      <c r="A102" s="7" t="s">
        <v>1155</v>
      </c>
      <c r="C102" s="7" t="s">
        <v>16</v>
      </c>
      <c r="F102" s="26" t="s">
        <v>1160</v>
      </c>
    </row>
    <row r="103" spans="1:6" hidden="1" outlineLevel="1">
      <c r="A103" s="27" t="s">
        <v>1174</v>
      </c>
      <c r="C103" s="10"/>
      <c r="F103" s="14"/>
    </row>
    <row r="104" spans="1:6" hidden="1" outlineLevel="1">
      <c r="A104" s="27" t="s">
        <v>1213</v>
      </c>
      <c r="C104" s="10"/>
      <c r="F104" s="14"/>
    </row>
    <row r="105" spans="1:6" hidden="1" outlineLevel="1">
      <c r="A105" s="27" t="s">
        <v>1247</v>
      </c>
      <c r="C105" s="10"/>
      <c r="F105" s="14"/>
    </row>
    <row r="106" spans="1:6" hidden="1" outlineLevel="1">
      <c r="A106" s="27" t="s">
        <v>1188</v>
      </c>
      <c r="C106" s="10"/>
      <c r="F106" s="14"/>
    </row>
    <row r="107" spans="1:6" hidden="1" outlineLevel="1">
      <c r="A107" s="27" t="s">
        <v>1246</v>
      </c>
      <c r="C107" s="10"/>
      <c r="F107" s="14"/>
    </row>
    <row r="108" spans="1:6" hidden="1" outlineLevel="1">
      <c r="A108" s="27" t="s">
        <v>1189</v>
      </c>
      <c r="C108" s="10"/>
      <c r="F108" s="14"/>
    </row>
    <row r="109" spans="1:6" hidden="1" outlineLevel="1">
      <c r="A109" s="27" t="s">
        <v>1245</v>
      </c>
      <c r="C109" s="10"/>
      <c r="F109" s="14"/>
    </row>
    <row r="110" spans="1:6" hidden="1" outlineLevel="1">
      <c r="A110" s="7" t="s">
        <v>1156</v>
      </c>
      <c r="C110" s="7" t="s">
        <v>16</v>
      </c>
    </row>
    <row r="111" spans="1:6" hidden="1" outlineLevel="1">
      <c r="A111" s="49"/>
      <c r="B111" s="50"/>
      <c r="C111" s="10"/>
      <c r="F111" s="14"/>
    </row>
    <row r="112" spans="1:6" hidden="1" outlineLevel="1">
      <c r="A112" s="49"/>
      <c r="B112" s="50"/>
      <c r="C112" s="10"/>
      <c r="F112" s="14"/>
    </row>
    <row r="113" spans="1:6" hidden="1" outlineLevel="1">
      <c r="A113" s="49"/>
      <c r="B113" s="50"/>
      <c r="C113" s="10"/>
      <c r="F113" s="14"/>
    </row>
    <row r="114" spans="1:6" hidden="1" outlineLevel="1">
      <c r="A114" s="49"/>
      <c r="B114" s="50"/>
      <c r="C114" s="10"/>
      <c r="F114" s="14"/>
    </row>
    <row r="115" spans="1:6" hidden="1" outlineLevel="1">
      <c r="A115" s="49"/>
      <c r="B115" s="50"/>
      <c r="C115" s="10"/>
      <c r="F115" s="14"/>
    </row>
    <row r="116" spans="1:6" hidden="1" outlineLevel="1">
      <c r="A116" s="49"/>
      <c r="B116" s="50"/>
      <c r="C116" s="10"/>
      <c r="F116" s="14"/>
    </row>
    <row r="117" spans="1:6" hidden="1" outlineLevel="1">
      <c r="A117" s="49"/>
      <c r="B117" s="50"/>
      <c r="C117" s="10"/>
      <c r="F117" s="14"/>
    </row>
    <row r="118" spans="1:6" hidden="1" outlineLevel="1">
      <c r="A118" s="49"/>
      <c r="B118" s="50"/>
      <c r="C118" s="10"/>
      <c r="F118" s="14"/>
    </row>
    <row r="119" spans="1:6" hidden="1" outlineLevel="1">
      <c r="A119" s="49"/>
      <c r="B119" s="50"/>
      <c r="C119" s="10"/>
      <c r="F119" s="14"/>
    </row>
    <row r="120" spans="1:6" hidden="1" outlineLevel="1">
      <c r="A120" s="49"/>
      <c r="B120" s="50"/>
      <c r="C120" s="10"/>
      <c r="F120" s="14"/>
    </row>
    <row r="121" spans="1:6" collapsed="1"/>
  </sheetData>
  <sheetProtection algorithmName="SHA-512" hashValue="T4xlfU6di6FADsLZ3awtZ/133WXzuv1mwWDUxrCXGXF2QsjeaFgemDm+wsTX4G5Tbx+MEs/6op5O7HSSZLqAYQ==" saltValue="sa+7misyoO0jpwiNfPhasQ==" spinCount="100000" sheet="1" objects="1" scenarios="1" selectLockedCells="1"/>
  <mergeCells count="76">
    <mergeCell ref="A88:B88"/>
    <mergeCell ref="A89:B89"/>
    <mergeCell ref="A90:B90"/>
    <mergeCell ref="A91:B91"/>
    <mergeCell ref="A48:D48"/>
    <mergeCell ref="A54:D54"/>
    <mergeCell ref="A55:D55"/>
    <mergeCell ref="A56:D56"/>
    <mergeCell ref="A57:D57"/>
    <mergeCell ref="A50:D50"/>
    <mergeCell ref="A51:D51"/>
    <mergeCell ref="A82:B82"/>
    <mergeCell ref="A83:B83"/>
    <mergeCell ref="A85:B85"/>
    <mergeCell ref="A86:B86"/>
    <mergeCell ref="A87:B87"/>
    <mergeCell ref="A97:B97"/>
    <mergeCell ref="A98:B98"/>
    <mergeCell ref="A99:B99"/>
    <mergeCell ref="C97:D97"/>
    <mergeCell ref="C99:D99"/>
    <mergeCell ref="C98:D98"/>
    <mergeCell ref="A111:B111"/>
    <mergeCell ref="A112:B112"/>
    <mergeCell ref="A113:B113"/>
    <mergeCell ref="A114:B114"/>
    <mergeCell ref="A115:B115"/>
    <mergeCell ref="A116:B116"/>
    <mergeCell ref="A117:B117"/>
    <mergeCell ref="A118:B118"/>
    <mergeCell ref="A119:B119"/>
    <mergeCell ref="A120:B120"/>
    <mergeCell ref="A92:B92"/>
    <mergeCell ref="A93:B93"/>
    <mergeCell ref="A94:B94"/>
    <mergeCell ref="B9:C9"/>
    <mergeCell ref="A80:B80"/>
    <mergeCell ref="B74:C74"/>
    <mergeCell ref="B75:C75"/>
    <mergeCell ref="B76:C76"/>
    <mergeCell ref="B72:C72"/>
    <mergeCell ref="B73:C73"/>
    <mergeCell ref="B11:C11"/>
    <mergeCell ref="A31:D31"/>
    <mergeCell ref="A29:D29"/>
    <mergeCell ref="A35:D35"/>
    <mergeCell ref="A47:D47"/>
    <mergeCell ref="A81:B81"/>
    <mergeCell ref="A69:F69"/>
    <mergeCell ref="A37:D37"/>
    <mergeCell ref="A38:D38"/>
    <mergeCell ref="A44:D44"/>
    <mergeCell ref="A45:D45"/>
    <mergeCell ref="A46:D46"/>
    <mergeCell ref="A39:D39"/>
    <mergeCell ref="A40:D40"/>
    <mergeCell ref="A41:D41"/>
    <mergeCell ref="A42:D42"/>
    <mergeCell ref="A43:D43"/>
    <mergeCell ref="A49:D49"/>
    <mergeCell ref="A58:D58"/>
    <mergeCell ref="B62:E62"/>
    <mergeCell ref="B63:E63"/>
    <mergeCell ref="A52:D52"/>
    <mergeCell ref="A53:D53"/>
    <mergeCell ref="A1:F1"/>
    <mergeCell ref="B10:C10"/>
    <mergeCell ref="B6:C6"/>
    <mergeCell ref="B7:C7"/>
    <mergeCell ref="B4:E4"/>
    <mergeCell ref="A30:D30"/>
    <mergeCell ref="A32:D32"/>
    <mergeCell ref="A34:D34"/>
    <mergeCell ref="A36:D36"/>
    <mergeCell ref="A33:D33"/>
    <mergeCell ref="A24:D24"/>
  </mergeCells>
  <conditionalFormatting sqref="H24">
    <cfRule type="expression" dxfId="8" priority="1">
      <formula>$H$24&lt;&gt;""</formula>
    </cfRule>
  </conditionalFormatting>
  <conditionalFormatting sqref="H47">
    <cfRule type="expression" dxfId="7" priority="2">
      <formula>ISNUMBER(SEARCH("!", $H$47))</formula>
    </cfRule>
  </conditionalFormatting>
  <dataValidations count="2">
    <dataValidation type="date" allowBlank="1" showInputMessage="1" showErrorMessage="1" sqref="C80:C83 F84 C85:C94 C111:C120 B7 C103:C109" xr:uid="{3507D7A2-FF92-4CD1-A1C5-A9CD8E17777A}">
      <formula1>31413</formula1>
      <formula2>67937</formula2>
    </dataValidation>
    <dataValidation type="whole" operator="greaterThanOrEqual" allowBlank="1" showInputMessage="1" showErrorMessage="1" sqref="B18:B21" xr:uid="{11D9C216-F36A-4131-9D76-0477F6BA1FEA}">
      <formula1>0</formula1>
    </dataValidation>
  </dataValidations>
  <pageMargins left="0.7" right="0.7" top="0.75" bottom="0.75" header="0.3" footer="0.3"/>
  <pageSetup scale="72" fitToHeight="0" orientation="portrait" r:id="rId1"/>
  <headerFooter>
    <oddFooter>&amp;CPage &amp;P of &amp;N</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F684C957-160D-467C-B3AD-73C5780E357E}">
          <x14:formula1>
            <xm:f>'Data Validation'!$E$2:$E$22</xm:f>
          </x14:formula1>
          <xm:sqref>B9</xm:sqref>
        </x14:dataValidation>
        <x14:dataValidation type="list" allowBlank="1" showInputMessage="1" showErrorMessage="1" xr:uid="{B5CA3B43-F83A-4B62-A327-663B2409B1E9}">
          <x14:formula1>
            <xm:f>'Data Validation'!$W$2:$W$5</xm:f>
          </x14:formula1>
          <xm:sqref>J29:J51 J53:J58</xm:sqref>
        </x14:dataValidation>
        <x14:dataValidation type="list" allowBlank="1" showInputMessage="1" showErrorMessage="1" xr:uid="{0DD9219E-047C-48C2-A704-4A9DEAD3E2A0}">
          <x14:formula1>
            <xm:f>'Data Validation'!$A$2:$A$4</xm:f>
          </x14:formula1>
          <xm:sqref>B6</xm:sqref>
        </x14:dataValidation>
        <x14:dataValidation type="list" allowBlank="1" showInputMessage="1" showErrorMessage="1" xr:uid="{1F2CD9FB-0BBC-47E2-BEF7-F59227C5CF38}">
          <x14:formula1>
            <xm:f>'Data Validation'!$Q$2:$Q$5</xm:f>
          </x14:formula1>
          <xm:sqref>B74:C74</xm:sqref>
        </x14:dataValidation>
        <x14:dataValidation type="list" allowBlank="1" showInputMessage="1" showErrorMessage="1" xr:uid="{2C7F7FF7-AAE8-4FFF-A59D-93E454D02F4A}">
          <x14:formula1>
            <xm:f>'Data Validation'!$O$2:$O$3</xm:f>
          </x14:formula1>
          <xm:sqref>B72:C73 C97:D97 E49:E51 F24</xm:sqref>
        </x14:dataValidation>
        <x14:dataValidation type="list" allowBlank="1" showInputMessage="1" showErrorMessage="1" xr:uid="{D94F584C-F32B-459E-8A2C-F8BFBD42B91B}">
          <x14:formula1>
            <xm:f>'Data Validation'!$S$2:$S$3</xm:f>
          </x14:formula1>
          <xm:sqref>B75:C75</xm:sqref>
        </x14:dataValidation>
        <x14:dataValidation type="list" allowBlank="1" showInputMessage="1" showErrorMessage="1" xr:uid="{2C60802E-BBAA-487A-BB51-8C6FA5472B2A}">
          <x14:formula1>
            <xm:f>'Data Validation'!$Y$2:$Y$5</xm:f>
          </x14:formula1>
          <xm:sqref>C98:D98</xm:sqref>
        </x14:dataValidation>
        <x14:dataValidation type="list" allowBlank="1" showInputMessage="1" showErrorMessage="1" xr:uid="{120B6940-5BE6-4000-B950-607EFC84FDF2}">
          <x14:formula1>
            <xm:f>'Data Validation'!$U$2:$U$3</xm:f>
          </x14:formula1>
          <xm:sqref>E29:E47 E53:E58</xm:sqref>
        </x14:dataValidation>
        <x14:dataValidation type="list" allowBlank="1" showInputMessage="1" showErrorMessage="1" xr:uid="{326AA822-871C-4DA4-8ABA-27EB535EC9A6}">
          <x14:formula1>
            <xm:f>INDIRECT('Data Validation'!$M$2)</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D73C-FB2D-439A-B4F7-2F267ECA9291}">
  <dimension ref="A1:Y565"/>
  <sheetViews>
    <sheetView workbookViewId="0"/>
  </sheetViews>
  <sheetFormatPr defaultRowHeight="13.8"/>
  <cols>
    <col min="1" max="1" width="15" bestFit="1" customWidth="1"/>
    <col min="2" max="2" width="15" customWidth="1"/>
    <col min="3" max="3" width="20.8984375" bestFit="1" customWidth="1"/>
    <col min="5" max="5" width="12.09765625" bestFit="1" customWidth="1"/>
    <col min="6" max="6" width="22" bestFit="1" customWidth="1"/>
    <col min="8" max="8" width="33.296875" bestFit="1" customWidth="1"/>
    <col min="9" max="9" width="19" bestFit="1" customWidth="1"/>
    <col min="10" max="10" width="30.3984375" bestFit="1" customWidth="1"/>
    <col min="11" max="11" width="12.09765625" bestFit="1" customWidth="1"/>
    <col min="13" max="13" width="19.296875" bestFit="1" customWidth="1"/>
    <col min="17" max="17" width="32.296875" bestFit="1" customWidth="1"/>
    <col min="19" max="19" width="26.296875" bestFit="1" customWidth="1"/>
    <col min="21" max="21" width="17.296875" bestFit="1" customWidth="1"/>
    <col min="23" max="23" width="17.296875" bestFit="1" customWidth="1"/>
  </cols>
  <sheetData>
    <row r="1" spans="1:25">
      <c r="A1" s="18" t="s">
        <v>1168</v>
      </c>
      <c r="B1" s="18"/>
      <c r="C1" s="18" t="s">
        <v>1198</v>
      </c>
      <c r="E1" s="1" t="s">
        <v>2</v>
      </c>
      <c r="F1" s="1" t="s">
        <v>1151</v>
      </c>
      <c r="H1" s="2" t="s">
        <v>39</v>
      </c>
      <c r="I1" s="2" t="s">
        <v>40</v>
      </c>
      <c r="J1" s="3" t="s">
        <v>3</v>
      </c>
      <c r="K1" s="2" t="s">
        <v>2</v>
      </c>
      <c r="M1" s="17" t="s">
        <v>17</v>
      </c>
      <c r="O1" s="18" t="s">
        <v>1182</v>
      </c>
      <c r="Q1" s="18" t="s">
        <v>1177</v>
      </c>
      <c r="S1" s="18" t="s">
        <v>1178</v>
      </c>
      <c r="U1" s="18" t="s">
        <v>1163</v>
      </c>
      <c r="W1" s="18" t="s">
        <v>1164</v>
      </c>
      <c r="Y1" s="18" t="s">
        <v>1192</v>
      </c>
    </row>
    <row r="2" spans="1:25">
      <c r="A2" t="s">
        <v>1170</v>
      </c>
      <c r="C2" t="s">
        <v>1199</v>
      </c>
      <c r="E2" t="s">
        <v>18</v>
      </c>
      <c r="F2">
        <v>34001</v>
      </c>
      <c r="H2" s="4">
        <v>3400100100</v>
      </c>
      <c r="I2" s="4" t="s">
        <v>41</v>
      </c>
      <c r="J2" s="5" t="s">
        <v>42</v>
      </c>
      <c r="K2" s="6" t="s">
        <v>18</v>
      </c>
      <c r="M2" s="16">
        <f>IF(Checklist!$B$9= "Cape May", "Cape_May", Checklist!$B$9)</f>
        <v>0</v>
      </c>
      <c r="O2" t="s">
        <v>1152</v>
      </c>
      <c r="Q2" t="s">
        <v>1193</v>
      </c>
      <c r="S2" t="s">
        <v>1179</v>
      </c>
      <c r="U2" t="s">
        <v>1225</v>
      </c>
      <c r="W2" t="s">
        <v>1166</v>
      </c>
      <c r="Y2" t="s">
        <v>1193</v>
      </c>
    </row>
    <row r="3" spans="1:25">
      <c r="A3" t="s">
        <v>1171</v>
      </c>
      <c r="C3" t="s">
        <v>1200</v>
      </c>
      <c r="E3" t="s">
        <v>19</v>
      </c>
      <c r="F3">
        <v>34003</v>
      </c>
      <c r="H3" s="4">
        <v>3400102080</v>
      </c>
      <c r="I3" s="4" t="s">
        <v>43</v>
      </c>
      <c r="J3" s="5" t="s">
        <v>44</v>
      </c>
      <c r="K3" s="6" t="s">
        <v>18</v>
      </c>
      <c r="O3" t="s">
        <v>1165</v>
      </c>
      <c r="Q3" t="s">
        <v>1183</v>
      </c>
      <c r="S3" t="s">
        <v>1180</v>
      </c>
      <c r="U3" t="s">
        <v>1153</v>
      </c>
      <c r="W3" t="s">
        <v>1167</v>
      </c>
      <c r="Y3" t="s">
        <v>1194</v>
      </c>
    </row>
    <row r="4" spans="1:25">
      <c r="A4" t="s">
        <v>1172</v>
      </c>
      <c r="C4" t="s">
        <v>1201</v>
      </c>
      <c r="E4" t="s">
        <v>20</v>
      </c>
      <c r="F4">
        <v>34005</v>
      </c>
      <c r="H4" s="4">
        <v>3400107810</v>
      </c>
      <c r="I4" s="4" t="s">
        <v>45</v>
      </c>
      <c r="J4" s="5" t="s">
        <v>46</v>
      </c>
      <c r="K4" s="6" t="s">
        <v>18</v>
      </c>
      <c r="Q4" t="s">
        <v>1184</v>
      </c>
      <c r="W4" t="s">
        <v>1154</v>
      </c>
      <c r="Y4" t="s">
        <v>1195</v>
      </c>
    </row>
    <row r="5" spans="1:25">
      <c r="C5" t="s">
        <v>1202</v>
      </c>
      <c r="E5" t="s">
        <v>21</v>
      </c>
      <c r="F5">
        <v>34007</v>
      </c>
      <c r="H5" s="4">
        <v>3400108680</v>
      </c>
      <c r="I5" s="4" t="s">
        <v>47</v>
      </c>
      <c r="J5" s="5" t="s">
        <v>48</v>
      </c>
      <c r="K5" s="6" t="s">
        <v>18</v>
      </c>
      <c r="Q5" t="s">
        <v>1185</v>
      </c>
      <c r="W5" t="s">
        <v>1153</v>
      </c>
      <c r="Y5" t="s">
        <v>1196</v>
      </c>
    </row>
    <row r="6" spans="1:25">
      <c r="C6" t="s">
        <v>1203</v>
      </c>
      <c r="E6" t="s">
        <v>22</v>
      </c>
      <c r="F6">
        <v>34009</v>
      </c>
      <c r="H6" s="4">
        <v>3400108710</v>
      </c>
      <c r="I6" s="4" t="s">
        <v>49</v>
      </c>
      <c r="J6" s="5" t="s">
        <v>50</v>
      </c>
      <c r="K6" s="6" t="s">
        <v>18</v>
      </c>
    </row>
    <row r="7" spans="1:25">
      <c r="E7" t="s">
        <v>23</v>
      </c>
      <c r="F7">
        <v>34011</v>
      </c>
      <c r="H7" s="4">
        <v>3400115160</v>
      </c>
      <c r="I7" s="4" t="s">
        <v>51</v>
      </c>
      <c r="J7" s="5" t="s">
        <v>52</v>
      </c>
      <c r="K7" s="6" t="s">
        <v>18</v>
      </c>
    </row>
    <row r="8" spans="1:25">
      <c r="E8" t="s">
        <v>24</v>
      </c>
      <c r="F8">
        <v>34013</v>
      </c>
      <c r="H8" s="4">
        <v>3400120290</v>
      </c>
      <c r="I8" s="4" t="s">
        <v>53</v>
      </c>
      <c r="J8" s="5" t="s">
        <v>54</v>
      </c>
      <c r="K8" s="6" t="s">
        <v>18</v>
      </c>
    </row>
    <row r="9" spans="1:25">
      <c r="E9" t="s">
        <v>25</v>
      </c>
      <c r="F9">
        <v>34015</v>
      </c>
      <c r="H9" s="4">
        <v>3400120350</v>
      </c>
      <c r="I9" s="4" t="s">
        <v>55</v>
      </c>
      <c r="J9" s="5" t="s">
        <v>56</v>
      </c>
      <c r="K9" s="6" t="s">
        <v>18</v>
      </c>
    </row>
    <row r="10" spans="1:25">
      <c r="E10" t="s">
        <v>26</v>
      </c>
      <c r="F10">
        <v>34017</v>
      </c>
      <c r="H10" s="4">
        <v>3400121870</v>
      </c>
      <c r="I10" s="4" t="s">
        <v>57</v>
      </c>
      <c r="J10" s="5" t="s">
        <v>58</v>
      </c>
      <c r="K10" s="6" t="s">
        <v>18</v>
      </c>
    </row>
    <row r="11" spans="1:25">
      <c r="E11" t="s">
        <v>27</v>
      </c>
      <c r="F11">
        <v>34019</v>
      </c>
      <c r="H11" s="4">
        <v>3400123940</v>
      </c>
      <c r="I11" s="4" t="s">
        <v>59</v>
      </c>
      <c r="J11" s="5" t="s">
        <v>60</v>
      </c>
      <c r="K11" s="6" t="s">
        <v>18</v>
      </c>
    </row>
    <row r="12" spans="1:25">
      <c r="E12" t="s">
        <v>28</v>
      </c>
      <c r="F12">
        <v>34021</v>
      </c>
      <c r="H12" s="4">
        <v>3400125560</v>
      </c>
      <c r="I12" s="4" t="s">
        <v>61</v>
      </c>
      <c r="J12" s="5" t="s">
        <v>62</v>
      </c>
      <c r="K12" s="6" t="s">
        <v>18</v>
      </c>
    </row>
    <row r="13" spans="1:25">
      <c r="E13" t="s">
        <v>29</v>
      </c>
      <c r="F13">
        <v>34023</v>
      </c>
      <c r="H13" s="4">
        <v>3400129280</v>
      </c>
      <c r="I13" s="4" t="s">
        <v>63</v>
      </c>
      <c r="J13" s="5" t="s">
        <v>64</v>
      </c>
      <c r="K13" s="6" t="s">
        <v>18</v>
      </c>
    </row>
    <row r="14" spans="1:25">
      <c r="E14" t="s">
        <v>30</v>
      </c>
      <c r="F14">
        <v>34025</v>
      </c>
      <c r="H14" s="4">
        <v>3400129430</v>
      </c>
      <c r="I14" s="4" t="s">
        <v>65</v>
      </c>
      <c r="J14" s="5" t="s">
        <v>66</v>
      </c>
      <c r="K14" s="6" t="s">
        <v>18</v>
      </c>
    </row>
    <row r="15" spans="1:25">
      <c r="E15" t="s">
        <v>31</v>
      </c>
      <c r="F15">
        <v>34027</v>
      </c>
      <c r="H15" s="4">
        <v>3400140530</v>
      </c>
      <c r="I15" s="4" t="s">
        <v>67</v>
      </c>
      <c r="J15" s="5" t="s">
        <v>68</v>
      </c>
      <c r="K15" s="6" t="s">
        <v>18</v>
      </c>
    </row>
    <row r="16" spans="1:25">
      <c r="E16" t="s">
        <v>32</v>
      </c>
      <c r="F16">
        <v>34029</v>
      </c>
      <c r="H16" s="4">
        <v>3400141370</v>
      </c>
      <c r="I16" s="4" t="s">
        <v>69</v>
      </c>
      <c r="J16" s="5" t="s">
        <v>70</v>
      </c>
      <c r="K16" s="6" t="s">
        <v>18</v>
      </c>
    </row>
    <row r="17" spans="5:11">
      <c r="E17" t="s">
        <v>33</v>
      </c>
      <c r="F17">
        <v>34031</v>
      </c>
      <c r="H17" s="4">
        <v>3400143890</v>
      </c>
      <c r="I17" s="4" t="s">
        <v>71</v>
      </c>
      <c r="J17" s="5" t="s">
        <v>72</v>
      </c>
      <c r="K17" s="6" t="s">
        <v>18</v>
      </c>
    </row>
    <row r="18" spans="5:11">
      <c r="E18" t="s">
        <v>34</v>
      </c>
      <c r="F18">
        <v>34033</v>
      </c>
      <c r="H18" s="4">
        <v>3400149410</v>
      </c>
      <c r="I18" s="4" t="s">
        <v>73</v>
      </c>
      <c r="J18" s="5" t="s">
        <v>74</v>
      </c>
      <c r="K18" s="6" t="s">
        <v>18</v>
      </c>
    </row>
    <row r="19" spans="5:11">
      <c r="E19" t="s">
        <v>35</v>
      </c>
      <c r="F19">
        <v>34035</v>
      </c>
      <c r="H19" s="4">
        <v>3400152950</v>
      </c>
      <c r="I19" s="4" t="s">
        <v>75</v>
      </c>
      <c r="J19" s="5" t="s">
        <v>76</v>
      </c>
      <c r="K19" s="6" t="s">
        <v>18</v>
      </c>
    </row>
    <row r="20" spans="5:11">
      <c r="E20" t="s">
        <v>36</v>
      </c>
      <c r="F20">
        <v>34037</v>
      </c>
      <c r="H20" s="4">
        <v>3400159640</v>
      </c>
      <c r="I20" s="4" t="s">
        <v>77</v>
      </c>
      <c r="J20" s="5" t="s">
        <v>78</v>
      </c>
      <c r="K20" s="6" t="s">
        <v>18</v>
      </c>
    </row>
    <row r="21" spans="5:11">
      <c r="E21" t="s">
        <v>37</v>
      </c>
      <c r="F21">
        <v>34039</v>
      </c>
      <c r="H21" s="4">
        <v>3400160600</v>
      </c>
      <c r="I21" s="4" t="s">
        <v>79</v>
      </c>
      <c r="J21" s="5" t="s">
        <v>80</v>
      </c>
      <c r="K21" s="6" t="s">
        <v>18</v>
      </c>
    </row>
    <row r="22" spans="5:11">
      <c r="E22" t="s">
        <v>38</v>
      </c>
      <c r="F22">
        <v>34041</v>
      </c>
      <c r="H22" s="4">
        <v>3400168430</v>
      </c>
      <c r="I22" s="4" t="s">
        <v>81</v>
      </c>
      <c r="J22" s="5" t="s">
        <v>82</v>
      </c>
      <c r="K22" s="6" t="s">
        <v>18</v>
      </c>
    </row>
    <row r="23" spans="5:11">
      <c r="H23" s="4">
        <v>3400175620</v>
      </c>
      <c r="I23" s="4" t="s">
        <v>83</v>
      </c>
      <c r="J23" s="5" t="s">
        <v>84</v>
      </c>
      <c r="K23" s="6" t="s">
        <v>18</v>
      </c>
    </row>
    <row r="24" spans="5:11">
      <c r="H24" s="4">
        <v>3400180330</v>
      </c>
      <c r="I24" s="4" t="s">
        <v>85</v>
      </c>
      <c r="J24" s="5" t="s">
        <v>86</v>
      </c>
      <c r="K24" s="6" t="s">
        <v>18</v>
      </c>
    </row>
    <row r="25" spans="5:11">
      <c r="H25" s="4">
        <v>3400300700</v>
      </c>
      <c r="I25" s="4" t="s">
        <v>87</v>
      </c>
      <c r="J25" s="5" t="s">
        <v>88</v>
      </c>
      <c r="K25" s="6" t="s">
        <v>19</v>
      </c>
    </row>
    <row r="26" spans="5:11">
      <c r="H26" s="4">
        <v>3400301090</v>
      </c>
      <c r="I26" s="4" t="s">
        <v>89</v>
      </c>
      <c r="J26" s="5" t="s">
        <v>90</v>
      </c>
      <c r="K26" s="6" t="s">
        <v>19</v>
      </c>
    </row>
    <row r="27" spans="5:11">
      <c r="H27" s="4">
        <v>3400305170</v>
      </c>
      <c r="I27" s="4" t="s">
        <v>91</v>
      </c>
      <c r="J27" s="5" t="s">
        <v>92</v>
      </c>
      <c r="K27" s="6" t="s">
        <v>19</v>
      </c>
    </row>
    <row r="28" spans="5:11">
      <c r="H28" s="4">
        <v>3400306490</v>
      </c>
      <c r="I28" s="4" t="s">
        <v>93</v>
      </c>
      <c r="J28" s="5" t="s">
        <v>94</v>
      </c>
      <c r="K28" s="6" t="s">
        <v>19</v>
      </c>
    </row>
    <row r="29" spans="5:11">
      <c r="H29" s="4">
        <v>3400310480</v>
      </c>
      <c r="I29" s="4" t="s">
        <v>95</v>
      </c>
      <c r="J29" s="5" t="s">
        <v>96</v>
      </c>
      <c r="K29" s="6" t="s">
        <v>19</v>
      </c>
    </row>
    <row r="30" spans="5:11">
      <c r="H30" s="4">
        <v>3400313570</v>
      </c>
      <c r="I30" s="4" t="s">
        <v>97</v>
      </c>
      <c r="J30" s="5" t="s">
        <v>98</v>
      </c>
      <c r="K30" s="6" t="s">
        <v>19</v>
      </c>
    </row>
    <row r="31" spans="5:11">
      <c r="H31" s="4">
        <v>3400313810</v>
      </c>
      <c r="I31" s="4" t="s">
        <v>99</v>
      </c>
      <c r="J31" s="5" t="s">
        <v>100</v>
      </c>
      <c r="K31" s="6" t="s">
        <v>19</v>
      </c>
    </row>
    <row r="32" spans="5:11">
      <c r="H32" s="4">
        <v>3400315820</v>
      </c>
      <c r="I32" s="4" t="s">
        <v>101</v>
      </c>
      <c r="J32" s="5" t="s">
        <v>102</v>
      </c>
      <c r="K32" s="6" t="s">
        <v>19</v>
      </c>
    </row>
    <row r="33" spans="8:11">
      <c r="H33" s="4">
        <v>3400317530</v>
      </c>
      <c r="I33" s="4" t="s">
        <v>103</v>
      </c>
      <c r="J33" s="5" t="s">
        <v>104</v>
      </c>
      <c r="K33" s="6" t="s">
        <v>19</v>
      </c>
    </row>
    <row r="34" spans="8:11">
      <c r="H34" s="4">
        <v>3400318400</v>
      </c>
      <c r="I34" s="4" t="s">
        <v>105</v>
      </c>
      <c r="J34" s="5" t="s">
        <v>106</v>
      </c>
      <c r="K34" s="6" t="s">
        <v>19</v>
      </c>
    </row>
    <row r="35" spans="8:11">
      <c r="H35" s="4">
        <v>3400319510</v>
      </c>
      <c r="I35" s="4" t="s">
        <v>107</v>
      </c>
      <c r="J35" s="5" t="s">
        <v>108</v>
      </c>
      <c r="K35" s="6" t="s">
        <v>19</v>
      </c>
    </row>
    <row r="36" spans="8:11">
      <c r="H36" s="4">
        <v>3400320020</v>
      </c>
      <c r="I36" s="4" t="s">
        <v>109</v>
      </c>
      <c r="J36" s="5" t="s">
        <v>110</v>
      </c>
      <c r="K36" s="6" t="s">
        <v>19</v>
      </c>
    </row>
    <row r="37" spans="8:11">
      <c r="H37" s="4">
        <v>3400321300</v>
      </c>
      <c r="I37" s="4" t="s">
        <v>111</v>
      </c>
      <c r="J37" s="5" t="s">
        <v>112</v>
      </c>
      <c r="K37" s="6" t="s">
        <v>19</v>
      </c>
    </row>
    <row r="38" spans="8:11">
      <c r="H38" s="4">
        <v>3400321450</v>
      </c>
      <c r="I38" s="4" t="s">
        <v>113</v>
      </c>
      <c r="J38" s="5" t="s">
        <v>114</v>
      </c>
      <c r="K38" s="6" t="s">
        <v>19</v>
      </c>
    </row>
    <row r="39" spans="8:11">
      <c r="H39" s="4">
        <v>3400321480</v>
      </c>
      <c r="I39" s="4" t="s">
        <v>115</v>
      </c>
      <c r="J39" s="5" t="s">
        <v>116</v>
      </c>
      <c r="K39" s="6" t="s">
        <v>19</v>
      </c>
    </row>
    <row r="40" spans="8:11">
      <c r="H40" s="4">
        <v>3400321510</v>
      </c>
      <c r="I40" s="4" t="s">
        <v>117</v>
      </c>
      <c r="J40" s="5" t="s">
        <v>118</v>
      </c>
      <c r="K40" s="6" t="s">
        <v>19</v>
      </c>
    </row>
    <row r="41" spans="8:11">
      <c r="H41" s="4">
        <v>3400322470</v>
      </c>
      <c r="I41" s="4" t="s">
        <v>119</v>
      </c>
      <c r="J41" s="5" t="s">
        <v>120</v>
      </c>
      <c r="K41" s="6" t="s">
        <v>19</v>
      </c>
    </row>
    <row r="42" spans="8:11">
      <c r="H42" s="4">
        <v>3400322560</v>
      </c>
      <c r="I42" s="4" t="s">
        <v>121</v>
      </c>
      <c r="J42" s="5" t="s">
        <v>122</v>
      </c>
      <c r="K42" s="6" t="s">
        <v>19</v>
      </c>
    </row>
    <row r="43" spans="8:11">
      <c r="H43" s="4">
        <v>3400324420</v>
      </c>
      <c r="I43" s="4" t="s">
        <v>123</v>
      </c>
      <c r="J43" s="5" t="s">
        <v>124</v>
      </c>
      <c r="K43" s="6" t="s">
        <v>19</v>
      </c>
    </row>
    <row r="44" spans="8:11">
      <c r="H44" s="4">
        <v>3400324990</v>
      </c>
      <c r="I44" s="4" t="s">
        <v>125</v>
      </c>
      <c r="J44" s="5" t="s">
        <v>126</v>
      </c>
      <c r="K44" s="6" t="s">
        <v>19</v>
      </c>
    </row>
    <row r="45" spans="8:11">
      <c r="H45" s="4">
        <v>3400325770</v>
      </c>
      <c r="I45" s="4" t="s">
        <v>127</v>
      </c>
      <c r="J45" s="5" t="s">
        <v>128</v>
      </c>
      <c r="K45" s="6" t="s">
        <v>19</v>
      </c>
    </row>
    <row r="46" spans="8:11">
      <c r="H46" s="4">
        <v>3400326640</v>
      </c>
      <c r="I46" s="4" t="s">
        <v>129</v>
      </c>
      <c r="J46" s="5" t="s">
        <v>130</v>
      </c>
      <c r="K46" s="6" t="s">
        <v>19</v>
      </c>
    </row>
    <row r="47" spans="8:11">
      <c r="H47" s="4">
        <v>3400328680</v>
      </c>
      <c r="I47" s="4" t="s">
        <v>131</v>
      </c>
      <c r="J47" s="5" t="s">
        <v>132</v>
      </c>
      <c r="K47" s="6" t="s">
        <v>19</v>
      </c>
    </row>
    <row r="48" spans="8:11">
      <c r="H48" s="4">
        <v>3400330150</v>
      </c>
      <c r="I48" s="4" t="s">
        <v>133</v>
      </c>
      <c r="J48" s="5" t="s">
        <v>134</v>
      </c>
      <c r="K48" s="6" t="s">
        <v>19</v>
      </c>
    </row>
    <row r="49" spans="8:11">
      <c r="H49" s="4">
        <v>3400330420</v>
      </c>
      <c r="I49" s="4" t="s">
        <v>135</v>
      </c>
      <c r="J49" s="5" t="s">
        <v>136</v>
      </c>
      <c r="K49" s="6" t="s">
        <v>19</v>
      </c>
    </row>
    <row r="50" spans="8:11">
      <c r="H50" s="4">
        <v>3400330540</v>
      </c>
      <c r="I50" s="4" t="s">
        <v>137</v>
      </c>
      <c r="J50" s="5" t="s">
        <v>138</v>
      </c>
      <c r="K50" s="6" t="s">
        <v>19</v>
      </c>
    </row>
    <row r="51" spans="8:11">
      <c r="H51" s="4">
        <v>3400331920</v>
      </c>
      <c r="I51" s="4" t="s">
        <v>139</v>
      </c>
      <c r="J51" s="5" t="s">
        <v>140</v>
      </c>
      <c r="K51" s="6" t="s">
        <v>19</v>
      </c>
    </row>
    <row r="52" spans="8:11">
      <c r="H52" s="4">
        <v>3400332310</v>
      </c>
      <c r="I52" s="4" t="s">
        <v>141</v>
      </c>
      <c r="J52" s="5" t="s">
        <v>142</v>
      </c>
      <c r="K52" s="6" t="s">
        <v>19</v>
      </c>
    </row>
    <row r="53" spans="8:11">
      <c r="H53" s="4">
        <v>3400340020</v>
      </c>
      <c r="I53" s="4" t="s">
        <v>143</v>
      </c>
      <c r="J53" s="5" t="s">
        <v>144</v>
      </c>
      <c r="K53" s="6" t="s">
        <v>19</v>
      </c>
    </row>
    <row r="54" spans="8:11">
      <c r="H54" s="4">
        <v>3400340680</v>
      </c>
      <c r="I54" s="4" t="s">
        <v>145</v>
      </c>
      <c r="J54" s="5" t="s">
        <v>146</v>
      </c>
      <c r="K54" s="6" t="s">
        <v>19</v>
      </c>
    </row>
    <row r="55" spans="8:11">
      <c r="H55" s="4">
        <v>3400341100</v>
      </c>
      <c r="I55" s="4" t="s">
        <v>147</v>
      </c>
      <c r="J55" s="5" t="s">
        <v>148</v>
      </c>
      <c r="K55" s="6" t="s">
        <v>19</v>
      </c>
    </row>
    <row r="56" spans="8:11">
      <c r="H56" s="4">
        <v>3400342090</v>
      </c>
      <c r="I56" s="4" t="s">
        <v>149</v>
      </c>
      <c r="J56" s="5" t="s">
        <v>150</v>
      </c>
      <c r="K56" s="6" t="s">
        <v>19</v>
      </c>
    </row>
    <row r="57" spans="8:11">
      <c r="H57" s="4">
        <v>3400342750</v>
      </c>
      <c r="I57" s="4" t="s">
        <v>151</v>
      </c>
      <c r="J57" s="5" t="s">
        <v>152</v>
      </c>
      <c r="K57" s="6" t="s">
        <v>19</v>
      </c>
    </row>
    <row r="58" spans="8:11">
      <c r="H58" s="4">
        <v>3400344880</v>
      </c>
      <c r="I58" s="4" t="s">
        <v>153</v>
      </c>
      <c r="J58" s="5" t="s">
        <v>154</v>
      </c>
      <c r="K58" s="6" t="s">
        <v>19</v>
      </c>
    </row>
    <row r="59" spans="8:11">
      <c r="H59" s="4">
        <v>3400346110</v>
      </c>
      <c r="I59" s="4" t="s">
        <v>155</v>
      </c>
      <c r="J59" s="5" t="s">
        <v>156</v>
      </c>
      <c r="K59" s="6" t="s">
        <v>19</v>
      </c>
    </row>
    <row r="60" spans="8:11">
      <c r="H60" s="4">
        <v>3400347610</v>
      </c>
      <c r="I60" s="4" t="s">
        <v>157</v>
      </c>
      <c r="J60" s="5" t="s">
        <v>158</v>
      </c>
      <c r="K60" s="6" t="s">
        <v>19</v>
      </c>
    </row>
    <row r="61" spans="8:11">
      <c r="H61" s="4">
        <v>3400347700</v>
      </c>
      <c r="I61" s="4" t="s">
        <v>159</v>
      </c>
      <c r="J61" s="5" t="s">
        <v>160</v>
      </c>
      <c r="K61" s="6" t="s">
        <v>19</v>
      </c>
    </row>
    <row r="62" spans="8:11">
      <c r="H62" s="4">
        <v>3400351660</v>
      </c>
      <c r="I62" s="4" t="s">
        <v>161</v>
      </c>
      <c r="J62" s="5" t="s">
        <v>162</v>
      </c>
      <c r="K62" s="6" t="s">
        <v>19</v>
      </c>
    </row>
    <row r="63" spans="8:11">
      <c r="H63" s="4">
        <v>3400352320</v>
      </c>
      <c r="I63" s="4" t="s">
        <v>163</v>
      </c>
      <c r="J63" s="5" t="s">
        <v>164</v>
      </c>
      <c r="K63" s="6" t="s">
        <v>19</v>
      </c>
    </row>
    <row r="64" spans="8:11">
      <c r="H64" s="4">
        <v>3400353430</v>
      </c>
      <c r="I64" s="4" t="s">
        <v>165</v>
      </c>
      <c r="J64" s="5" t="s">
        <v>166</v>
      </c>
      <c r="K64" s="6" t="s">
        <v>19</v>
      </c>
    </row>
    <row r="65" spans="8:11">
      <c r="H65" s="4">
        <v>3400353610</v>
      </c>
      <c r="I65" s="4" t="s">
        <v>167</v>
      </c>
      <c r="J65" s="5" t="s">
        <v>168</v>
      </c>
      <c r="K65" s="6" t="s">
        <v>19</v>
      </c>
    </row>
    <row r="66" spans="8:11">
      <c r="H66" s="4">
        <v>3400353850</v>
      </c>
      <c r="I66" s="4" t="s">
        <v>169</v>
      </c>
      <c r="J66" s="5" t="s">
        <v>170</v>
      </c>
      <c r="K66" s="6" t="s">
        <v>19</v>
      </c>
    </row>
    <row r="67" spans="8:11">
      <c r="H67" s="4">
        <v>3400354870</v>
      </c>
      <c r="I67" s="4" t="s">
        <v>171</v>
      </c>
      <c r="J67" s="5" t="s">
        <v>172</v>
      </c>
      <c r="K67" s="6" t="s">
        <v>19</v>
      </c>
    </row>
    <row r="68" spans="8:11">
      <c r="H68" s="4">
        <v>3400354990</v>
      </c>
      <c r="I68" s="4" t="s">
        <v>173</v>
      </c>
      <c r="J68" s="5" t="s">
        <v>174</v>
      </c>
      <c r="K68" s="6" t="s">
        <v>19</v>
      </c>
    </row>
    <row r="69" spans="8:11">
      <c r="H69" s="4">
        <v>3400355770</v>
      </c>
      <c r="I69" s="4" t="s">
        <v>175</v>
      </c>
      <c r="J69" s="5" t="s">
        <v>176</v>
      </c>
      <c r="K69" s="6" t="s">
        <v>19</v>
      </c>
    </row>
    <row r="70" spans="8:11">
      <c r="H70" s="4">
        <v>3400355950</v>
      </c>
      <c r="I70" s="4" t="s">
        <v>177</v>
      </c>
      <c r="J70" s="5" t="s">
        <v>178</v>
      </c>
      <c r="K70" s="6" t="s">
        <v>19</v>
      </c>
    </row>
    <row r="71" spans="8:11">
      <c r="H71" s="4">
        <v>3400356130</v>
      </c>
      <c r="I71" s="4" t="s">
        <v>179</v>
      </c>
      <c r="J71" s="5" t="s">
        <v>180</v>
      </c>
      <c r="K71" s="6" t="s">
        <v>19</v>
      </c>
    </row>
    <row r="72" spans="8:11">
      <c r="H72" s="4">
        <v>3400361680</v>
      </c>
      <c r="I72" s="4" t="s">
        <v>181</v>
      </c>
      <c r="J72" s="5" t="s">
        <v>182</v>
      </c>
      <c r="K72" s="6" t="s">
        <v>19</v>
      </c>
    </row>
    <row r="73" spans="8:11">
      <c r="H73" s="4">
        <v>3400362910</v>
      </c>
      <c r="I73" s="4" t="s">
        <v>183</v>
      </c>
      <c r="J73" s="5" t="s">
        <v>184</v>
      </c>
      <c r="K73" s="6" t="s">
        <v>19</v>
      </c>
    </row>
    <row r="74" spans="8:11">
      <c r="H74" s="4">
        <v>3400362940</v>
      </c>
      <c r="I74" s="4" t="s">
        <v>185</v>
      </c>
      <c r="J74" s="5" t="s">
        <v>186</v>
      </c>
      <c r="K74" s="6" t="s">
        <v>19</v>
      </c>
    </row>
    <row r="75" spans="8:11">
      <c r="H75" s="4">
        <v>3400363000</v>
      </c>
      <c r="I75" s="4" t="s">
        <v>187</v>
      </c>
      <c r="J75" s="5" t="s">
        <v>188</v>
      </c>
      <c r="K75" s="6" t="s">
        <v>19</v>
      </c>
    </row>
    <row r="76" spans="8:11">
      <c r="H76" s="4">
        <v>3400363360</v>
      </c>
      <c r="I76" s="4" t="s">
        <v>189</v>
      </c>
      <c r="J76" s="5" t="s">
        <v>190</v>
      </c>
      <c r="K76" s="6" t="s">
        <v>19</v>
      </c>
    </row>
    <row r="77" spans="8:11">
      <c r="H77" s="4">
        <v>3400363690</v>
      </c>
      <c r="I77" s="4" t="s">
        <v>191</v>
      </c>
      <c r="J77" s="5" t="s">
        <v>192</v>
      </c>
      <c r="K77" s="6" t="s">
        <v>19</v>
      </c>
    </row>
    <row r="78" spans="8:11">
      <c r="H78" s="4">
        <v>3400363990</v>
      </c>
      <c r="I78" s="4" t="s">
        <v>193</v>
      </c>
      <c r="J78" s="5" t="s">
        <v>194</v>
      </c>
      <c r="K78" s="6" t="s">
        <v>19</v>
      </c>
    </row>
    <row r="79" spans="8:11">
      <c r="H79" s="4">
        <v>3400364170</v>
      </c>
      <c r="I79" s="4" t="s">
        <v>195</v>
      </c>
      <c r="J79" s="5" t="s">
        <v>196</v>
      </c>
      <c r="K79" s="6" t="s">
        <v>19</v>
      </c>
    </row>
    <row r="80" spans="8:11">
      <c r="H80" s="4">
        <v>3400365280</v>
      </c>
      <c r="I80" s="4" t="s">
        <v>197</v>
      </c>
      <c r="J80" s="5" t="s">
        <v>198</v>
      </c>
      <c r="K80" s="6" t="s">
        <v>19</v>
      </c>
    </row>
    <row r="81" spans="8:11">
      <c r="H81" s="4">
        <v>3400365340</v>
      </c>
      <c r="I81" s="4" t="s">
        <v>199</v>
      </c>
      <c r="J81" s="5" t="s">
        <v>200</v>
      </c>
      <c r="K81" s="6" t="s">
        <v>19</v>
      </c>
    </row>
    <row r="82" spans="8:11">
      <c r="H82" s="4">
        <v>3400365400</v>
      </c>
      <c r="I82" s="4" t="s">
        <v>201</v>
      </c>
      <c r="J82" s="5" t="s">
        <v>202</v>
      </c>
      <c r="K82" s="6" t="s">
        <v>19</v>
      </c>
    </row>
    <row r="83" spans="8:11">
      <c r="H83" s="4">
        <v>3400368970</v>
      </c>
      <c r="I83" s="4" t="s">
        <v>203</v>
      </c>
      <c r="J83" s="5" t="s">
        <v>204</v>
      </c>
      <c r="K83" s="6" t="s">
        <v>19</v>
      </c>
    </row>
    <row r="84" spans="8:11">
      <c r="H84" s="4">
        <v>3400372360</v>
      </c>
      <c r="I84" s="4" t="s">
        <v>205</v>
      </c>
      <c r="J84" s="5" t="s">
        <v>206</v>
      </c>
      <c r="K84" s="6" t="s">
        <v>19</v>
      </c>
    </row>
    <row r="85" spans="8:11">
      <c r="H85" s="4">
        <v>3400372420</v>
      </c>
      <c r="I85" s="4" t="s">
        <v>207</v>
      </c>
      <c r="J85" s="5" t="s">
        <v>208</v>
      </c>
      <c r="K85" s="6" t="s">
        <v>19</v>
      </c>
    </row>
    <row r="86" spans="8:11">
      <c r="H86" s="4">
        <v>3400372480</v>
      </c>
      <c r="I86" s="4" t="s">
        <v>209</v>
      </c>
      <c r="J86" s="5" t="s">
        <v>210</v>
      </c>
      <c r="K86" s="6" t="s">
        <v>19</v>
      </c>
    </row>
    <row r="87" spans="8:11">
      <c r="H87" s="4">
        <v>3400375140</v>
      </c>
      <c r="I87" s="4" t="s">
        <v>211</v>
      </c>
      <c r="J87" s="5" t="s">
        <v>212</v>
      </c>
      <c r="K87" s="6" t="s">
        <v>19</v>
      </c>
    </row>
    <row r="88" spans="8:11">
      <c r="H88" s="4">
        <v>3400376400</v>
      </c>
      <c r="I88" s="4" t="s">
        <v>213</v>
      </c>
      <c r="J88" s="5" t="s">
        <v>214</v>
      </c>
      <c r="K88" s="6" t="s">
        <v>19</v>
      </c>
    </row>
    <row r="89" spans="8:11">
      <c r="H89" s="4">
        <v>3400376490</v>
      </c>
      <c r="I89" s="4" t="s">
        <v>215</v>
      </c>
      <c r="J89" s="5" t="s">
        <v>216</v>
      </c>
      <c r="K89" s="6" t="s">
        <v>19</v>
      </c>
    </row>
    <row r="90" spans="8:11">
      <c r="H90" s="4">
        <v>3400377135</v>
      </c>
      <c r="I90" s="4" t="s">
        <v>217</v>
      </c>
      <c r="J90" s="5" t="s">
        <v>218</v>
      </c>
      <c r="K90" s="6" t="s">
        <v>19</v>
      </c>
    </row>
    <row r="91" spans="8:11">
      <c r="H91" s="4">
        <v>3400380270</v>
      </c>
      <c r="I91" s="4" t="s">
        <v>219</v>
      </c>
      <c r="J91" s="5" t="s">
        <v>220</v>
      </c>
      <c r="K91" s="6" t="s">
        <v>19</v>
      </c>
    </row>
    <row r="92" spans="8:11">
      <c r="H92" s="4">
        <v>3400382300</v>
      </c>
      <c r="I92" s="4" t="s">
        <v>221</v>
      </c>
      <c r="J92" s="5" t="s">
        <v>222</v>
      </c>
      <c r="K92" s="6" t="s">
        <v>19</v>
      </c>
    </row>
    <row r="93" spans="8:11">
      <c r="H93" s="4">
        <v>3400382570</v>
      </c>
      <c r="I93" s="4" t="s">
        <v>223</v>
      </c>
      <c r="J93" s="5" t="s">
        <v>224</v>
      </c>
      <c r="K93" s="6" t="s">
        <v>19</v>
      </c>
    </row>
    <row r="94" spans="8:11">
      <c r="H94" s="4">
        <v>3400383050</v>
      </c>
      <c r="I94" s="4" t="s">
        <v>225</v>
      </c>
      <c r="J94" s="5" t="s">
        <v>226</v>
      </c>
      <c r="K94" s="6" t="s">
        <v>19</v>
      </c>
    </row>
    <row r="95" spans="8:11">
      <c r="H95" s="4">
        <v>3400503370</v>
      </c>
      <c r="I95" s="4" t="s">
        <v>227</v>
      </c>
      <c r="J95" s="5" t="s">
        <v>228</v>
      </c>
      <c r="K95" s="6" t="s">
        <v>20</v>
      </c>
    </row>
    <row r="96" spans="8:11">
      <c r="H96" s="4">
        <v>3400505740</v>
      </c>
      <c r="I96" s="4" t="s">
        <v>229</v>
      </c>
      <c r="J96" s="5" t="s">
        <v>230</v>
      </c>
      <c r="K96" s="6" t="s">
        <v>20</v>
      </c>
    </row>
    <row r="97" spans="8:11">
      <c r="H97" s="4">
        <v>3400506670</v>
      </c>
      <c r="I97" s="4" t="s">
        <v>231</v>
      </c>
      <c r="J97" s="5" t="s">
        <v>232</v>
      </c>
      <c r="K97" s="6" t="s">
        <v>20</v>
      </c>
    </row>
    <row r="98" spans="8:11">
      <c r="H98" s="4">
        <v>3400506700</v>
      </c>
      <c r="I98" s="4" t="s">
        <v>233</v>
      </c>
      <c r="J98" s="5" t="s">
        <v>234</v>
      </c>
      <c r="K98" s="6" t="s">
        <v>20</v>
      </c>
    </row>
    <row r="99" spans="8:11">
      <c r="H99" s="4">
        <v>3400508920</v>
      </c>
      <c r="I99" s="4" t="s">
        <v>235</v>
      </c>
      <c r="J99" s="5" t="s">
        <v>236</v>
      </c>
      <c r="K99" s="6" t="s">
        <v>20</v>
      </c>
    </row>
    <row r="100" spans="8:11">
      <c r="H100" s="4">
        <v>3400508950</v>
      </c>
      <c r="I100" s="4" t="s">
        <v>237</v>
      </c>
      <c r="J100" s="5" t="s">
        <v>238</v>
      </c>
      <c r="K100" s="6" t="s">
        <v>20</v>
      </c>
    </row>
    <row r="101" spans="8:11">
      <c r="H101" s="4">
        <v>3400512670</v>
      </c>
      <c r="I101" s="4" t="s">
        <v>239</v>
      </c>
      <c r="J101" s="5" t="s">
        <v>240</v>
      </c>
      <c r="K101" s="6" t="s">
        <v>20</v>
      </c>
    </row>
    <row r="102" spans="8:11">
      <c r="H102" s="4">
        <v>3400512940</v>
      </c>
      <c r="I102" s="4" t="s">
        <v>241</v>
      </c>
      <c r="J102" s="5" t="s">
        <v>242</v>
      </c>
      <c r="K102" s="6" t="s">
        <v>20</v>
      </c>
    </row>
    <row r="103" spans="8:11">
      <c r="H103" s="4">
        <v>3400517080</v>
      </c>
      <c r="I103" s="4" t="s">
        <v>243</v>
      </c>
      <c r="J103" s="5" t="s">
        <v>244</v>
      </c>
      <c r="K103" s="6" t="s">
        <v>20</v>
      </c>
    </row>
    <row r="104" spans="8:11">
      <c r="H104" s="4">
        <v>3400517440</v>
      </c>
      <c r="I104" s="4" t="s">
        <v>245</v>
      </c>
      <c r="J104" s="5" t="s">
        <v>246</v>
      </c>
      <c r="K104" s="6" t="s">
        <v>20</v>
      </c>
    </row>
    <row r="105" spans="8:11">
      <c r="H105" s="4">
        <v>3400518790</v>
      </c>
      <c r="I105" s="4" t="s">
        <v>247</v>
      </c>
      <c r="J105" s="5" t="s">
        <v>248</v>
      </c>
      <c r="K105" s="6" t="s">
        <v>20</v>
      </c>
    </row>
    <row r="106" spans="8:11">
      <c r="H106" s="4">
        <v>3400520050</v>
      </c>
      <c r="I106" s="4" t="s">
        <v>249</v>
      </c>
      <c r="J106" s="5" t="s">
        <v>250</v>
      </c>
      <c r="K106" s="6" t="s">
        <v>20</v>
      </c>
    </row>
    <row r="107" spans="8:11">
      <c r="H107" s="4">
        <v>3400522110</v>
      </c>
      <c r="I107" s="4" t="s">
        <v>251</v>
      </c>
      <c r="J107" s="5" t="s">
        <v>252</v>
      </c>
      <c r="K107" s="6" t="s">
        <v>20</v>
      </c>
    </row>
    <row r="108" spans="8:11">
      <c r="H108" s="4">
        <v>3400523250</v>
      </c>
      <c r="I108" s="4" t="s">
        <v>253</v>
      </c>
      <c r="J108" s="5" t="s">
        <v>254</v>
      </c>
      <c r="K108" s="6" t="s">
        <v>20</v>
      </c>
    </row>
    <row r="109" spans="8:11">
      <c r="H109" s="4">
        <v>3400523850</v>
      </c>
      <c r="I109" s="4" t="s">
        <v>255</v>
      </c>
      <c r="J109" s="5" t="s">
        <v>256</v>
      </c>
      <c r="K109" s="6" t="s">
        <v>20</v>
      </c>
    </row>
    <row r="110" spans="8:11">
      <c r="H110" s="4">
        <v>3400529010</v>
      </c>
      <c r="I110" s="4" t="s">
        <v>257</v>
      </c>
      <c r="J110" s="5" t="s">
        <v>258</v>
      </c>
      <c r="K110" s="6" t="s">
        <v>20</v>
      </c>
    </row>
    <row r="111" spans="8:11">
      <c r="H111" s="4">
        <v>3400542060</v>
      </c>
      <c r="I111" s="4" t="s">
        <v>259</v>
      </c>
      <c r="J111" s="5" t="s">
        <v>260</v>
      </c>
      <c r="K111" s="6" t="s">
        <v>20</v>
      </c>
    </row>
    <row r="112" spans="8:11">
      <c r="H112" s="4">
        <v>3400543290</v>
      </c>
      <c r="I112" s="4" t="s">
        <v>261</v>
      </c>
      <c r="J112" s="5" t="s">
        <v>262</v>
      </c>
      <c r="K112" s="6" t="s">
        <v>20</v>
      </c>
    </row>
    <row r="113" spans="8:11">
      <c r="H113" s="4">
        <v>3400543740</v>
      </c>
      <c r="I113" s="4" t="s">
        <v>263</v>
      </c>
      <c r="J113" s="5" t="s">
        <v>264</v>
      </c>
      <c r="K113" s="6" t="s">
        <v>20</v>
      </c>
    </row>
    <row r="114" spans="8:11">
      <c r="H114" s="4">
        <v>3400545120</v>
      </c>
      <c r="I114" s="4" t="s">
        <v>265</v>
      </c>
      <c r="J114" s="5" t="s">
        <v>266</v>
      </c>
      <c r="K114" s="6" t="s">
        <v>20</v>
      </c>
    </row>
    <row r="115" spans="8:11">
      <c r="H115" s="4">
        <v>3400545210</v>
      </c>
      <c r="I115" s="4" t="s">
        <v>267</v>
      </c>
      <c r="J115" s="5" t="s">
        <v>268</v>
      </c>
      <c r="K115" s="6" t="s">
        <v>20</v>
      </c>
    </row>
    <row r="116" spans="8:11">
      <c r="H116" s="4">
        <v>3400547880</v>
      </c>
      <c r="I116" s="4" t="s">
        <v>269</v>
      </c>
      <c r="J116" s="5" t="s">
        <v>270</v>
      </c>
      <c r="K116" s="6" t="s">
        <v>20</v>
      </c>
    </row>
    <row r="117" spans="8:11">
      <c r="H117" s="4">
        <v>3400548900</v>
      </c>
      <c r="I117" s="4" t="s">
        <v>271</v>
      </c>
      <c r="J117" s="5" t="s">
        <v>272</v>
      </c>
      <c r="K117" s="6" t="s">
        <v>20</v>
      </c>
    </row>
    <row r="118" spans="8:11">
      <c r="H118" s="4">
        <v>3400549020</v>
      </c>
      <c r="I118" s="4" t="s">
        <v>273</v>
      </c>
      <c r="J118" s="5" t="s">
        <v>274</v>
      </c>
      <c r="K118" s="6" t="s">
        <v>20</v>
      </c>
    </row>
    <row r="119" spans="8:11">
      <c r="H119" s="4">
        <v>3400551510</v>
      </c>
      <c r="I119" s="4" t="s">
        <v>275</v>
      </c>
      <c r="J119" s="5" t="s">
        <v>276</v>
      </c>
      <c r="K119" s="6" t="s">
        <v>20</v>
      </c>
    </row>
    <row r="120" spans="8:11">
      <c r="H120" s="4">
        <v>3400553070</v>
      </c>
      <c r="I120" s="4" t="s">
        <v>277</v>
      </c>
      <c r="J120" s="5" t="s">
        <v>278</v>
      </c>
      <c r="K120" s="6" t="s">
        <v>20</v>
      </c>
    </row>
    <row r="121" spans="8:11">
      <c r="H121" s="4">
        <v>3400555800</v>
      </c>
      <c r="I121" s="4" t="s">
        <v>279</v>
      </c>
      <c r="J121" s="5" t="s">
        <v>280</v>
      </c>
      <c r="K121" s="6" t="s">
        <v>20</v>
      </c>
    </row>
    <row r="122" spans="8:11">
      <c r="H122" s="4">
        <v>3400557480</v>
      </c>
      <c r="I122" s="4" t="s">
        <v>281</v>
      </c>
      <c r="J122" s="5" t="s">
        <v>282</v>
      </c>
      <c r="K122" s="6" t="s">
        <v>20</v>
      </c>
    </row>
    <row r="123" spans="8:11">
      <c r="H123" s="4">
        <v>3400557510</v>
      </c>
      <c r="I123" s="4" t="s">
        <v>283</v>
      </c>
      <c r="J123" s="5" t="s">
        <v>284</v>
      </c>
      <c r="K123" s="6" t="s">
        <v>20</v>
      </c>
    </row>
    <row r="124" spans="8:11">
      <c r="H124" s="4">
        <v>3400563510</v>
      </c>
      <c r="I124" s="4" t="s">
        <v>285</v>
      </c>
      <c r="J124" s="5" t="s">
        <v>286</v>
      </c>
      <c r="K124" s="6" t="s">
        <v>20</v>
      </c>
    </row>
    <row r="125" spans="8:11">
      <c r="H125" s="4">
        <v>3400563660</v>
      </c>
      <c r="I125" s="4" t="s">
        <v>287</v>
      </c>
      <c r="J125" s="5" t="s">
        <v>288</v>
      </c>
      <c r="K125" s="6" t="s">
        <v>20</v>
      </c>
    </row>
    <row r="126" spans="8:11">
      <c r="H126" s="4">
        <v>3400566810</v>
      </c>
      <c r="I126" s="4" t="s">
        <v>289</v>
      </c>
      <c r="J126" s="5" t="s">
        <v>290</v>
      </c>
      <c r="K126" s="6" t="s">
        <v>20</v>
      </c>
    </row>
    <row r="127" spans="8:11">
      <c r="H127" s="4">
        <v>3400568610</v>
      </c>
      <c r="I127" s="4" t="s">
        <v>291</v>
      </c>
      <c r="J127" s="5" t="s">
        <v>292</v>
      </c>
      <c r="K127" s="6" t="s">
        <v>20</v>
      </c>
    </row>
    <row r="128" spans="8:11">
      <c r="H128" s="4">
        <v>3400569990</v>
      </c>
      <c r="I128" s="4" t="s">
        <v>293</v>
      </c>
      <c r="J128" s="5" t="s">
        <v>294</v>
      </c>
      <c r="K128" s="6" t="s">
        <v>20</v>
      </c>
    </row>
    <row r="129" spans="8:11">
      <c r="H129" s="4">
        <v>3400572060</v>
      </c>
      <c r="I129" s="4" t="s">
        <v>295</v>
      </c>
      <c r="J129" s="5" t="s">
        <v>296</v>
      </c>
      <c r="K129" s="6" t="s">
        <v>20</v>
      </c>
    </row>
    <row r="130" spans="8:11">
      <c r="H130" s="4">
        <v>3400577150</v>
      </c>
      <c r="I130" s="4" t="s">
        <v>297</v>
      </c>
      <c r="J130" s="5" t="s">
        <v>218</v>
      </c>
      <c r="K130" s="6" t="s">
        <v>20</v>
      </c>
    </row>
    <row r="131" spans="8:11">
      <c r="H131" s="4">
        <v>3400578200</v>
      </c>
      <c r="I131" s="4" t="s">
        <v>298</v>
      </c>
      <c r="J131" s="5" t="s">
        <v>299</v>
      </c>
      <c r="K131" s="6" t="s">
        <v>20</v>
      </c>
    </row>
    <row r="132" spans="8:11">
      <c r="H132" s="4">
        <v>3400581440</v>
      </c>
      <c r="I132" s="4" t="s">
        <v>300</v>
      </c>
      <c r="J132" s="5" t="s">
        <v>301</v>
      </c>
      <c r="K132" s="6" t="s">
        <v>20</v>
      </c>
    </row>
    <row r="133" spans="8:11">
      <c r="H133" s="4">
        <v>3400582420</v>
      </c>
      <c r="I133" s="4" t="s">
        <v>302</v>
      </c>
      <c r="J133" s="5" t="s">
        <v>303</v>
      </c>
      <c r="K133" s="6" t="s">
        <v>20</v>
      </c>
    </row>
    <row r="134" spans="8:11">
      <c r="H134" s="4">
        <v>3400582960</v>
      </c>
      <c r="I134" s="4" t="s">
        <v>304</v>
      </c>
      <c r="J134" s="5" t="s">
        <v>305</v>
      </c>
      <c r="K134" s="6" t="s">
        <v>20</v>
      </c>
    </row>
    <row r="135" spans="8:11">
      <c r="H135" s="4">
        <v>3400702200</v>
      </c>
      <c r="I135" s="4" t="s">
        <v>306</v>
      </c>
      <c r="J135" s="5" t="s">
        <v>307</v>
      </c>
      <c r="K135" s="6" t="s">
        <v>21</v>
      </c>
    </row>
    <row r="136" spans="8:11">
      <c r="H136" s="4">
        <v>3400702230</v>
      </c>
      <c r="I136" s="4" t="s">
        <v>308</v>
      </c>
      <c r="J136" s="5" t="s">
        <v>309</v>
      </c>
      <c r="K136" s="6" t="s">
        <v>21</v>
      </c>
    </row>
    <row r="137" spans="8:11">
      <c r="H137" s="4">
        <v>3400703250</v>
      </c>
      <c r="I137" s="4" t="s">
        <v>310</v>
      </c>
      <c r="J137" s="5" t="s">
        <v>311</v>
      </c>
      <c r="K137" s="6" t="s">
        <v>21</v>
      </c>
    </row>
    <row r="138" spans="8:11">
      <c r="H138" s="4">
        <v>3400704750</v>
      </c>
      <c r="I138" s="4" t="s">
        <v>312</v>
      </c>
      <c r="J138" s="5" t="s">
        <v>313</v>
      </c>
      <c r="K138" s="6" t="s">
        <v>21</v>
      </c>
    </row>
    <row r="139" spans="8:11">
      <c r="H139" s="4">
        <v>3400705440</v>
      </c>
      <c r="I139" s="4" t="s">
        <v>314</v>
      </c>
      <c r="J139" s="5" t="s">
        <v>315</v>
      </c>
      <c r="K139" s="6" t="s">
        <v>21</v>
      </c>
    </row>
    <row r="140" spans="8:11">
      <c r="H140" s="4">
        <v>3400705470</v>
      </c>
      <c r="I140" s="4" t="s">
        <v>316</v>
      </c>
      <c r="J140" s="5" t="s">
        <v>317</v>
      </c>
      <c r="K140" s="6" t="s">
        <v>21</v>
      </c>
    </row>
    <row r="141" spans="8:11">
      <c r="H141" s="4">
        <v>3400708170</v>
      </c>
      <c r="I141" s="4" t="s">
        <v>318</v>
      </c>
      <c r="J141" s="5" t="s">
        <v>319</v>
      </c>
      <c r="K141" s="6" t="s">
        <v>21</v>
      </c>
    </row>
    <row r="142" spans="8:11">
      <c r="H142" s="4">
        <v>3400710000</v>
      </c>
      <c r="I142" s="4" t="s">
        <v>320</v>
      </c>
      <c r="J142" s="5" t="s">
        <v>321</v>
      </c>
      <c r="K142" s="6" t="s">
        <v>21</v>
      </c>
    </row>
    <row r="143" spans="8:11">
      <c r="H143" s="4">
        <v>3400712280</v>
      </c>
      <c r="I143" s="4" t="s">
        <v>322</v>
      </c>
      <c r="J143" s="5" t="s">
        <v>323</v>
      </c>
      <c r="K143" s="6" t="s">
        <v>21</v>
      </c>
    </row>
    <row r="144" spans="8:11">
      <c r="H144" s="4">
        <v>3400712550</v>
      </c>
      <c r="I144" s="4" t="s">
        <v>324</v>
      </c>
      <c r="J144" s="5" t="s">
        <v>325</v>
      </c>
      <c r="K144" s="6" t="s">
        <v>21</v>
      </c>
    </row>
    <row r="145" spans="8:11">
      <c r="H145" s="4">
        <v>3400713420</v>
      </c>
      <c r="I145" s="4" t="s">
        <v>326</v>
      </c>
      <c r="J145" s="5" t="s">
        <v>327</v>
      </c>
      <c r="K145" s="6" t="s">
        <v>21</v>
      </c>
    </row>
    <row r="146" spans="8:11">
      <c r="H146" s="4">
        <v>3400714260</v>
      </c>
      <c r="I146" s="4" t="s">
        <v>328</v>
      </c>
      <c r="J146" s="5" t="s">
        <v>329</v>
      </c>
      <c r="K146" s="6" t="s">
        <v>21</v>
      </c>
    </row>
    <row r="147" spans="8:11">
      <c r="H147" s="4">
        <v>3400726070</v>
      </c>
      <c r="I147" s="4" t="s">
        <v>330</v>
      </c>
      <c r="J147" s="5" t="s">
        <v>331</v>
      </c>
      <c r="K147" s="6" t="s">
        <v>21</v>
      </c>
    </row>
    <row r="148" spans="8:11">
      <c r="H148" s="4">
        <v>3400726760</v>
      </c>
      <c r="I148" s="4" t="s">
        <v>332</v>
      </c>
      <c r="J148" s="5" t="s">
        <v>333</v>
      </c>
      <c r="K148" s="6" t="s">
        <v>21</v>
      </c>
    </row>
    <row r="149" spans="8:11">
      <c r="H149" s="4">
        <v>3400726820</v>
      </c>
      <c r="I149" s="4" t="s">
        <v>334</v>
      </c>
      <c r="J149" s="5" t="s">
        <v>335</v>
      </c>
      <c r="K149" s="6" t="s">
        <v>21</v>
      </c>
    </row>
    <row r="150" spans="8:11">
      <c r="H150" s="4">
        <v>3400728740</v>
      </c>
      <c r="I150" s="4" t="s">
        <v>336</v>
      </c>
      <c r="J150" s="5" t="s">
        <v>337</v>
      </c>
      <c r="K150" s="6" t="s">
        <v>21</v>
      </c>
    </row>
    <row r="151" spans="8:11">
      <c r="H151" s="4">
        <v>3400728770</v>
      </c>
      <c r="I151" s="4" t="s">
        <v>338</v>
      </c>
      <c r="J151" s="5" t="s">
        <v>339</v>
      </c>
      <c r="K151" s="6" t="s">
        <v>21</v>
      </c>
    </row>
    <row r="152" spans="8:11">
      <c r="H152" s="4">
        <v>3400728800</v>
      </c>
      <c r="I152" s="4" t="s">
        <v>340</v>
      </c>
      <c r="J152" s="5" t="s">
        <v>341</v>
      </c>
      <c r="K152" s="6" t="s">
        <v>21</v>
      </c>
    </row>
    <row r="153" spans="8:11">
      <c r="H153" s="4">
        <v>3400732220</v>
      </c>
      <c r="I153" s="4" t="s">
        <v>342</v>
      </c>
      <c r="J153" s="5" t="s">
        <v>343</v>
      </c>
      <c r="K153" s="6" t="s">
        <v>21</v>
      </c>
    </row>
    <row r="154" spans="8:11">
      <c r="H154" s="4">
        <v>3400739210</v>
      </c>
      <c r="I154" s="4" t="s">
        <v>344</v>
      </c>
      <c r="J154" s="5" t="s">
        <v>345</v>
      </c>
      <c r="K154" s="6" t="s">
        <v>21</v>
      </c>
    </row>
    <row r="155" spans="8:11">
      <c r="H155" s="4">
        <v>3400739420</v>
      </c>
      <c r="I155" s="4" t="s">
        <v>346</v>
      </c>
      <c r="J155" s="5" t="s">
        <v>347</v>
      </c>
      <c r="K155" s="6" t="s">
        <v>21</v>
      </c>
    </row>
    <row r="156" spans="8:11">
      <c r="H156" s="4">
        <v>3400740440</v>
      </c>
      <c r="I156" s="4" t="s">
        <v>348</v>
      </c>
      <c r="J156" s="5" t="s">
        <v>349</v>
      </c>
      <c r="K156" s="6" t="s">
        <v>21</v>
      </c>
    </row>
    <row r="157" spans="8:11">
      <c r="H157" s="4">
        <v>3400742630</v>
      </c>
      <c r="I157" s="4" t="s">
        <v>350</v>
      </c>
      <c r="J157" s="5" t="s">
        <v>351</v>
      </c>
      <c r="K157" s="6" t="s">
        <v>21</v>
      </c>
    </row>
    <row r="158" spans="8:11">
      <c r="H158" s="4">
        <v>3400745510</v>
      </c>
      <c r="I158" s="4" t="s">
        <v>352</v>
      </c>
      <c r="J158" s="5" t="s">
        <v>353</v>
      </c>
      <c r="K158" s="6" t="s">
        <v>21</v>
      </c>
    </row>
    <row r="159" spans="8:11">
      <c r="H159" s="4">
        <v>3400748750</v>
      </c>
      <c r="I159" s="4" t="s">
        <v>354</v>
      </c>
      <c r="J159" s="5" t="s">
        <v>355</v>
      </c>
      <c r="K159" s="6" t="s">
        <v>21</v>
      </c>
    </row>
    <row r="160" spans="8:11">
      <c r="H160" s="4">
        <v>3400753880</v>
      </c>
      <c r="I160" s="4" t="s">
        <v>356</v>
      </c>
      <c r="J160" s="5" t="s">
        <v>357</v>
      </c>
      <c r="K160" s="6" t="s">
        <v>21</v>
      </c>
    </row>
    <row r="161" spans="8:11">
      <c r="H161" s="4">
        <v>3400757660</v>
      </c>
      <c r="I161" s="4" t="s">
        <v>358</v>
      </c>
      <c r="J161" s="5" t="s">
        <v>359</v>
      </c>
      <c r="K161" s="6" t="s">
        <v>21</v>
      </c>
    </row>
    <row r="162" spans="8:11">
      <c r="H162" s="4">
        <v>3400758770</v>
      </c>
      <c r="I162" s="4" t="s">
        <v>360</v>
      </c>
      <c r="J162" s="5" t="s">
        <v>361</v>
      </c>
      <c r="K162" s="6" t="s">
        <v>21</v>
      </c>
    </row>
    <row r="163" spans="8:11">
      <c r="H163" s="4">
        <v>3400765160</v>
      </c>
      <c r="I163" s="4" t="s">
        <v>362</v>
      </c>
      <c r="J163" s="5" t="s">
        <v>363</v>
      </c>
      <c r="K163" s="6" t="s">
        <v>21</v>
      </c>
    </row>
    <row r="164" spans="8:11">
      <c r="H164" s="4">
        <v>3400768340</v>
      </c>
      <c r="I164" s="4" t="s">
        <v>364</v>
      </c>
      <c r="J164" s="5" t="s">
        <v>365</v>
      </c>
      <c r="K164" s="6" t="s">
        <v>21</v>
      </c>
    </row>
    <row r="165" spans="8:11">
      <c r="H165" s="4">
        <v>3400771220</v>
      </c>
      <c r="I165" s="4" t="s">
        <v>366</v>
      </c>
      <c r="J165" s="5" t="s">
        <v>367</v>
      </c>
      <c r="K165" s="6" t="s">
        <v>21</v>
      </c>
    </row>
    <row r="166" spans="8:11">
      <c r="H166" s="4">
        <v>3400772240</v>
      </c>
      <c r="I166" s="4" t="s">
        <v>368</v>
      </c>
      <c r="J166" s="5" t="s">
        <v>369</v>
      </c>
      <c r="K166" s="6" t="s">
        <v>21</v>
      </c>
    </row>
    <row r="167" spans="8:11">
      <c r="H167" s="4">
        <v>3400776220</v>
      </c>
      <c r="I167" s="4" t="s">
        <v>370</v>
      </c>
      <c r="J167" s="5" t="s">
        <v>371</v>
      </c>
      <c r="K167" s="6" t="s">
        <v>21</v>
      </c>
    </row>
    <row r="168" spans="8:11">
      <c r="H168" s="4">
        <v>3400777630</v>
      </c>
      <c r="I168" s="4" t="s">
        <v>372</v>
      </c>
      <c r="J168" s="5" t="s">
        <v>373</v>
      </c>
      <c r="K168" s="6" t="s">
        <v>21</v>
      </c>
    </row>
    <row r="169" spans="8:11">
      <c r="H169" s="4">
        <v>3400781740</v>
      </c>
      <c r="I169" s="4" t="s">
        <v>374</v>
      </c>
      <c r="J169" s="5" t="s">
        <v>375</v>
      </c>
      <c r="K169" s="6" t="s">
        <v>21</v>
      </c>
    </row>
    <row r="170" spans="8:11">
      <c r="H170" s="4">
        <v>3400782450</v>
      </c>
      <c r="I170" s="4" t="s">
        <v>376</v>
      </c>
      <c r="J170" s="5" t="s">
        <v>377</v>
      </c>
      <c r="K170" s="6" t="s">
        <v>21</v>
      </c>
    </row>
    <row r="171" spans="8:11">
      <c r="H171" s="4">
        <v>3400902320</v>
      </c>
      <c r="I171" s="4" t="s">
        <v>378</v>
      </c>
      <c r="J171" s="5" t="s">
        <v>379</v>
      </c>
      <c r="K171" s="6" t="s">
        <v>22</v>
      </c>
    </row>
    <row r="172" spans="8:11">
      <c r="H172" s="4">
        <v>3400910270</v>
      </c>
      <c r="I172" s="4" t="s">
        <v>380</v>
      </c>
      <c r="J172" s="5" t="s">
        <v>381</v>
      </c>
      <c r="K172" s="6" t="s">
        <v>22</v>
      </c>
    </row>
    <row r="173" spans="8:11">
      <c r="H173" s="4">
        <v>3400910330</v>
      </c>
      <c r="I173" s="4" t="s">
        <v>382</v>
      </c>
      <c r="J173" s="5" t="s">
        <v>383</v>
      </c>
      <c r="K173" s="6" t="s">
        <v>22</v>
      </c>
    </row>
    <row r="174" spans="8:11">
      <c r="H174" s="4">
        <v>3400917560</v>
      </c>
      <c r="I174" s="4" t="s">
        <v>384</v>
      </c>
      <c r="J174" s="5" t="s">
        <v>385</v>
      </c>
      <c r="K174" s="6" t="s">
        <v>22</v>
      </c>
    </row>
    <row r="175" spans="8:11">
      <c r="H175" s="4">
        <v>3400941610</v>
      </c>
      <c r="I175" s="4" t="s">
        <v>386</v>
      </c>
      <c r="J175" s="5" t="s">
        <v>387</v>
      </c>
      <c r="K175" s="6" t="s">
        <v>22</v>
      </c>
    </row>
    <row r="176" spans="8:11">
      <c r="H176" s="4">
        <v>3400945810</v>
      </c>
      <c r="I176" s="4" t="s">
        <v>388</v>
      </c>
      <c r="J176" s="5" t="s">
        <v>389</v>
      </c>
      <c r="K176" s="6" t="s">
        <v>22</v>
      </c>
    </row>
    <row r="177" spans="8:11">
      <c r="H177" s="4">
        <v>3400953490</v>
      </c>
      <c r="I177" s="4" t="s">
        <v>390</v>
      </c>
      <c r="J177" s="5" t="s">
        <v>391</v>
      </c>
      <c r="K177" s="6" t="s">
        <v>22</v>
      </c>
    </row>
    <row r="178" spans="8:11">
      <c r="H178" s="4">
        <v>3400954360</v>
      </c>
      <c r="I178" s="4" t="s">
        <v>392</v>
      </c>
      <c r="J178" s="5" t="s">
        <v>393</v>
      </c>
      <c r="K178" s="6" t="s">
        <v>22</v>
      </c>
    </row>
    <row r="179" spans="8:11">
      <c r="H179" s="4">
        <v>3400966390</v>
      </c>
      <c r="I179" s="4" t="s">
        <v>394</v>
      </c>
      <c r="J179" s="5" t="s">
        <v>395</v>
      </c>
      <c r="K179" s="6" t="s">
        <v>22</v>
      </c>
    </row>
    <row r="180" spans="8:11">
      <c r="H180" s="4">
        <v>3400971010</v>
      </c>
      <c r="I180" s="4" t="s">
        <v>396</v>
      </c>
      <c r="J180" s="5" t="s">
        <v>397</v>
      </c>
      <c r="K180" s="6" t="s">
        <v>22</v>
      </c>
    </row>
    <row r="181" spans="8:11">
      <c r="H181" s="4">
        <v>3400974810</v>
      </c>
      <c r="I181" s="4" t="s">
        <v>398</v>
      </c>
      <c r="J181" s="5" t="s">
        <v>399</v>
      </c>
      <c r="K181" s="6" t="s">
        <v>22</v>
      </c>
    </row>
    <row r="182" spans="8:11">
      <c r="H182" s="4">
        <v>3400978530</v>
      </c>
      <c r="I182" s="4" t="s">
        <v>400</v>
      </c>
      <c r="J182" s="5" t="s">
        <v>401</v>
      </c>
      <c r="K182" s="6" t="s">
        <v>22</v>
      </c>
    </row>
    <row r="183" spans="8:11">
      <c r="H183" s="4">
        <v>3400980210</v>
      </c>
      <c r="I183" s="4" t="s">
        <v>402</v>
      </c>
      <c r="J183" s="5" t="s">
        <v>403</v>
      </c>
      <c r="K183" s="6" t="s">
        <v>22</v>
      </c>
    </row>
    <row r="184" spans="8:11">
      <c r="H184" s="4">
        <v>3400981170</v>
      </c>
      <c r="I184" s="4" t="s">
        <v>404</v>
      </c>
      <c r="J184" s="5" t="s">
        <v>405</v>
      </c>
      <c r="K184" s="6" t="s">
        <v>22</v>
      </c>
    </row>
    <row r="185" spans="8:11">
      <c r="H185" s="4">
        <v>3400981200</v>
      </c>
      <c r="I185" s="4" t="s">
        <v>406</v>
      </c>
      <c r="J185" s="5" t="s">
        <v>407</v>
      </c>
      <c r="K185" s="6" t="s">
        <v>22</v>
      </c>
    </row>
    <row r="186" spans="8:11">
      <c r="H186" s="4">
        <v>3400981890</v>
      </c>
      <c r="I186" s="4" t="s">
        <v>408</v>
      </c>
      <c r="J186" s="5" t="s">
        <v>409</v>
      </c>
      <c r="K186" s="6" t="s">
        <v>22</v>
      </c>
    </row>
    <row r="187" spans="8:11">
      <c r="H187" s="4">
        <v>3401107600</v>
      </c>
      <c r="I187" s="4" t="s">
        <v>410</v>
      </c>
      <c r="J187" s="5" t="s">
        <v>411</v>
      </c>
      <c r="K187" s="6" t="s">
        <v>23</v>
      </c>
    </row>
    <row r="188" spans="8:11">
      <c r="H188" s="4">
        <v>3401114710</v>
      </c>
      <c r="I188" s="4" t="s">
        <v>412</v>
      </c>
      <c r="J188" s="5" t="s">
        <v>413</v>
      </c>
      <c r="K188" s="6" t="s">
        <v>23</v>
      </c>
    </row>
    <row r="189" spans="8:11">
      <c r="H189" s="4">
        <v>3401116900</v>
      </c>
      <c r="I189" s="4" t="s">
        <v>414</v>
      </c>
      <c r="J189" s="5" t="s">
        <v>415</v>
      </c>
      <c r="K189" s="6" t="s">
        <v>23</v>
      </c>
    </row>
    <row r="190" spans="8:11">
      <c r="H190" s="4">
        <v>3401118220</v>
      </c>
      <c r="I190" s="4" t="s">
        <v>416</v>
      </c>
      <c r="J190" s="5" t="s">
        <v>417</v>
      </c>
      <c r="K190" s="6" t="s">
        <v>23</v>
      </c>
    </row>
    <row r="191" spans="8:11">
      <c r="H191" s="4">
        <v>3401122350</v>
      </c>
      <c r="I191" s="4" t="s">
        <v>418</v>
      </c>
      <c r="J191" s="5" t="s">
        <v>419</v>
      </c>
      <c r="K191" s="6" t="s">
        <v>23</v>
      </c>
    </row>
    <row r="192" spans="8:11">
      <c r="H192" s="4">
        <v>3401128170</v>
      </c>
      <c r="I192" s="4" t="s">
        <v>420</v>
      </c>
      <c r="J192" s="5" t="s">
        <v>421</v>
      </c>
      <c r="K192" s="6" t="s">
        <v>23</v>
      </c>
    </row>
    <row r="193" spans="8:11">
      <c r="H193" s="4">
        <v>3401133120</v>
      </c>
      <c r="I193" s="4" t="s">
        <v>422</v>
      </c>
      <c r="J193" s="5" t="s">
        <v>423</v>
      </c>
      <c r="K193" s="6" t="s">
        <v>23</v>
      </c>
    </row>
    <row r="194" spans="8:11">
      <c r="H194" s="4">
        <v>3401139450</v>
      </c>
      <c r="I194" s="4" t="s">
        <v>424</v>
      </c>
      <c r="J194" s="5" t="s">
        <v>425</v>
      </c>
      <c r="K194" s="6" t="s">
        <v>23</v>
      </c>
    </row>
    <row r="195" spans="8:11">
      <c r="H195" s="4">
        <v>3401144580</v>
      </c>
      <c r="I195" s="4" t="s">
        <v>426</v>
      </c>
      <c r="J195" s="5" t="s">
        <v>427</v>
      </c>
      <c r="K195" s="6" t="s">
        <v>23</v>
      </c>
    </row>
    <row r="196" spans="8:11">
      <c r="H196" s="4">
        <v>3401146680</v>
      </c>
      <c r="I196" s="4" t="s">
        <v>428</v>
      </c>
      <c r="J196" s="5" t="s">
        <v>429</v>
      </c>
      <c r="K196" s="6" t="s">
        <v>23</v>
      </c>
    </row>
    <row r="197" spans="8:11">
      <c r="H197" s="4">
        <v>3401167020</v>
      </c>
      <c r="I197" s="4" t="s">
        <v>430</v>
      </c>
      <c r="J197" s="5" t="s">
        <v>431</v>
      </c>
      <c r="K197" s="6" t="s">
        <v>23</v>
      </c>
    </row>
    <row r="198" spans="8:11">
      <c r="H198" s="4">
        <v>3401171160</v>
      </c>
      <c r="I198" s="4" t="s">
        <v>432</v>
      </c>
      <c r="J198" s="5" t="s">
        <v>433</v>
      </c>
      <c r="K198" s="6" t="s">
        <v>23</v>
      </c>
    </row>
    <row r="199" spans="8:11">
      <c r="H199" s="4">
        <v>3401174870</v>
      </c>
      <c r="I199" s="4" t="s">
        <v>434</v>
      </c>
      <c r="J199" s="5" t="s">
        <v>435</v>
      </c>
      <c r="K199" s="6" t="s">
        <v>23</v>
      </c>
    </row>
    <row r="200" spans="8:11">
      <c r="H200" s="4">
        <v>3401176070</v>
      </c>
      <c r="I200" s="4" t="s">
        <v>436</v>
      </c>
      <c r="J200" s="5" t="s">
        <v>437</v>
      </c>
      <c r="K200" s="6" t="s">
        <v>23</v>
      </c>
    </row>
    <row r="201" spans="8:11">
      <c r="H201" s="4">
        <v>3401304695</v>
      </c>
      <c r="I201" s="4" t="s">
        <v>438</v>
      </c>
      <c r="J201" s="5" t="s">
        <v>439</v>
      </c>
      <c r="K201" s="6" t="s">
        <v>24</v>
      </c>
    </row>
    <row r="202" spans="8:11">
      <c r="H202" s="4">
        <v>3401306260</v>
      </c>
      <c r="I202" s="4" t="s">
        <v>440</v>
      </c>
      <c r="J202" s="5" t="s">
        <v>441</v>
      </c>
      <c r="K202" s="6" t="s">
        <v>24</v>
      </c>
    </row>
    <row r="203" spans="8:11">
      <c r="H203" s="4">
        <v>3401309250</v>
      </c>
      <c r="I203" s="4" t="s">
        <v>442</v>
      </c>
      <c r="J203" s="5" t="s">
        <v>443</v>
      </c>
      <c r="K203" s="6" t="s">
        <v>24</v>
      </c>
    </row>
    <row r="204" spans="8:11">
      <c r="H204" s="4">
        <v>3401311200</v>
      </c>
      <c r="I204" s="4" t="s">
        <v>444</v>
      </c>
      <c r="J204" s="5" t="s">
        <v>445</v>
      </c>
      <c r="K204" s="6" t="s">
        <v>24</v>
      </c>
    </row>
    <row r="205" spans="8:11">
      <c r="H205" s="4">
        <v>3401313045</v>
      </c>
      <c r="I205" s="4" t="s">
        <v>446</v>
      </c>
      <c r="J205" s="5" t="s">
        <v>447</v>
      </c>
      <c r="K205" s="6" t="s">
        <v>24</v>
      </c>
    </row>
    <row r="206" spans="8:11">
      <c r="H206" s="4">
        <v>3401319390</v>
      </c>
      <c r="I206" s="4" t="s">
        <v>448</v>
      </c>
      <c r="J206" s="5" t="s">
        <v>449</v>
      </c>
      <c r="K206" s="6" t="s">
        <v>24</v>
      </c>
    </row>
    <row r="207" spans="8:11">
      <c r="H207" s="4">
        <v>3401321840</v>
      </c>
      <c r="I207" s="4" t="s">
        <v>450</v>
      </c>
      <c r="J207" s="5" t="s">
        <v>451</v>
      </c>
      <c r="K207" s="6" t="s">
        <v>24</v>
      </c>
    </row>
    <row r="208" spans="8:11">
      <c r="H208" s="4">
        <v>3401322385</v>
      </c>
      <c r="I208" s="4" t="s">
        <v>452</v>
      </c>
      <c r="J208" s="5" t="s">
        <v>419</v>
      </c>
      <c r="K208" s="6" t="s">
        <v>24</v>
      </c>
    </row>
    <row r="209" spans="8:11">
      <c r="H209" s="4">
        <v>3401326610</v>
      </c>
      <c r="I209" s="4" t="s">
        <v>453</v>
      </c>
      <c r="J209" s="5" t="s">
        <v>454</v>
      </c>
      <c r="K209" s="6" t="s">
        <v>24</v>
      </c>
    </row>
    <row r="210" spans="8:11">
      <c r="H210" s="4">
        <v>3401334450</v>
      </c>
      <c r="I210" s="4" t="s">
        <v>455</v>
      </c>
      <c r="J210" s="5" t="s">
        <v>456</v>
      </c>
      <c r="K210" s="6" t="s">
        <v>24</v>
      </c>
    </row>
    <row r="211" spans="8:11">
      <c r="H211" s="4">
        <v>3401340890</v>
      </c>
      <c r="I211" s="4" t="s">
        <v>457</v>
      </c>
      <c r="J211" s="5" t="s">
        <v>458</v>
      </c>
      <c r="K211" s="6" t="s">
        <v>24</v>
      </c>
    </row>
    <row r="212" spans="8:11">
      <c r="H212" s="4">
        <v>3401343800</v>
      </c>
      <c r="I212" s="4" t="s">
        <v>459</v>
      </c>
      <c r="J212" s="5" t="s">
        <v>460</v>
      </c>
      <c r="K212" s="6" t="s">
        <v>24</v>
      </c>
    </row>
    <row r="213" spans="8:11">
      <c r="H213" s="4">
        <v>3401346380</v>
      </c>
      <c r="I213" s="4" t="s">
        <v>461</v>
      </c>
      <c r="J213" s="5" t="s">
        <v>462</v>
      </c>
      <c r="K213" s="6" t="s">
        <v>24</v>
      </c>
    </row>
    <row r="214" spans="8:11">
      <c r="H214" s="4">
        <v>3401347500</v>
      </c>
      <c r="I214" s="4" t="s">
        <v>463</v>
      </c>
      <c r="J214" s="5" t="s">
        <v>464</v>
      </c>
      <c r="K214" s="6" t="s">
        <v>24</v>
      </c>
    </row>
    <row r="215" spans="8:11">
      <c r="H215" s="4">
        <v>3401351000</v>
      </c>
      <c r="I215" s="4" t="s">
        <v>465</v>
      </c>
      <c r="J215" s="5" t="s">
        <v>466</v>
      </c>
      <c r="K215" s="6" t="s">
        <v>24</v>
      </c>
    </row>
    <row r="216" spans="8:11">
      <c r="H216" s="4">
        <v>3401352620</v>
      </c>
      <c r="I216" s="4" t="s">
        <v>467</v>
      </c>
      <c r="J216" s="5" t="s">
        <v>468</v>
      </c>
      <c r="K216" s="6" t="s">
        <v>24</v>
      </c>
    </row>
    <row r="217" spans="8:11">
      <c r="H217" s="4">
        <v>3401353680</v>
      </c>
      <c r="I217" s="4" t="s">
        <v>469</v>
      </c>
      <c r="J217" s="5" t="s">
        <v>470</v>
      </c>
      <c r="K217" s="6" t="s">
        <v>24</v>
      </c>
    </row>
    <row r="218" spans="8:11">
      <c r="H218" s="4">
        <v>3401364590</v>
      </c>
      <c r="I218" s="4" t="s">
        <v>471</v>
      </c>
      <c r="J218" s="5" t="s">
        <v>472</v>
      </c>
      <c r="K218" s="6" t="s">
        <v>24</v>
      </c>
    </row>
    <row r="219" spans="8:11">
      <c r="H219" s="4">
        <v>3401369274</v>
      </c>
      <c r="I219" s="4" t="s">
        <v>473</v>
      </c>
      <c r="J219" s="5" t="s">
        <v>474</v>
      </c>
      <c r="K219" s="6" t="s">
        <v>24</v>
      </c>
    </row>
    <row r="220" spans="8:11">
      <c r="H220" s="4">
        <v>3401375815</v>
      </c>
      <c r="I220" s="4" t="s">
        <v>475</v>
      </c>
      <c r="J220" s="5" t="s">
        <v>476</v>
      </c>
      <c r="K220" s="6" t="s">
        <v>24</v>
      </c>
    </row>
    <row r="221" spans="8:11">
      <c r="H221" s="4">
        <v>3401378510</v>
      </c>
      <c r="I221" s="4" t="s">
        <v>477</v>
      </c>
      <c r="J221" s="5" t="s">
        <v>478</v>
      </c>
      <c r="K221" s="6" t="s">
        <v>24</v>
      </c>
    </row>
    <row r="222" spans="8:11">
      <c r="H222" s="4">
        <v>3401379800</v>
      </c>
      <c r="I222" s="4" t="s">
        <v>479</v>
      </c>
      <c r="J222" s="5" t="s">
        <v>480</v>
      </c>
      <c r="K222" s="6" t="s">
        <v>24</v>
      </c>
    </row>
    <row r="223" spans="8:11">
      <c r="H223" s="4">
        <v>3401513360</v>
      </c>
      <c r="I223" s="4" t="s">
        <v>481</v>
      </c>
      <c r="J223" s="5" t="s">
        <v>482</v>
      </c>
      <c r="K223" s="6" t="s">
        <v>25</v>
      </c>
    </row>
    <row r="224" spans="8:11">
      <c r="H224" s="4">
        <v>3401517710</v>
      </c>
      <c r="I224" s="4" t="s">
        <v>483</v>
      </c>
      <c r="J224" s="5" t="s">
        <v>484</v>
      </c>
      <c r="K224" s="6" t="s">
        <v>25</v>
      </c>
    </row>
    <row r="225" spans="8:11">
      <c r="H225" s="4">
        <v>3401519180</v>
      </c>
      <c r="I225" s="4" t="s">
        <v>485</v>
      </c>
      <c r="J225" s="5" t="s">
        <v>486</v>
      </c>
      <c r="K225" s="6" t="s">
        <v>25</v>
      </c>
    </row>
    <row r="226" spans="8:11">
      <c r="H226" s="4">
        <v>3401521060</v>
      </c>
      <c r="I226" s="4" t="s">
        <v>487</v>
      </c>
      <c r="J226" s="5" t="s">
        <v>488</v>
      </c>
      <c r="K226" s="6" t="s">
        <v>25</v>
      </c>
    </row>
    <row r="227" spans="8:11">
      <c r="H227" s="4">
        <v>3401524840</v>
      </c>
      <c r="I227" s="4" t="s">
        <v>489</v>
      </c>
      <c r="J227" s="5" t="s">
        <v>490</v>
      </c>
      <c r="K227" s="6" t="s">
        <v>25</v>
      </c>
    </row>
    <row r="228" spans="8:11">
      <c r="H228" s="4">
        <v>3401526340</v>
      </c>
      <c r="I228" s="4" t="s">
        <v>491</v>
      </c>
      <c r="J228" s="5" t="s">
        <v>492</v>
      </c>
      <c r="K228" s="6" t="s">
        <v>25</v>
      </c>
    </row>
    <row r="229" spans="8:11">
      <c r="H229" s="4">
        <v>3401528185</v>
      </c>
      <c r="I229" s="4" t="s">
        <v>493</v>
      </c>
      <c r="J229" s="5" t="s">
        <v>421</v>
      </c>
      <c r="K229" s="6" t="s">
        <v>25</v>
      </c>
    </row>
    <row r="230" spans="8:11">
      <c r="H230" s="4">
        <v>3401530180</v>
      </c>
      <c r="I230" s="4" t="s">
        <v>494</v>
      </c>
      <c r="J230" s="5" t="s">
        <v>495</v>
      </c>
      <c r="K230" s="6" t="s">
        <v>25</v>
      </c>
    </row>
    <row r="231" spans="8:11">
      <c r="H231" s="4">
        <v>3401541160</v>
      </c>
      <c r="I231" s="4" t="s">
        <v>496</v>
      </c>
      <c r="J231" s="5" t="s">
        <v>497</v>
      </c>
      <c r="K231" s="6" t="s">
        <v>25</v>
      </c>
    </row>
    <row r="232" spans="8:11">
      <c r="H232" s="4">
        <v>3401543440</v>
      </c>
      <c r="I232" s="4" t="s">
        <v>498</v>
      </c>
      <c r="J232" s="5" t="s">
        <v>499</v>
      </c>
      <c r="K232" s="6" t="s">
        <v>25</v>
      </c>
    </row>
    <row r="233" spans="8:11">
      <c r="H233" s="4">
        <v>3401547250</v>
      </c>
      <c r="I233" s="4" t="s">
        <v>500</v>
      </c>
      <c r="J233" s="5" t="s">
        <v>501</v>
      </c>
      <c r="K233" s="6" t="s">
        <v>25</v>
      </c>
    </row>
    <row r="234" spans="8:11">
      <c r="H234" s="4">
        <v>3401549680</v>
      </c>
      <c r="I234" s="4" t="s">
        <v>502</v>
      </c>
      <c r="J234" s="5" t="s">
        <v>503</v>
      </c>
      <c r="K234" s="6" t="s">
        <v>25</v>
      </c>
    </row>
    <row r="235" spans="8:11">
      <c r="H235" s="4">
        <v>3401551390</v>
      </c>
      <c r="I235" s="4" t="s">
        <v>504</v>
      </c>
      <c r="J235" s="5" t="s">
        <v>505</v>
      </c>
      <c r="K235" s="6" t="s">
        <v>25</v>
      </c>
    </row>
    <row r="236" spans="8:11">
      <c r="H236" s="4">
        <v>3401557150</v>
      </c>
      <c r="I236" s="4" t="s">
        <v>506</v>
      </c>
      <c r="J236" s="5" t="s">
        <v>507</v>
      </c>
      <c r="K236" s="6" t="s">
        <v>25</v>
      </c>
    </row>
    <row r="237" spans="8:11">
      <c r="H237" s="4">
        <v>3401559070</v>
      </c>
      <c r="I237" s="4" t="s">
        <v>508</v>
      </c>
      <c r="J237" s="5" t="s">
        <v>509</v>
      </c>
      <c r="K237" s="6" t="s">
        <v>25</v>
      </c>
    </row>
    <row r="238" spans="8:11">
      <c r="H238" s="4">
        <v>3401569030</v>
      </c>
      <c r="I238" s="4" t="s">
        <v>510</v>
      </c>
      <c r="J238" s="5" t="s">
        <v>511</v>
      </c>
      <c r="K238" s="6" t="s">
        <v>25</v>
      </c>
    </row>
    <row r="239" spans="8:11">
      <c r="H239" s="4">
        <v>3401571850</v>
      </c>
      <c r="I239" s="4" t="s">
        <v>512</v>
      </c>
      <c r="J239" s="5" t="s">
        <v>513</v>
      </c>
      <c r="K239" s="6" t="s">
        <v>25</v>
      </c>
    </row>
    <row r="240" spans="8:11">
      <c r="H240" s="4">
        <v>3401577180</v>
      </c>
      <c r="I240" s="4" t="s">
        <v>514</v>
      </c>
      <c r="J240" s="5" t="s">
        <v>218</v>
      </c>
      <c r="K240" s="6" t="s">
        <v>25</v>
      </c>
    </row>
    <row r="241" spans="8:11">
      <c r="H241" s="4">
        <v>3401578110</v>
      </c>
      <c r="I241" s="4" t="s">
        <v>515</v>
      </c>
      <c r="J241" s="5" t="s">
        <v>516</v>
      </c>
      <c r="K241" s="6" t="s">
        <v>25</v>
      </c>
    </row>
    <row r="242" spans="8:11">
      <c r="H242" s="4">
        <v>3401578800</v>
      </c>
      <c r="I242" s="4" t="s">
        <v>517</v>
      </c>
      <c r="J242" s="5" t="s">
        <v>518</v>
      </c>
      <c r="K242" s="6" t="s">
        <v>25</v>
      </c>
    </row>
    <row r="243" spans="8:11">
      <c r="H243" s="4">
        <v>3401580120</v>
      </c>
      <c r="I243" s="4" t="s">
        <v>519</v>
      </c>
      <c r="J243" s="5" t="s">
        <v>520</v>
      </c>
      <c r="K243" s="6" t="s">
        <v>25</v>
      </c>
    </row>
    <row r="244" spans="8:11">
      <c r="H244" s="4">
        <v>3401582120</v>
      </c>
      <c r="I244" s="4" t="s">
        <v>521</v>
      </c>
      <c r="J244" s="5" t="s">
        <v>522</v>
      </c>
      <c r="K244" s="6" t="s">
        <v>25</v>
      </c>
    </row>
    <row r="245" spans="8:11">
      <c r="H245" s="4">
        <v>3401582180</v>
      </c>
      <c r="I245" s="4" t="s">
        <v>523</v>
      </c>
      <c r="J245" s="5" t="s">
        <v>524</v>
      </c>
      <c r="K245" s="6" t="s">
        <v>25</v>
      </c>
    </row>
    <row r="246" spans="8:11">
      <c r="H246" s="4">
        <v>3401582840</v>
      </c>
      <c r="I246" s="4" t="s">
        <v>525</v>
      </c>
      <c r="J246" s="5" t="s">
        <v>526</v>
      </c>
      <c r="K246" s="6" t="s">
        <v>25</v>
      </c>
    </row>
    <row r="247" spans="8:11">
      <c r="H247" s="4">
        <v>3401703580</v>
      </c>
      <c r="I247" s="4" t="s">
        <v>527</v>
      </c>
      <c r="J247" s="5" t="s">
        <v>528</v>
      </c>
      <c r="K247" s="6" t="s">
        <v>26</v>
      </c>
    </row>
    <row r="248" spans="8:11">
      <c r="H248" s="4">
        <v>3401719360</v>
      </c>
      <c r="I248" s="4" t="s">
        <v>529</v>
      </c>
      <c r="J248" s="5" t="s">
        <v>530</v>
      </c>
      <c r="K248" s="6" t="s">
        <v>26</v>
      </c>
    </row>
    <row r="249" spans="8:11">
      <c r="H249" s="4">
        <v>3401728650</v>
      </c>
      <c r="I249" s="4" t="s">
        <v>531</v>
      </c>
      <c r="J249" s="5" t="s">
        <v>532</v>
      </c>
      <c r="K249" s="6" t="s">
        <v>26</v>
      </c>
    </row>
    <row r="250" spans="8:11">
      <c r="H250" s="4">
        <v>3401730210</v>
      </c>
      <c r="I250" s="4" t="s">
        <v>533</v>
      </c>
      <c r="J250" s="5" t="s">
        <v>534</v>
      </c>
      <c r="K250" s="6" t="s">
        <v>26</v>
      </c>
    </row>
    <row r="251" spans="8:11">
      <c r="H251" s="4">
        <v>3401732250</v>
      </c>
      <c r="I251" s="4" t="s">
        <v>535</v>
      </c>
      <c r="J251" s="5" t="s">
        <v>536</v>
      </c>
      <c r="K251" s="6" t="s">
        <v>26</v>
      </c>
    </row>
    <row r="252" spans="8:11">
      <c r="H252" s="4">
        <v>3401736000</v>
      </c>
      <c r="I252" s="4" t="s">
        <v>537</v>
      </c>
      <c r="J252" s="5" t="s">
        <v>538</v>
      </c>
      <c r="K252" s="6" t="s">
        <v>26</v>
      </c>
    </row>
    <row r="253" spans="8:11">
      <c r="H253" s="4">
        <v>3401736510</v>
      </c>
      <c r="I253" s="4" t="s">
        <v>539</v>
      </c>
      <c r="J253" s="5" t="s">
        <v>540</v>
      </c>
      <c r="K253" s="6" t="s">
        <v>26</v>
      </c>
    </row>
    <row r="254" spans="8:11">
      <c r="H254" s="4">
        <v>3401752470</v>
      </c>
      <c r="I254" s="4" t="s">
        <v>541</v>
      </c>
      <c r="J254" s="5" t="s">
        <v>542</v>
      </c>
      <c r="K254" s="6" t="s">
        <v>26</v>
      </c>
    </row>
    <row r="255" spans="8:11">
      <c r="H255" s="4">
        <v>3401766570</v>
      </c>
      <c r="I255" s="4" t="s">
        <v>543</v>
      </c>
      <c r="J255" s="5" t="s">
        <v>544</v>
      </c>
      <c r="K255" s="6" t="s">
        <v>26</v>
      </c>
    </row>
    <row r="256" spans="8:11">
      <c r="H256" s="4">
        <v>3401774630</v>
      </c>
      <c r="I256" s="4" t="s">
        <v>545</v>
      </c>
      <c r="J256" s="5" t="s">
        <v>546</v>
      </c>
      <c r="K256" s="6" t="s">
        <v>26</v>
      </c>
    </row>
    <row r="257" spans="8:11">
      <c r="H257" s="4">
        <v>3401777930</v>
      </c>
      <c r="I257" s="4" t="s">
        <v>547</v>
      </c>
      <c r="J257" s="5" t="s">
        <v>548</v>
      </c>
      <c r="K257" s="6" t="s">
        <v>26</v>
      </c>
    </row>
    <row r="258" spans="8:11">
      <c r="H258" s="4">
        <v>3401779610</v>
      </c>
      <c r="I258" s="4" t="s">
        <v>549</v>
      </c>
      <c r="J258" s="5" t="s">
        <v>550</v>
      </c>
      <c r="K258" s="6" t="s">
        <v>26</v>
      </c>
    </row>
    <row r="259" spans="8:11">
      <c r="H259" s="4">
        <v>3401900550</v>
      </c>
      <c r="I259" s="4" t="s">
        <v>551</v>
      </c>
      <c r="J259" s="5" t="s">
        <v>552</v>
      </c>
      <c r="K259" s="6" t="s">
        <v>27</v>
      </c>
    </row>
    <row r="260" spans="8:11">
      <c r="H260" s="4">
        <v>3401905650</v>
      </c>
      <c r="I260" s="4" t="s">
        <v>553</v>
      </c>
      <c r="J260" s="5" t="s">
        <v>554</v>
      </c>
      <c r="K260" s="6" t="s">
        <v>27</v>
      </c>
    </row>
    <row r="261" spans="8:11">
      <c r="H261" s="4">
        <v>3401906370</v>
      </c>
      <c r="I261" s="4" t="s">
        <v>555</v>
      </c>
      <c r="J261" s="5" t="s">
        <v>556</v>
      </c>
      <c r="K261" s="6" t="s">
        <v>27</v>
      </c>
    </row>
    <row r="262" spans="8:11">
      <c r="H262" s="4">
        <v>3401909280</v>
      </c>
      <c r="I262" s="4" t="s">
        <v>557</v>
      </c>
      <c r="J262" s="5" t="s">
        <v>558</v>
      </c>
      <c r="K262" s="6" t="s">
        <v>27</v>
      </c>
    </row>
    <row r="263" spans="8:11">
      <c r="H263" s="4">
        <v>3401913720</v>
      </c>
      <c r="I263" s="4" t="s">
        <v>559</v>
      </c>
      <c r="J263" s="5" t="s">
        <v>560</v>
      </c>
      <c r="K263" s="6" t="s">
        <v>27</v>
      </c>
    </row>
    <row r="264" spans="8:11">
      <c r="H264" s="4">
        <v>3401913750</v>
      </c>
      <c r="I264" s="4" t="s">
        <v>561</v>
      </c>
      <c r="J264" s="5" t="s">
        <v>562</v>
      </c>
      <c r="K264" s="6" t="s">
        <v>27</v>
      </c>
    </row>
    <row r="265" spans="8:11">
      <c r="H265" s="4">
        <v>3401917170</v>
      </c>
      <c r="I265" s="4" t="s">
        <v>563</v>
      </c>
      <c r="J265" s="5" t="s">
        <v>564</v>
      </c>
      <c r="K265" s="6" t="s">
        <v>27</v>
      </c>
    </row>
    <row r="266" spans="8:11">
      <c r="H266" s="4">
        <v>3401918820</v>
      </c>
      <c r="I266" s="4" t="s">
        <v>565</v>
      </c>
      <c r="J266" s="5" t="s">
        <v>566</v>
      </c>
      <c r="K266" s="6" t="s">
        <v>27</v>
      </c>
    </row>
    <row r="267" spans="8:11">
      <c r="H267" s="4">
        <v>3401923700</v>
      </c>
      <c r="I267" s="4" t="s">
        <v>567</v>
      </c>
      <c r="J267" s="5" t="s">
        <v>568</v>
      </c>
      <c r="K267" s="6" t="s">
        <v>27</v>
      </c>
    </row>
    <row r="268" spans="8:11">
      <c r="H268" s="4">
        <v>3401924870</v>
      </c>
      <c r="I268" s="4" t="s">
        <v>569</v>
      </c>
      <c r="J268" s="5" t="s">
        <v>490</v>
      </c>
      <c r="K268" s="6" t="s">
        <v>27</v>
      </c>
    </row>
    <row r="269" spans="8:11">
      <c r="H269" s="4">
        <v>3401925350</v>
      </c>
      <c r="I269" s="4" t="s">
        <v>570</v>
      </c>
      <c r="J269" s="5" t="s">
        <v>571</v>
      </c>
      <c r="K269" s="6" t="s">
        <v>27</v>
      </c>
    </row>
    <row r="270" spans="8:11">
      <c r="H270" s="4">
        <v>3401926550</v>
      </c>
      <c r="I270" s="4" t="s">
        <v>572</v>
      </c>
      <c r="J270" s="5" t="s">
        <v>573</v>
      </c>
      <c r="K270" s="6" t="s">
        <v>27</v>
      </c>
    </row>
    <row r="271" spans="8:11">
      <c r="H271" s="4">
        <v>3401929460</v>
      </c>
      <c r="I271" s="4" t="s">
        <v>574</v>
      </c>
      <c r="J271" s="5" t="s">
        <v>575</v>
      </c>
      <c r="K271" s="6" t="s">
        <v>27</v>
      </c>
    </row>
    <row r="272" spans="8:11">
      <c r="H272" s="4">
        <v>3401931320</v>
      </c>
      <c r="I272" s="4" t="s">
        <v>576</v>
      </c>
      <c r="J272" s="5" t="s">
        <v>577</v>
      </c>
      <c r="K272" s="6" t="s">
        <v>27</v>
      </c>
    </row>
    <row r="273" spans="8:11">
      <c r="H273" s="4">
        <v>3401932460</v>
      </c>
      <c r="I273" s="4" t="s">
        <v>578</v>
      </c>
      <c r="J273" s="5" t="s">
        <v>579</v>
      </c>
      <c r="K273" s="6" t="s">
        <v>27</v>
      </c>
    </row>
    <row r="274" spans="8:11">
      <c r="H274" s="4">
        <v>3401937065</v>
      </c>
      <c r="I274" s="4" t="s">
        <v>580</v>
      </c>
      <c r="J274" s="5" t="s">
        <v>581</v>
      </c>
      <c r="K274" s="6" t="s">
        <v>27</v>
      </c>
    </row>
    <row r="275" spans="8:11">
      <c r="H275" s="4">
        <v>3401938610</v>
      </c>
      <c r="I275" s="4" t="s">
        <v>582</v>
      </c>
      <c r="J275" s="5" t="s">
        <v>583</v>
      </c>
      <c r="K275" s="6" t="s">
        <v>27</v>
      </c>
    </row>
    <row r="276" spans="8:11">
      <c r="H276" s="4">
        <v>3401939630</v>
      </c>
      <c r="I276" s="4" t="s">
        <v>584</v>
      </c>
      <c r="J276" s="5" t="s">
        <v>585</v>
      </c>
      <c r="K276" s="6" t="s">
        <v>27</v>
      </c>
    </row>
    <row r="277" spans="8:11">
      <c r="H277" s="4">
        <v>3401939660</v>
      </c>
      <c r="I277" s="4" t="s">
        <v>586</v>
      </c>
      <c r="J277" s="5" t="s">
        <v>587</v>
      </c>
      <c r="K277" s="6" t="s">
        <v>27</v>
      </c>
    </row>
    <row r="278" spans="8:11">
      <c r="H278" s="4">
        <v>3401946260</v>
      </c>
      <c r="I278" s="4" t="s">
        <v>588</v>
      </c>
      <c r="J278" s="5" t="s">
        <v>589</v>
      </c>
      <c r="K278" s="6" t="s">
        <v>27</v>
      </c>
    </row>
    <row r="279" spans="8:11">
      <c r="H279" s="4">
        <v>3401961920</v>
      </c>
      <c r="I279" s="4" t="s">
        <v>590</v>
      </c>
      <c r="J279" s="5" t="s">
        <v>591</v>
      </c>
      <c r="K279" s="6" t="s">
        <v>27</v>
      </c>
    </row>
    <row r="280" spans="8:11">
      <c r="H280" s="4">
        <v>3401962250</v>
      </c>
      <c r="I280" s="4" t="s">
        <v>592</v>
      </c>
      <c r="J280" s="5" t="s">
        <v>593</v>
      </c>
      <c r="K280" s="6" t="s">
        <v>27</v>
      </c>
    </row>
    <row r="281" spans="8:11">
      <c r="H281" s="4">
        <v>3401970980</v>
      </c>
      <c r="I281" s="4" t="s">
        <v>594</v>
      </c>
      <c r="J281" s="5" t="s">
        <v>595</v>
      </c>
      <c r="K281" s="6" t="s">
        <v>27</v>
      </c>
    </row>
    <row r="282" spans="8:11">
      <c r="H282" s="4">
        <v>3401972510</v>
      </c>
      <c r="I282" s="4" t="s">
        <v>596</v>
      </c>
      <c r="J282" s="5" t="s">
        <v>597</v>
      </c>
      <c r="K282" s="6" t="s">
        <v>27</v>
      </c>
    </row>
    <row r="283" spans="8:11">
      <c r="H283" s="4">
        <v>3401974420</v>
      </c>
      <c r="I283" s="4" t="s">
        <v>598</v>
      </c>
      <c r="J283" s="5" t="s">
        <v>599</v>
      </c>
      <c r="K283" s="6" t="s">
        <v>27</v>
      </c>
    </row>
    <row r="284" spans="8:11">
      <c r="H284" s="4">
        <v>3401978230</v>
      </c>
      <c r="I284" s="4" t="s">
        <v>600</v>
      </c>
      <c r="J284" s="5" t="s">
        <v>601</v>
      </c>
      <c r="K284" s="6" t="s">
        <v>27</v>
      </c>
    </row>
    <row r="285" spans="8:11">
      <c r="H285" s="4">
        <v>3402119780</v>
      </c>
      <c r="I285" s="4" t="s">
        <v>602</v>
      </c>
      <c r="J285" s="5" t="s">
        <v>603</v>
      </c>
      <c r="K285" s="6" t="s">
        <v>28</v>
      </c>
    </row>
    <row r="286" spans="8:11">
      <c r="H286" s="4">
        <v>3402122185</v>
      </c>
      <c r="I286" s="4" t="s">
        <v>604</v>
      </c>
      <c r="J286" s="5" t="s">
        <v>605</v>
      </c>
      <c r="K286" s="6" t="s">
        <v>28</v>
      </c>
    </row>
    <row r="287" spans="8:11">
      <c r="H287" s="4">
        <v>3402129310</v>
      </c>
      <c r="I287" s="4" t="s">
        <v>606</v>
      </c>
      <c r="J287" s="5" t="s">
        <v>64</v>
      </c>
      <c r="K287" s="6" t="s">
        <v>28</v>
      </c>
    </row>
    <row r="288" spans="8:11">
      <c r="H288" s="4">
        <v>3402131620</v>
      </c>
      <c r="I288" s="4" t="s">
        <v>607</v>
      </c>
      <c r="J288" s="5" t="s">
        <v>608</v>
      </c>
      <c r="K288" s="6" t="s">
        <v>28</v>
      </c>
    </row>
    <row r="289" spans="8:11">
      <c r="H289" s="4">
        <v>3402133150</v>
      </c>
      <c r="I289" s="4" t="s">
        <v>609</v>
      </c>
      <c r="J289" s="5" t="s">
        <v>610</v>
      </c>
      <c r="K289" s="6" t="s">
        <v>28</v>
      </c>
    </row>
    <row r="290" spans="8:11">
      <c r="H290" s="4">
        <v>3402133180</v>
      </c>
      <c r="I290" s="4" t="s">
        <v>611</v>
      </c>
      <c r="J290" s="5" t="s">
        <v>423</v>
      </c>
      <c r="K290" s="6" t="s">
        <v>28</v>
      </c>
    </row>
    <row r="291" spans="8:11">
      <c r="H291" s="4">
        <v>3402139510</v>
      </c>
      <c r="I291" s="4" t="s">
        <v>612</v>
      </c>
      <c r="J291" s="5" t="s">
        <v>425</v>
      </c>
      <c r="K291" s="6" t="s">
        <v>28</v>
      </c>
    </row>
    <row r="292" spans="8:11">
      <c r="H292" s="4">
        <v>3402157600</v>
      </c>
      <c r="I292" s="4" t="s">
        <v>613</v>
      </c>
      <c r="J292" s="5" t="s">
        <v>614</v>
      </c>
      <c r="K292" s="6" t="s">
        <v>28</v>
      </c>
    </row>
    <row r="293" spans="8:11">
      <c r="H293" s="4">
        <v>3402160900</v>
      </c>
      <c r="I293" s="4" t="s">
        <v>615</v>
      </c>
      <c r="J293" s="5" t="s">
        <v>616</v>
      </c>
      <c r="K293" s="6" t="s">
        <v>28</v>
      </c>
    </row>
    <row r="294" spans="8:11">
      <c r="H294" s="4">
        <v>3402163850</v>
      </c>
      <c r="I294" s="4" t="s">
        <v>617</v>
      </c>
      <c r="J294" s="5" t="s">
        <v>618</v>
      </c>
      <c r="K294" s="6" t="s">
        <v>28</v>
      </c>
    </row>
    <row r="295" spans="8:11">
      <c r="H295" s="4">
        <v>3402174000</v>
      </c>
      <c r="I295" s="4" t="s">
        <v>619</v>
      </c>
      <c r="J295" s="5" t="s">
        <v>620</v>
      </c>
      <c r="K295" s="6" t="s">
        <v>28</v>
      </c>
    </row>
    <row r="296" spans="8:11">
      <c r="H296" s="4">
        <v>3402180240</v>
      </c>
      <c r="I296" s="4" t="s">
        <v>621</v>
      </c>
      <c r="J296" s="5" t="s">
        <v>622</v>
      </c>
      <c r="K296" s="6" t="s">
        <v>28</v>
      </c>
    </row>
    <row r="297" spans="8:11">
      <c r="H297" s="4">
        <v>3402310750</v>
      </c>
      <c r="I297" s="4" t="s">
        <v>623</v>
      </c>
      <c r="J297" s="5" t="s">
        <v>624</v>
      </c>
      <c r="K297" s="6" t="s">
        <v>29</v>
      </c>
    </row>
    <row r="298" spans="8:11">
      <c r="H298" s="4">
        <v>3402315550</v>
      </c>
      <c r="I298" s="4" t="s">
        <v>625</v>
      </c>
      <c r="J298" s="5" t="s">
        <v>626</v>
      </c>
      <c r="K298" s="6" t="s">
        <v>29</v>
      </c>
    </row>
    <row r="299" spans="8:11">
      <c r="H299" s="4">
        <v>3402318490</v>
      </c>
      <c r="I299" s="4" t="s">
        <v>627</v>
      </c>
      <c r="J299" s="5" t="s">
        <v>628</v>
      </c>
      <c r="K299" s="6" t="s">
        <v>29</v>
      </c>
    </row>
    <row r="300" spans="8:11">
      <c r="H300" s="4">
        <v>3402319000</v>
      </c>
      <c r="I300" s="4" t="s">
        <v>629</v>
      </c>
      <c r="J300" s="5" t="s">
        <v>630</v>
      </c>
      <c r="K300" s="6" t="s">
        <v>29</v>
      </c>
    </row>
    <row r="301" spans="8:11">
      <c r="H301" s="4">
        <v>3402320230</v>
      </c>
      <c r="I301" s="4" t="s">
        <v>631</v>
      </c>
      <c r="J301" s="5" t="s">
        <v>632</v>
      </c>
      <c r="K301" s="6" t="s">
        <v>29</v>
      </c>
    </row>
    <row r="302" spans="8:11">
      <c r="H302" s="4">
        <v>3402330840</v>
      </c>
      <c r="I302" s="4" t="s">
        <v>633</v>
      </c>
      <c r="J302" s="5" t="s">
        <v>634</v>
      </c>
      <c r="K302" s="6" t="s">
        <v>29</v>
      </c>
    </row>
    <row r="303" spans="8:11">
      <c r="H303" s="4">
        <v>3402331470</v>
      </c>
      <c r="I303" s="4" t="s">
        <v>635</v>
      </c>
      <c r="J303" s="5" t="s">
        <v>636</v>
      </c>
      <c r="K303" s="6" t="s">
        <v>29</v>
      </c>
    </row>
    <row r="304" spans="8:11">
      <c r="H304" s="4">
        <v>3402334890</v>
      </c>
      <c r="I304" s="4" t="s">
        <v>637</v>
      </c>
      <c r="J304" s="5" t="s">
        <v>638</v>
      </c>
      <c r="K304" s="6" t="s">
        <v>29</v>
      </c>
    </row>
    <row r="305" spans="8:11">
      <c r="H305" s="4">
        <v>3402345690</v>
      </c>
      <c r="I305" s="4" t="s">
        <v>639</v>
      </c>
      <c r="J305" s="5" t="s">
        <v>640</v>
      </c>
      <c r="K305" s="6" t="s">
        <v>29</v>
      </c>
    </row>
    <row r="306" spans="8:11">
      <c r="H306" s="4">
        <v>3402345900</v>
      </c>
      <c r="I306" s="4" t="s">
        <v>641</v>
      </c>
      <c r="J306" s="5" t="s">
        <v>642</v>
      </c>
      <c r="K306" s="6" t="s">
        <v>29</v>
      </c>
    </row>
    <row r="307" spans="8:11">
      <c r="H307" s="4">
        <v>3402346620</v>
      </c>
      <c r="I307" s="4" t="s">
        <v>643</v>
      </c>
      <c r="J307" s="5" t="s">
        <v>644</v>
      </c>
      <c r="K307" s="6" t="s">
        <v>29</v>
      </c>
    </row>
    <row r="308" spans="8:11">
      <c r="H308" s="4">
        <v>3402347280</v>
      </c>
      <c r="I308" s="4" t="s">
        <v>645</v>
      </c>
      <c r="J308" s="5" t="s">
        <v>501</v>
      </c>
      <c r="K308" s="6" t="s">
        <v>29</v>
      </c>
    </row>
    <row r="309" spans="8:11">
      <c r="H309" s="4">
        <v>3402351210</v>
      </c>
      <c r="I309" s="4" t="s">
        <v>646</v>
      </c>
      <c r="J309" s="5" t="s">
        <v>647</v>
      </c>
      <c r="K309" s="6" t="s">
        <v>29</v>
      </c>
    </row>
    <row r="310" spans="8:11">
      <c r="H310" s="4">
        <v>3402352560</v>
      </c>
      <c r="I310" s="4" t="s">
        <v>648</v>
      </c>
      <c r="J310" s="5" t="s">
        <v>649</v>
      </c>
      <c r="K310" s="6" t="s">
        <v>29</v>
      </c>
    </row>
    <row r="311" spans="8:11">
      <c r="H311" s="4">
        <v>3402354705</v>
      </c>
      <c r="I311" s="4" t="s">
        <v>650</v>
      </c>
      <c r="J311" s="5" t="s">
        <v>651</v>
      </c>
      <c r="K311" s="6" t="s">
        <v>29</v>
      </c>
    </row>
    <row r="312" spans="8:11">
      <c r="H312" s="4">
        <v>3402358200</v>
      </c>
      <c r="I312" s="4" t="s">
        <v>652</v>
      </c>
      <c r="J312" s="5" t="s">
        <v>653</v>
      </c>
      <c r="K312" s="6" t="s">
        <v>29</v>
      </c>
    </row>
    <row r="313" spans="8:11">
      <c r="H313" s="4">
        <v>3402359010</v>
      </c>
      <c r="I313" s="4" t="s">
        <v>654</v>
      </c>
      <c r="J313" s="5" t="s">
        <v>655</v>
      </c>
      <c r="K313" s="6" t="s">
        <v>29</v>
      </c>
    </row>
    <row r="314" spans="8:11">
      <c r="H314" s="4">
        <v>3402359280</v>
      </c>
      <c r="I314" s="4" t="s">
        <v>656</v>
      </c>
      <c r="J314" s="5" t="s">
        <v>657</v>
      </c>
      <c r="K314" s="6" t="s">
        <v>29</v>
      </c>
    </row>
    <row r="315" spans="8:11">
      <c r="H315" s="4">
        <v>3402365790</v>
      </c>
      <c r="I315" s="4" t="s">
        <v>658</v>
      </c>
      <c r="J315" s="5" t="s">
        <v>659</v>
      </c>
      <c r="K315" s="6" t="s">
        <v>29</v>
      </c>
    </row>
    <row r="316" spans="8:11">
      <c r="H316" s="4">
        <v>3402368550</v>
      </c>
      <c r="I316" s="4" t="s">
        <v>660</v>
      </c>
      <c r="J316" s="5" t="s">
        <v>661</v>
      </c>
      <c r="K316" s="6" t="s">
        <v>29</v>
      </c>
    </row>
    <row r="317" spans="8:11">
      <c r="H317" s="4">
        <v>3402368790</v>
      </c>
      <c r="I317" s="4" t="s">
        <v>662</v>
      </c>
      <c r="J317" s="5" t="s">
        <v>663</v>
      </c>
      <c r="K317" s="6" t="s">
        <v>29</v>
      </c>
    </row>
    <row r="318" spans="8:11">
      <c r="H318" s="4">
        <v>3402369390</v>
      </c>
      <c r="I318" s="4" t="s">
        <v>664</v>
      </c>
      <c r="J318" s="5" t="s">
        <v>665</v>
      </c>
      <c r="K318" s="6" t="s">
        <v>29</v>
      </c>
    </row>
    <row r="319" spans="8:11">
      <c r="H319" s="4">
        <v>3402369420</v>
      </c>
      <c r="I319" s="4" t="s">
        <v>666</v>
      </c>
      <c r="J319" s="5" t="s">
        <v>667</v>
      </c>
      <c r="K319" s="6" t="s">
        <v>29</v>
      </c>
    </row>
    <row r="320" spans="8:11">
      <c r="H320" s="4">
        <v>3402369810</v>
      </c>
      <c r="I320" s="4" t="s">
        <v>668</v>
      </c>
      <c r="J320" s="5" t="s">
        <v>669</v>
      </c>
      <c r="K320" s="6" t="s">
        <v>29</v>
      </c>
    </row>
    <row r="321" spans="8:11">
      <c r="H321" s="4">
        <v>3402382000</v>
      </c>
      <c r="I321" s="4" t="s">
        <v>670</v>
      </c>
      <c r="J321" s="5" t="s">
        <v>671</v>
      </c>
      <c r="K321" s="6" t="s">
        <v>29</v>
      </c>
    </row>
    <row r="322" spans="8:11">
      <c r="H322" s="4">
        <v>3402500070</v>
      </c>
      <c r="I322" s="4" t="s">
        <v>672</v>
      </c>
      <c r="J322" s="5" t="s">
        <v>673</v>
      </c>
      <c r="K322" s="6" t="s">
        <v>30</v>
      </c>
    </row>
    <row r="323" spans="8:11">
      <c r="H323" s="4">
        <v>3402500730</v>
      </c>
      <c r="I323" s="4" t="s">
        <v>674</v>
      </c>
      <c r="J323" s="5" t="s">
        <v>675</v>
      </c>
      <c r="K323" s="6" t="s">
        <v>30</v>
      </c>
    </row>
    <row r="324" spans="8:11">
      <c r="H324" s="4">
        <v>3402500760</v>
      </c>
      <c r="I324" s="4" t="s">
        <v>676</v>
      </c>
      <c r="J324" s="5" t="s">
        <v>677</v>
      </c>
      <c r="K324" s="6" t="s">
        <v>30</v>
      </c>
    </row>
    <row r="325" spans="8:11">
      <c r="H325" s="4">
        <v>3402501960</v>
      </c>
      <c r="I325" s="4" t="s">
        <v>678</v>
      </c>
      <c r="J325" s="5" t="s">
        <v>679</v>
      </c>
      <c r="K325" s="6" t="s">
        <v>30</v>
      </c>
    </row>
    <row r="326" spans="8:11">
      <c r="H326" s="4">
        <v>3402502110</v>
      </c>
      <c r="I326" s="4" t="s">
        <v>680</v>
      </c>
      <c r="J326" s="5" t="s">
        <v>681</v>
      </c>
      <c r="K326" s="6" t="s">
        <v>30</v>
      </c>
    </row>
    <row r="327" spans="8:11">
      <c r="H327" s="4">
        <v>3402502440</v>
      </c>
      <c r="I327" s="4" t="s">
        <v>682</v>
      </c>
      <c r="J327" s="5" t="s">
        <v>683</v>
      </c>
      <c r="K327" s="6" t="s">
        <v>30</v>
      </c>
    </row>
    <row r="328" spans="8:11">
      <c r="H328" s="4">
        <v>3402504930</v>
      </c>
      <c r="I328" s="4" t="s">
        <v>684</v>
      </c>
      <c r="J328" s="5" t="s">
        <v>685</v>
      </c>
      <c r="K328" s="6" t="s">
        <v>30</v>
      </c>
    </row>
    <row r="329" spans="8:11">
      <c r="H329" s="4">
        <v>3402506970</v>
      </c>
      <c r="I329" s="4" t="s">
        <v>686</v>
      </c>
      <c r="J329" s="5" t="s">
        <v>687</v>
      </c>
      <c r="K329" s="6" t="s">
        <v>30</v>
      </c>
    </row>
    <row r="330" spans="8:11">
      <c r="H330" s="4">
        <v>3402507750</v>
      </c>
      <c r="I330" s="4" t="s">
        <v>688</v>
      </c>
      <c r="J330" s="5" t="s">
        <v>689</v>
      </c>
      <c r="K330" s="6" t="s">
        <v>30</v>
      </c>
    </row>
    <row r="331" spans="8:11">
      <c r="H331" s="4">
        <v>3402514560</v>
      </c>
      <c r="I331" s="4" t="s">
        <v>690</v>
      </c>
      <c r="J331" s="5" t="s">
        <v>691</v>
      </c>
      <c r="K331" s="6" t="s">
        <v>30</v>
      </c>
    </row>
    <row r="332" spans="8:11">
      <c r="H332" s="4">
        <v>3402516660</v>
      </c>
      <c r="I332" s="4" t="s">
        <v>692</v>
      </c>
      <c r="J332" s="5" t="s">
        <v>693</v>
      </c>
      <c r="K332" s="6" t="s">
        <v>30</v>
      </c>
    </row>
    <row r="333" spans="8:11">
      <c r="H333" s="4">
        <v>3402519840</v>
      </c>
      <c r="I333" s="4" t="s">
        <v>694</v>
      </c>
      <c r="J333" s="5" t="s">
        <v>695</v>
      </c>
      <c r="K333" s="6" t="s">
        <v>30</v>
      </c>
    </row>
    <row r="334" spans="8:11">
      <c r="H334" s="4">
        <v>3402521570</v>
      </c>
      <c r="I334" s="4" t="s">
        <v>696</v>
      </c>
      <c r="J334" s="5" t="s">
        <v>697</v>
      </c>
      <c r="K334" s="6" t="s">
        <v>30</v>
      </c>
    </row>
    <row r="335" spans="8:11">
      <c r="H335" s="4">
        <v>3402522440</v>
      </c>
      <c r="I335" s="4" t="s">
        <v>698</v>
      </c>
      <c r="J335" s="5" t="s">
        <v>699</v>
      </c>
      <c r="K335" s="6" t="s">
        <v>30</v>
      </c>
    </row>
    <row r="336" spans="8:11">
      <c r="H336" s="4">
        <v>3402522950</v>
      </c>
      <c r="I336" s="4" t="s">
        <v>700</v>
      </c>
      <c r="J336" s="5" t="s">
        <v>701</v>
      </c>
      <c r="K336" s="6" t="s">
        <v>30</v>
      </c>
    </row>
    <row r="337" spans="8:11">
      <c r="H337" s="4">
        <v>3402525200</v>
      </c>
      <c r="I337" s="4" t="s">
        <v>702</v>
      </c>
      <c r="J337" s="5" t="s">
        <v>703</v>
      </c>
      <c r="K337" s="6" t="s">
        <v>30</v>
      </c>
    </row>
    <row r="338" spans="8:11">
      <c r="H338" s="4">
        <v>3402525230</v>
      </c>
      <c r="I338" s="4" t="s">
        <v>704</v>
      </c>
      <c r="J338" s="5" t="s">
        <v>705</v>
      </c>
      <c r="K338" s="6" t="s">
        <v>30</v>
      </c>
    </row>
    <row r="339" spans="8:11">
      <c r="H339" s="4">
        <v>3402530690</v>
      </c>
      <c r="I339" s="4" t="s">
        <v>706</v>
      </c>
      <c r="J339" s="5" t="s">
        <v>707</v>
      </c>
      <c r="K339" s="6" t="s">
        <v>30</v>
      </c>
    </row>
    <row r="340" spans="8:11">
      <c r="H340" s="4">
        <v>3402531500</v>
      </c>
      <c r="I340" s="4" t="s">
        <v>708</v>
      </c>
      <c r="J340" s="5" t="s">
        <v>709</v>
      </c>
      <c r="K340" s="6" t="s">
        <v>30</v>
      </c>
    </row>
    <row r="341" spans="8:11">
      <c r="H341" s="4">
        <v>3402532640</v>
      </c>
      <c r="I341" s="4" t="s">
        <v>710</v>
      </c>
      <c r="J341" s="5" t="s">
        <v>711</v>
      </c>
      <c r="K341" s="6" t="s">
        <v>30</v>
      </c>
    </row>
    <row r="342" spans="8:11">
      <c r="H342" s="4">
        <v>3402533300</v>
      </c>
      <c r="I342" s="4" t="s">
        <v>712</v>
      </c>
      <c r="J342" s="5" t="s">
        <v>713</v>
      </c>
      <c r="K342" s="6" t="s">
        <v>30</v>
      </c>
    </row>
    <row r="343" spans="8:11">
      <c r="H343" s="4">
        <v>3402534200</v>
      </c>
      <c r="I343" s="4" t="s">
        <v>714</v>
      </c>
      <c r="J343" s="5" t="s">
        <v>715</v>
      </c>
      <c r="K343" s="6" t="s">
        <v>30</v>
      </c>
    </row>
    <row r="344" spans="8:11">
      <c r="H344" s="4">
        <v>3402536480</v>
      </c>
      <c r="I344" s="4" t="s">
        <v>716</v>
      </c>
      <c r="J344" s="5" t="s">
        <v>717</v>
      </c>
      <c r="K344" s="6" t="s">
        <v>30</v>
      </c>
    </row>
    <row r="345" spans="8:11">
      <c r="H345" s="4">
        <v>3402536810</v>
      </c>
      <c r="I345" s="4" t="s">
        <v>718</v>
      </c>
      <c r="J345" s="5" t="s">
        <v>719</v>
      </c>
      <c r="K345" s="6" t="s">
        <v>30</v>
      </c>
    </row>
    <row r="346" spans="8:11">
      <c r="H346" s="4">
        <v>3402537560</v>
      </c>
      <c r="I346" s="4" t="s">
        <v>720</v>
      </c>
      <c r="J346" s="5" t="s">
        <v>721</v>
      </c>
      <c r="K346" s="6" t="s">
        <v>30</v>
      </c>
    </row>
    <row r="347" spans="8:11">
      <c r="H347" s="4">
        <v>3402540770</v>
      </c>
      <c r="I347" s="4" t="s">
        <v>722</v>
      </c>
      <c r="J347" s="5" t="s">
        <v>723</v>
      </c>
      <c r="K347" s="6" t="s">
        <v>30</v>
      </c>
    </row>
    <row r="348" spans="8:11">
      <c r="H348" s="4">
        <v>3402541010</v>
      </c>
      <c r="I348" s="4" t="s">
        <v>724</v>
      </c>
      <c r="J348" s="5" t="s">
        <v>725</v>
      </c>
      <c r="K348" s="6" t="s">
        <v>30</v>
      </c>
    </row>
    <row r="349" spans="8:11">
      <c r="H349" s="4">
        <v>3402541310</v>
      </c>
      <c r="I349" s="4" t="s">
        <v>726</v>
      </c>
      <c r="J349" s="5" t="s">
        <v>727</v>
      </c>
      <c r="K349" s="6" t="s">
        <v>30</v>
      </c>
    </row>
    <row r="350" spans="8:11">
      <c r="H350" s="4">
        <v>3402542990</v>
      </c>
      <c r="I350" s="4" t="s">
        <v>728</v>
      </c>
      <c r="J350" s="5" t="s">
        <v>729</v>
      </c>
      <c r="K350" s="6" t="s">
        <v>30</v>
      </c>
    </row>
    <row r="351" spans="8:11">
      <c r="H351" s="4">
        <v>3402543050</v>
      </c>
      <c r="I351" s="4" t="s">
        <v>730</v>
      </c>
      <c r="J351" s="5" t="s">
        <v>731</v>
      </c>
      <c r="K351" s="6" t="s">
        <v>30</v>
      </c>
    </row>
    <row r="352" spans="8:11">
      <c r="H352" s="4">
        <v>3402544070</v>
      </c>
      <c r="I352" s="4" t="s">
        <v>732</v>
      </c>
      <c r="J352" s="5" t="s">
        <v>733</v>
      </c>
      <c r="K352" s="6" t="s">
        <v>30</v>
      </c>
    </row>
    <row r="353" spans="8:11">
      <c r="H353" s="4">
        <v>3402544520</v>
      </c>
      <c r="I353" s="4" t="s">
        <v>734</v>
      </c>
      <c r="J353" s="5" t="s">
        <v>735</v>
      </c>
      <c r="K353" s="6" t="s">
        <v>30</v>
      </c>
    </row>
    <row r="354" spans="8:11">
      <c r="H354" s="4">
        <v>3402545990</v>
      </c>
      <c r="I354" s="4" t="s">
        <v>736</v>
      </c>
      <c r="J354" s="5" t="s">
        <v>737</v>
      </c>
      <c r="K354" s="6" t="s">
        <v>30</v>
      </c>
    </row>
    <row r="355" spans="8:11">
      <c r="H355" s="4">
        <v>3402546560</v>
      </c>
      <c r="I355" s="4" t="s">
        <v>738</v>
      </c>
      <c r="J355" s="5" t="s">
        <v>739</v>
      </c>
      <c r="K355" s="6" t="s">
        <v>30</v>
      </c>
    </row>
    <row r="356" spans="8:11">
      <c r="H356" s="4">
        <v>3402547130</v>
      </c>
      <c r="I356" s="4" t="s">
        <v>740</v>
      </c>
      <c r="J356" s="5" t="s">
        <v>741</v>
      </c>
      <c r="K356" s="6" t="s">
        <v>30</v>
      </c>
    </row>
    <row r="357" spans="8:11">
      <c r="H357" s="4">
        <v>3402549890</v>
      </c>
      <c r="I357" s="4" t="s">
        <v>742</v>
      </c>
      <c r="J357" s="5" t="s">
        <v>743</v>
      </c>
      <c r="K357" s="6" t="s">
        <v>30</v>
      </c>
    </row>
    <row r="358" spans="8:11">
      <c r="H358" s="4">
        <v>3402549920</v>
      </c>
      <c r="I358" s="4" t="s">
        <v>744</v>
      </c>
      <c r="J358" s="5" t="s">
        <v>745</v>
      </c>
      <c r="K358" s="6" t="s">
        <v>30</v>
      </c>
    </row>
    <row r="359" spans="8:11">
      <c r="H359" s="4">
        <v>3402554270</v>
      </c>
      <c r="I359" s="4" t="s">
        <v>746</v>
      </c>
      <c r="J359" s="5" t="s">
        <v>747</v>
      </c>
      <c r="K359" s="6" t="s">
        <v>30</v>
      </c>
    </row>
    <row r="360" spans="8:11">
      <c r="H360" s="4">
        <v>3402554570</v>
      </c>
      <c r="I360" s="4" t="s">
        <v>748</v>
      </c>
      <c r="J360" s="5" t="s">
        <v>749</v>
      </c>
      <c r="K360" s="6" t="s">
        <v>30</v>
      </c>
    </row>
    <row r="361" spans="8:11">
      <c r="H361" s="4">
        <v>3402562430</v>
      </c>
      <c r="I361" s="4" t="s">
        <v>750</v>
      </c>
      <c r="J361" s="5" t="s">
        <v>751</v>
      </c>
      <c r="K361" s="6" t="s">
        <v>30</v>
      </c>
    </row>
    <row r="362" spans="8:11">
      <c r="H362" s="4">
        <v>3402564410</v>
      </c>
      <c r="I362" s="4" t="s">
        <v>752</v>
      </c>
      <c r="J362" s="5" t="s">
        <v>753</v>
      </c>
      <c r="K362" s="6" t="s">
        <v>30</v>
      </c>
    </row>
    <row r="363" spans="8:11">
      <c r="H363" s="4">
        <v>3402565130</v>
      </c>
      <c r="I363" s="4" t="s">
        <v>754</v>
      </c>
      <c r="J363" s="5" t="s">
        <v>755</v>
      </c>
      <c r="K363" s="6" t="s">
        <v>30</v>
      </c>
    </row>
    <row r="364" spans="8:11">
      <c r="H364" s="4">
        <v>3402566240</v>
      </c>
      <c r="I364" s="4" t="s">
        <v>756</v>
      </c>
      <c r="J364" s="5" t="s">
        <v>757</v>
      </c>
      <c r="K364" s="6" t="s">
        <v>30</v>
      </c>
    </row>
    <row r="365" spans="8:11">
      <c r="H365" s="4">
        <v>3402566330</v>
      </c>
      <c r="I365" s="4" t="s">
        <v>758</v>
      </c>
      <c r="J365" s="5" t="s">
        <v>759</v>
      </c>
      <c r="K365" s="6" t="s">
        <v>30</v>
      </c>
    </row>
    <row r="366" spans="8:11">
      <c r="H366" s="4">
        <v>3402567350</v>
      </c>
      <c r="I366" s="4" t="s">
        <v>760</v>
      </c>
      <c r="J366" s="5" t="s">
        <v>761</v>
      </c>
      <c r="K366" s="6" t="s">
        <v>30</v>
      </c>
    </row>
    <row r="367" spans="8:11">
      <c r="H367" s="4">
        <v>3402567365</v>
      </c>
      <c r="I367" s="4" t="s">
        <v>762</v>
      </c>
      <c r="J367" s="5" t="s">
        <v>763</v>
      </c>
      <c r="K367" s="6" t="s">
        <v>30</v>
      </c>
    </row>
    <row r="368" spans="8:11">
      <c r="H368" s="4">
        <v>3402570110</v>
      </c>
      <c r="I368" s="4" t="s">
        <v>764</v>
      </c>
      <c r="J368" s="5" t="s">
        <v>765</v>
      </c>
      <c r="K368" s="6" t="s">
        <v>30</v>
      </c>
    </row>
    <row r="369" spans="8:11">
      <c r="H369" s="4">
        <v>3402570140</v>
      </c>
      <c r="I369" s="4" t="s">
        <v>766</v>
      </c>
      <c r="J369" s="5" t="s">
        <v>767</v>
      </c>
      <c r="K369" s="6" t="s">
        <v>30</v>
      </c>
    </row>
    <row r="370" spans="8:11">
      <c r="H370" s="4">
        <v>3402573020</v>
      </c>
      <c r="I370" s="4" t="s">
        <v>768</v>
      </c>
      <c r="J370" s="5" t="s">
        <v>769</v>
      </c>
      <c r="K370" s="6" t="s">
        <v>30</v>
      </c>
    </row>
    <row r="371" spans="8:11">
      <c r="H371" s="4">
        <v>3402574540</v>
      </c>
      <c r="I371" s="4" t="s">
        <v>770</v>
      </c>
      <c r="J371" s="5" t="s">
        <v>771</v>
      </c>
      <c r="K371" s="6" t="s">
        <v>30</v>
      </c>
    </row>
    <row r="372" spans="8:11">
      <c r="H372" s="4">
        <v>3402574900</v>
      </c>
      <c r="I372" s="4" t="s">
        <v>772</v>
      </c>
      <c r="J372" s="5" t="s">
        <v>773</v>
      </c>
      <c r="K372" s="6" t="s">
        <v>30</v>
      </c>
    </row>
    <row r="373" spans="8:11">
      <c r="H373" s="4">
        <v>3402576460</v>
      </c>
      <c r="I373" s="4" t="s">
        <v>774</v>
      </c>
      <c r="J373" s="5" t="s">
        <v>775</v>
      </c>
      <c r="K373" s="6" t="s">
        <v>30</v>
      </c>
    </row>
    <row r="374" spans="8:11">
      <c r="H374" s="4">
        <v>3402579310</v>
      </c>
      <c r="I374" s="4" t="s">
        <v>776</v>
      </c>
      <c r="J374" s="5" t="s">
        <v>777</v>
      </c>
      <c r="K374" s="6" t="s">
        <v>30</v>
      </c>
    </row>
    <row r="375" spans="8:11">
      <c r="H375" s="4">
        <v>3402706610</v>
      </c>
      <c r="I375" s="4" t="s">
        <v>778</v>
      </c>
      <c r="J375" s="5" t="s">
        <v>779</v>
      </c>
      <c r="K375" s="6" t="s">
        <v>31</v>
      </c>
    </row>
    <row r="376" spans="8:11">
      <c r="H376" s="4">
        <v>3402706640</v>
      </c>
      <c r="I376" s="4" t="s">
        <v>780</v>
      </c>
      <c r="J376" s="5" t="s">
        <v>781</v>
      </c>
      <c r="K376" s="6" t="s">
        <v>31</v>
      </c>
    </row>
    <row r="377" spans="8:11">
      <c r="H377" s="4">
        <v>3402709040</v>
      </c>
      <c r="I377" s="4" t="s">
        <v>782</v>
      </c>
      <c r="J377" s="5" t="s">
        <v>783</v>
      </c>
      <c r="K377" s="6" t="s">
        <v>31</v>
      </c>
    </row>
    <row r="378" spans="8:11">
      <c r="H378" s="4">
        <v>3402712100</v>
      </c>
      <c r="I378" s="4" t="s">
        <v>784</v>
      </c>
      <c r="J378" s="5" t="s">
        <v>785</v>
      </c>
      <c r="K378" s="6" t="s">
        <v>31</v>
      </c>
    </row>
    <row r="379" spans="8:11">
      <c r="H379" s="4">
        <v>3402712130</v>
      </c>
      <c r="I379" s="4" t="s">
        <v>786</v>
      </c>
      <c r="J379" s="5" t="s">
        <v>787</v>
      </c>
      <c r="K379" s="6" t="s">
        <v>31</v>
      </c>
    </row>
    <row r="380" spans="8:11">
      <c r="H380" s="4">
        <v>3402712580</v>
      </c>
      <c r="I380" s="4" t="s">
        <v>788</v>
      </c>
      <c r="J380" s="5" t="s">
        <v>789</v>
      </c>
      <c r="K380" s="6" t="s">
        <v>31</v>
      </c>
    </row>
    <row r="381" spans="8:11">
      <c r="H381" s="4">
        <v>3402712610</v>
      </c>
      <c r="I381" s="4" t="s">
        <v>790</v>
      </c>
      <c r="J381" s="5" t="s">
        <v>791</v>
      </c>
      <c r="K381" s="6" t="s">
        <v>31</v>
      </c>
    </row>
    <row r="382" spans="8:11">
      <c r="H382" s="4">
        <v>3402717650</v>
      </c>
      <c r="I382" s="4" t="s">
        <v>792</v>
      </c>
      <c r="J382" s="5" t="s">
        <v>793</v>
      </c>
      <c r="K382" s="6" t="s">
        <v>31</v>
      </c>
    </row>
    <row r="383" spans="8:11">
      <c r="H383" s="4">
        <v>3402718070</v>
      </c>
      <c r="I383" s="4" t="s">
        <v>794</v>
      </c>
      <c r="J383" s="5" t="s">
        <v>795</v>
      </c>
      <c r="K383" s="6" t="s">
        <v>31</v>
      </c>
    </row>
    <row r="384" spans="8:11">
      <c r="H384" s="4">
        <v>3402719210</v>
      </c>
      <c r="I384" s="4" t="s">
        <v>796</v>
      </c>
      <c r="J384" s="5" t="s">
        <v>797</v>
      </c>
      <c r="K384" s="6" t="s">
        <v>31</v>
      </c>
    </row>
    <row r="385" spans="8:11">
      <c r="H385" s="4">
        <v>3402723910</v>
      </c>
      <c r="I385" s="4" t="s">
        <v>798</v>
      </c>
      <c r="J385" s="5" t="s">
        <v>799</v>
      </c>
      <c r="K385" s="6" t="s">
        <v>31</v>
      </c>
    </row>
    <row r="386" spans="8:11">
      <c r="H386" s="4">
        <v>3402729550</v>
      </c>
      <c r="I386" s="4" t="s">
        <v>800</v>
      </c>
      <c r="J386" s="5" t="s">
        <v>801</v>
      </c>
      <c r="K386" s="6" t="s">
        <v>31</v>
      </c>
    </row>
    <row r="387" spans="8:11">
      <c r="H387" s="4">
        <v>3402729700</v>
      </c>
      <c r="I387" s="4" t="s">
        <v>802</v>
      </c>
      <c r="J387" s="5" t="s">
        <v>803</v>
      </c>
      <c r="K387" s="6" t="s">
        <v>31</v>
      </c>
    </row>
    <row r="388" spans="8:11">
      <c r="H388" s="4">
        <v>3402734980</v>
      </c>
      <c r="I388" s="4" t="s">
        <v>804</v>
      </c>
      <c r="J388" s="5" t="s">
        <v>805</v>
      </c>
      <c r="K388" s="6" t="s">
        <v>31</v>
      </c>
    </row>
    <row r="389" spans="8:11">
      <c r="H389" s="4">
        <v>3402737110</v>
      </c>
      <c r="I389" s="4" t="s">
        <v>806</v>
      </c>
      <c r="J389" s="5" t="s">
        <v>807</v>
      </c>
      <c r="K389" s="6" t="s">
        <v>31</v>
      </c>
    </row>
    <row r="390" spans="8:11">
      <c r="H390" s="4">
        <v>3402740290</v>
      </c>
      <c r="I390" s="4" t="s">
        <v>808</v>
      </c>
      <c r="J390" s="5" t="s">
        <v>809</v>
      </c>
      <c r="K390" s="6" t="s">
        <v>31</v>
      </c>
    </row>
    <row r="391" spans="8:11">
      <c r="H391" s="4">
        <v>3402741362</v>
      </c>
      <c r="I391" s="4" t="s">
        <v>810</v>
      </c>
      <c r="J391" s="5" t="s">
        <v>811</v>
      </c>
      <c r="K391" s="6" t="s">
        <v>31</v>
      </c>
    </row>
    <row r="392" spans="8:11">
      <c r="H392" s="4">
        <v>3402742510</v>
      </c>
      <c r="I392" s="4" t="s">
        <v>812</v>
      </c>
      <c r="J392" s="5" t="s">
        <v>813</v>
      </c>
      <c r="K392" s="6" t="s">
        <v>31</v>
      </c>
    </row>
    <row r="393" spans="8:11">
      <c r="H393" s="4">
        <v>3402745330</v>
      </c>
      <c r="I393" s="4" t="s">
        <v>814</v>
      </c>
      <c r="J393" s="5" t="s">
        <v>815</v>
      </c>
      <c r="K393" s="6" t="s">
        <v>31</v>
      </c>
    </row>
    <row r="394" spans="8:11">
      <c r="H394" s="4">
        <v>3402745360</v>
      </c>
      <c r="I394" s="4" t="s">
        <v>816</v>
      </c>
      <c r="J394" s="5" t="s">
        <v>817</v>
      </c>
      <c r="K394" s="6" t="s">
        <v>31</v>
      </c>
    </row>
    <row r="395" spans="8:11">
      <c r="H395" s="4">
        <v>3402746860</v>
      </c>
      <c r="I395" s="4" t="s">
        <v>818</v>
      </c>
      <c r="J395" s="5" t="s">
        <v>819</v>
      </c>
      <c r="K395" s="6" t="s">
        <v>31</v>
      </c>
    </row>
    <row r="396" spans="8:11">
      <c r="H396" s="4">
        <v>3402747670</v>
      </c>
      <c r="I396" s="4" t="s">
        <v>820</v>
      </c>
      <c r="J396" s="5" t="s">
        <v>821</v>
      </c>
      <c r="K396" s="6" t="s">
        <v>31</v>
      </c>
    </row>
    <row r="397" spans="8:11">
      <c r="H397" s="4">
        <v>3402748090</v>
      </c>
      <c r="I397" s="4" t="s">
        <v>822</v>
      </c>
      <c r="J397" s="5" t="s">
        <v>823</v>
      </c>
      <c r="K397" s="6" t="s">
        <v>31</v>
      </c>
    </row>
    <row r="398" spans="8:11">
      <c r="H398" s="4">
        <v>3402748210</v>
      </c>
      <c r="I398" s="4" t="s">
        <v>824</v>
      </c>
      <c r="J398" s="5" t="s">
        <v>825</v>
      </c>
      <c r="K398" s="6" t="s">
        <v>31</v>
      </c>
    </row>
    <row r="399" spans="8:11">
      <c r="H399" s="4">
        <v>3402748300</v>
      </c>
      <c r="I399" s="4" t="s">
        <v>826</v>
      </c>
      <c r="J399" s="5" t="s">
        <v>827</v>
      </c>
      <c r="K399" s="6" t="s">
        <v>31</v>
      </c>
    </row>
    <row r="400" spans="8:11">
      <c r="H400" s="4">
        <v>3402748480</v>
      </c>
      <c r="I400" s="4" t="s">
        <v>828</v>
      </c>
      <c r="J400" s="5" t="s">
        <v>829</v>
      </c>
      <c r="K400" s="6" t="s">
        <v>31</v>
      </c>
    </row>
    <row r="401" spans="8:11">
      <c r="H401" s="4">
        <v>3402748690</v>
      </c>
      <c r="I401" s="4" t="s">
        <v>830</v>
      </c>
      <c r="J401" s="5" t="s">
        <v>831</v>
      </c>
      <c r="K401" s="6" t="s">
        <v>31</v>
      </c>
    </row>
    <row r="402" spans="8:11">
      <c r="H402" s="4">
        <v>3402749080</v>
      </c>
      <c r="I402" s="4" t="s">
        <v>832</v>
      </c>
      <c r="J402" s="5" t="s">
        <v>833</v>
      </c>
      <c r="K402" s="6" t="s">
        <v>31</v>
      </c>
    </row>
    <row r="403" spans="8:11">
      <c r="H403" s="4">
        <v>3402750130</v>
      </c>
      <c r="I403" s="4" t="s">
        <v>834</v>
      </c>
      <c r="J403" s="5" t="s">
        <v>835</v>
      </c>
      <c r="K403" s="6" t="s">
        <v>31</v>
      </c>
    </row>
    <row r="404" spans="8:11">
      <c r="H404" s="4">
        <v>3402756460</v>
      </c>
      <c r="I404" s="4" t="s">
        <v>836</v>
      </c>
      <c r="J404" s="5" t="s">
        <v>837</v>
      </c>
      <c r="K404" s="6" t="s">
        <v>31</v>
      </c>
    </row>
    <row r="405" spans="8:11">
      <c r="H405" s="4">
        <v>3402758110</v>
      </c>
      <c r="I405" s="4" t="s">
        <v>838</v>
      </c>
      <c r="J405" s="5" t="s">
        <v>839</v>
      </c>
      <c r="K405" s="6" t="s">
        <v>31</v>
      </c>
    </row>
    <row r="406" spans="8:11">
      <c r="H406" s="4">
        <v>3402761890</v>
      </c>
      <c r="I406" s="4" t="s">
        <v>840</v>
      </c>
      <c r="J406" s="5" t="s">
        <v>841</v>
      </c>
      <c r="K406" s="6" t="s">
        <v>31</v>
      </c>
    </row>
    <row r="407" spans="8:11">
      <c r="H407" s="4">
        <v>3402763300</v>
      </c>
      <c r="I407" s="4" t="s">
        <v>842</v>
      </c>
      <c r="J407" s="5" t="s">
        <v>843</v>
      </c>
      <c r="K407" s="6" t="s">
        <v>31</v>
      </c>
    </row>
    <row r="408" spans="8:11">
      <c r="H408" s="4">
        <v>3402764050</v>
      </c>
      <c r="I408" s="4" t="s">
        <v>844</v>
      </c>
      <c r="J408" s="5" t="s">
        <v>845</v>
      </c>
      <c r="K408" s="6" t="s">
        <v>31</v>
      </c>
    </row>
    <row r="409" spans="8:11">
      <c r="H409" s="4">
        <v>3402764080</v>
      </c>
      <c r="I409" s="4" t="s">
        <v>846</v>
      </c>
      <c r="J409" s="5" t="s">
        <v>847</v>
      </c>
      <c r="K409" s="6" t="s">
        <v>31</v>
      </c>
    </row>
    <row r="410" spans="8:11">
      <c r="H410" s="4">
        <v>3402764980</v>
      </c>
      <c r="I410" s="4" t="s">
        <v>848</v>
      </c>
      <c r="J410" s="5" t="s">
        <v>849</v>
      </c>
      <c r="K410" s="6" t="s">
        <v>31</v>
      </c>
    </row>
    <row r="411" spans="8:11">
      <c r="H411" s="4">
        <v>3402775890</v>
      </c>
      <c r="I411" s="4" t="s">
        <v>850</v>
      </c>
      <c r="J411" s="5" t="s">
        <v>851</v>
      </c>
      <c r="K411" s="6" t="s">
        <v>31</v>
      </c>
    </row>
    <row r="412" spans="8:11">
      <c r="H412" s="4">
        <v>3402777240</v>
      </c>
      <c r="I412" s="4" t="s">
        <v>852</v>
      </c>
      <c r="J412" s="5" t="s">
        <v>218</v>
      </c>
      <c r="K412" s="6" t="s">
        <v>31</v>
      </c>
    </row>
    <row r="413" spans="8:11">
      <c r="H413" s="4">
        <v>3402780390</v>
      </c>
      <c r="I413" s="4" t="s">
        <v>853</v>
      </c>
      <c r="J413" s="5" t="s">
        <v>854</v>
      </c>
      <c r="K413" s="6" t="s">
        <v>31</v>
      </c>
    </row>
    <row r="414" spans="8:11">
      <c r="H414" s="4">
        <v>3402903130</v>
      </c>
      <c r="I414" s="4" t="s">
        <v>855</v>
      </c>
      <c r="J414" s="5" t="s">
        <v>856</v>
      </c>
      <c r="K414" s="6" t="s">
        <v>32</v>
      </c>
    </row>
    <row r="415" spans="8:11">
      <c r="H415" s="4">
        <v>3402903050</v>
      </c>
      <c r="I415" s="4" t="s">
        <v>857</v>
      </c>
      <c r="J415" s="5" t="s">
        <v>858</v>
      </c>
      <c r="K415" s="6" t="s">
        <v>32</v>
      </c>
    </row>
    <row r="416" spans="8:11">
      <c r="H416" s="4">
        <v>3402903520</v>
      </c>
      <c r="I416" s="4" t="s">
        <v>859</v>
      </c>
      <c r="J416" s="5" t="s">
        <v>860</v>
      </c>
      <c r="K416" s="6" t="s">
        <v>32</v>
      </c>
    </row>
    <row r="417" spans="8:11">
      <c r="H417" s="4">
        <v>3402903940</v>
      </c>
      <c r="I417" s="4" t="s">
        <v>861</v>
      </c>
      <c r="J417" s="5" t="s">
        <v>862</v>
      </c>
      <c r="K417" s="6" t="s">
        <v>32</v>
      </c>
    </row>
    <row r="418" spans="8:11">
      <c r="H418" s="4">
        <v>3402904180</v>
      </c>
      <c r="I418" s="4" t="s">
        <v>863</v>
      </c>
      <c r="J418" s="5" t="s">
        <v>864</v>
      </c>
      <c r="K418" s="6" t="s">
        <v>32</v>
      </c>
    </row>
    <row r="419" spans="8:11">
      <c r="H419" s="4">
        <v>3402905305</v>
      </c>
      <c r="I419" s="4" t="s">
        <v>865</v>
      </c>
      <c r="J419" s="5" t="s">
        <v>866</v>
      </c>
      <c r="K419" s="6" t="s">
        <v>32</v>
      </c>
    </row>
    <row r="420" spans="8:11">
      <c r="H420" s="4">
        <v>3402907420</v>
      </c>
      <c r="I420" s="4" t="s">
        <v>867</v>
      </c>
      <c r="J420" s="5" t="s">
        <v>868</v>
      </c>
      <c r="K420" s="6" t="s">
        <v>32</v>
      </c>
    </row>
    <row r="421" spans="8:11">
      <c r="H421" s="4">
        <v>3402918670</v>
      </c>
      <c r="I421" s="4" t="s">
        <v>869</v>
      </c>
      <c r="J421" s="5" t="s">
        <v>870</v>
      </c>
      <c r="K421" s="6" t="s">
        <v>32</v>
      </c>
    </row>
    <row r="422" spans="8:11">
      <c r="H422" s="4">
        <v>3402930390</v>
      </c>
      <c r="I422" s="4" t="s">
        <v>871</v>
      </c>
      <c r="J422" s="5" t="s">
        <v>872</v>
      </c>
      <c r="K422" s="6" t="s">
        <v>32</v>
      </c>
    </row>
    <row r="423" spans="8:11">
      <c r="H423" s="4">
        <v>3402934530</v>
      </c>
      <c r="I423" s="4" t="s">
        <v>873</v>
      </c>
      <c r="J423" s="5" t="s">
        <v>874</v>
      </c>
      <c r="K423" s="6" t="s">
        <v>32</v>
      </c>
    </row>
    <row r="424" spans="8:11">
      <c r="H424" s="4">
        <v>3402934680</v>
      </c>
      <c r="I424" s="4" t="s">
        <v>875</v>
      </c>
      <c r="J424" s="5" t="s">
        <v>876</v>
      </c>
      <c r="K424" s="6" t="s">
        <v>32</v>
      </c>
    </row>
    <row r="425" spans="8:11">
      <c r="H425" s="4">
        <v>3402937380</v>
      </c>
      <c r="I425" s="4" t="s">
        <v>877</v>
      </c>
      <c r="J425" s="5" t="s">
        <v>878</v>
      </c>
      <c r="K425" s="6" t="s">
        <v>32</v>
      </c>
    </row>
    <row r="426" spans="8:11">
      <c r="H426" s="4">
        <v>3402937770</v>
      </c>
      <c r="I426" s="4" t="s">
        <v>879</v>
      </c>
      <c r="J426" s="5" t="s">
        <v>880</v>
      </c>
      <c r="K426" s="6" t="s">
        <v>32</v>
      </c>
    </row>
    <row r="427" spans="8:11">
      <c r="H427" s="4">
        <v>3402938550</v>
      </c>
      <c r="I427" s="4" t="s">
        <v>881</v>
      </c>
      <c r="J427" s="5" t="s">
        <v>882</v>
      </c>
      <c r="K427" s="6" t="s">
        <v>32</v>
      </c>
    </row>
    <row r="428" spans="8:11">
      <c r="H428" s="4">
        <v>3402939390</v>
      </c>
      <c r="I428" s="4" t="s">
        <v>883</v>
      </c>
      <c r="J428" s="5" t="s">
        <v>884</v>
      </c>
      <c r="K428" s="6" t="s">
        <v>32</v>
      </c>
    </row>
    <row r="429" spans="8:11">
      <c r="H429" s="4">
        <v>3402940560</v>
      </c>
      <c r="I429" s="4" t="s">
        <v>885</v>
      </c>
      <c r="J429" s="5" t="s">
        <v>886</v>
      </c>
      <c r="K429" s="6" t="s">
        <v>32</v>
      </c>
    </row>
    <row r="430" spans="8:11">
      <c r="H430" s="4">
        <v>3402941250</v>
      </c>
      <c r="I430" s="4" t="s">
        <v>887</v>
      </c>
      <c r="J430" s="5" t="s">
        <v>888</v>
      </c>
      <c r="K430" s="6" t="s">
        <v>32</v>
      </c>
    </row>
    <row r="431" spans="8:11">
      <c r="H431" s="4">
        <v>3402943140</v>
      </c>
      <c r="I431" s="4" t="s">
        <v>889</v>
      </c>
      <c r="J431" s="5" t="s">
        <v>890</v>
      </c>
      <c r="K431" s="6" t="s">
        <v>32</v>
      </c>
    </row>
    <row r="432" spans="8:11">
      <c r="H432" s="4">
        <v>3402943380</v>
      </c>
      <c r="I432" s="4" t="s">
        <v>891</v>
      </c>
      <c r="J432" s="5" t="s">
        <v>892</v>
      </c>
      <c r="K432" s="6" t="s">
        <v>32</v>
      </c>
    </row>
    <row r="433" spans="8:11">
      <c r="H433" s="4">
        <v>3402954300</v>
      </c>
      <c r="I433" s="4" t="s">
        <v>893</v>
      </c>
      <c r="J433" s="5" t="s">
        <v>747</v>
      </c>
      <c r="K433" s="6" t="s">
        <v>32</v>
      </c>
    </row>
    <row r="434" spans="8:11">
      <c r="H434" s="4">
        <v>3402954450</v>
      </c>
      <c r="I434" s="4" t="s">
        <v>894</v>
      </c>
      <c r="J434" s="5" t="s">
        <v>895</v>
      </c>
      <c r="K434" s="6" t="s">
        <v>32</v>
      </c>
    </row>
    <row r="435" spans="8:11">
      <c r="H435" s="4">
        <v>3402958590</v>
      </c>
      <c r="I435" s="4" t="s">
        <v>896</v>
      </c>
      <c r="J435" s="5" t="s">
        <v>897</v>
      </c>
      <c r="K435" s="6" t="s">
        <v>32</v>
      </c>
    </row>
    <row r="436" spans="8:11">
      <c r="H436" s="4">
        <v>3402959790</v>
      </c>
      <c r="I436" s="4" t="s">
        <v>898</v>
      </c>
      <c r="J436" s="5" t="s">
        <v>899</v>
      </c>
      <c r="K436" s="6" t="s">
        <v>32</v>
      </c>
    </row>
    <row r="437" spans="8:11">
      <c r="H437" s="4">
        <v>3402959880</v>
      </c>
      <c r="I437" s="4" t="s">
        <v>900</v>
      </c>
      <c r="J437" s="5" t="s">
        <v>901</v>
      </c>
      <c r="K437" s="6" t="s">
        <v>32</v>
      </c>
    </row>
    <row r="438" spans="8:11">
      <c r="H438" s="4">
        <v>3402959910</v>
      </c>
      <c r="I438" s="4" t="s">
        <v>902</v>
      </c>
      <c r="J438" s="5" t="s">
        <v>903</v>
      </c>
      <c r="K438" s="6" t="s">
        <v>32</v>
      </c>
    </row>
    <row r="439" spans="8:11">
      <c r="H439" s="4">
        <v>3402966450</v>
      </c>
      <c r="I439" s="4" t="s">
        <v>904</v>
      </c>
      <c r="J439" s="5" t="s">
        <v>905</v>
      </c>
      <c r="K439" s="6" t="s">
        <v>32</v>
      </c>
    </row>
    <row r="440" spans="8:11">
      <c r="H440" s="4">
        <v>3402966480</v>
      </c>
      <c r="I440" s="4" t="s">
        <v>906</v>
      </c>
      <c r="J440" s="5" t="s">
        <v>907</v>
      </c>
      <c r="K440" s="6" t="s">
        <v>32</v>
      </c>
    </row>
    <row r="441" spans="8:11">
      <c r="H441" s="4">
        <v>3402967110</v>
      </c>
      <c r="I441" s="4" t="s">
        <v>908</v>
      </c>
      <c r="J441" s="5" t="s">
        <v>909</v>
      </c>
      <c r="K441" s="6" t="s">
        <v>32</v>
      </c>
    </row>
    <row r="442" spans="8:11">
      <c r="H442" s="4">
        <v>3402969510</v>
      </c>
      <c r="I442" s="4" t="s">
        <v>910</v>
      </c>
      <c r="J442" s="5" t="s">
        <v>911</v>
      </c>
      <c r="K442" s="6" t="s">
        <v>32</v>
      </c>
    </row>
    <row r="443" spans="8:11">
      <c r="H443" s="4">
        <v>3402970320</v>
      </c>
      <c r="I443" s="4" t="s">
        <v>912</v>
      </c>
      <c r="J443" s="5" t="s">
        <v>913</v>
      </c>
      <c r="K443" s="6" t="s">
        <v>32</v>
      </c>
    </row>
    <row r="444" spans="8:11">
      <c r="H444" s="4">
        <v>3402971640</v>
      </c>
      <c r="I444" s="4" t="s">
        <v>914</v>
      </c>
      <c r="J444" s="5" t="s">
        <v>915</v>
      </c>
      <c r="K444" s="6" t="s">
        <v>32</v>
      </c>
    </row>
    <row r="445" spans="8:11">
      <c r="H445" s="4">
        <v>3402973125</v>
      </c>
      <c r="I445" s="4" t="s">
        <v>916</v>
      </c>
      <c r="J445" s="5" t="s">
        <v>917</v>
      </c>
      <c r="K445" s="6" t="s">
        <v>32</v>
      </c>
    </row>
    <row r="446" spans="8:11">
      <c r="H446" s="4">
        <v>3402974210</v>
      </c>
      <c r="I446" s="4" t="s">
        <v>918</v>
      </c>
      <c r="J446" s="5" t="s">
        <v>919</v>
      </c>
      <c r="K446" s="6" t="s">
        <v>32</v>
      </c>
    </row>
    <row r="447" spans="8:11">
      <c r="H447" s="4">
        <v>3403106340</v>
      </c>
      <c r="I447" s="4" t="s">
        <v>920</v>
      </c>
      <c r="J447" s="5" t="s">
        <v>921</v>
      </c>
      <c r="K447" s="6" t="s">
        <v>33</v>
      </c>
    </row>
    <row r="448" spans="8:11">
      <c r="H448" s="4">
        <v>3403113690</v>
      </c>
      <c r="I448" s="4" t="s">
        <v>922</v>
      </c>
      <c r="J448" s="5" t="s">
        <v>923</v>
      </c>
      <c r="K448" s="6" t="s">
        <v>33</v>
      </c>
    </row>
    <row r="449" spans="8:11">
      <c r="H449" s="4">
        <v>3403129070</v>
      </c>
      <c r="I449" s="4" t="s">
        <v>924</v>
      </c>
      <c r="J449" s="5" t="s">
        <v>925</v>
      </c>
      <c r="K449" s="6" t="s">
        <v>33</v>
      </c>
    </row>
    <row r="450" spans="8:11">
      <c r="H450" s="4">
        <v>3403130570</v>
      </c>
      <c r="I450" s="4" t="s">
        <v>926</v>
      </c>
      <c r="J450" s="5" t="s">
        <v>927</v>
      </c>
      <c r="K450" s="6" t="s">
        <v>33</v>
      </c>
    </row>
    <row r="451" spans="8:11">
      <c r="H451" s="4">
        <v>3403140620</v>
      </c>
      <c r="I451" s="4" t="s">
        <v>928</v>
      </c>
      <c r="J451" s="5" t="s">
        <v>929</v>
      </c>
      <c r="K451" s="6" t="s">
        <v>33</v>
      </c>
    </row>
    <row r="452" spans="8:11">
      <c r="H452" s="4">
        <v>3403153040</v>
      </c>
      <c r="I452" s="4" t="s">
        <v>930</v>
      </c>
      <c r="J452" s="5" t="s">
        <v>931</v>
      </c>
      <c r="K452" s="6" t="s">
        <v>33</v>
      </c>
    </row>
    <row r="453" spans="8:11">
      <c r="H453" s="4">
        <v>3403156550</v>
      </c>
      <c r="I453" s="4" t="s">
        <v>932</v>
      </c>
      <c r="J453" s="5" t="s">
        <v>933</v>
      </c>
      <c r="K453" s="6" t="s">
        <v>33</v>
      </c>
    </row>
    <row r="454" spans="8:11">
      <c r="H454" s="4">
        <v>3403157000</v>
      </c>
      <c r="I454" s="4" t="s">
        <v>934</v>
      </c>
      <c r="J454" s="5" t="s">
        <v>935</v>
      </c>
      <c r="K454" s="6" t="s">
        <v>33</v>
      </c>
    </row>
    <row r="455" spans="8:11">
      <c r="H455" s="4">
        <v>3403160090</v>
      </c>
      <c r="I455" s="4" t="s">
        <v>936</v>
      </c>
      <c r="J455" s="5" t="s">
        <v>937</v>
      </c>
      <c r="K455" s="6" t="s">
        <v>33</v>
      </c>
    </row>
    <row r="456" spans="8:11">
      <c r="H456" s="4">
        <v>3403161170</v>
      </c>
      <c r="I456" s="4" t="s">
        <v>938</v>
      </c>
      <c r="J456" s="5" t="s">
        <v>939</v>
      </c>
      <c r="K456" s="6" t="s">
        <v>33</v>
      </c>
    </row>
    <row r="457" spans="8:11">
      <c r="H457" s="4">
        <v>3403163150</v>
      </c>
      <c r="I457" s="4" t="s">
        <v>940</v>
      </c>
      <c r="J457" s="5" t="s">
        <v>941</v>
      </c>
      <c r="K457" s="6" t="s">
        <v>33</v>
      </c>
    </row>
    <row r="458" spans="8:11">
      <c r="H458" s="4">
        <v>3403173140</v>
      </c>
      <c r="I458" s="4" t="s">
        <v>942</v>
      </c>
      <c r="J458" s="5" t="s">
        <v>943</v>
      </c>
      <c r="K458" s="6" t="s">
        <v>33</v>
      </c>
    </row>
    <row r="459" spans="8:11">
      <c r="H459" s="4">
        <v>3403176730</v>
      </c>
      <c r="I459" s="4" t="s">
        <v>944</v>
      </c>
      <c r="J459" s="5" t="s">
        <v>945</v>
      </c>
      <c r="K459" s="6" t="s">
        <v>33</v>
      </c>
    </row>
    <row r="460" spans="8:11">
      <c r="H460" s="4">
        <v>3403177840</v>
      </c>
      <c r="I460" s="4" t="s">
        <v>946</v>
      </c>
      <c r="J460" s="5" t="s">
        <v>947</v>
      </c>
      <c r="K460" s="6" t="s">
        <v>33</v>
      </c>
    </row>
    <row r="461" spans="8:11">
      <c r="H461" s="4">
        <v>3403179460</v>
      </c>
      <c r="I461" s="4" t="s">
        <v>948</v>
      </c>
      <c r="J461" s="5" t="s">
        <v>949</v>
      </c>
      <c r="K461" s="6" t="s">
        <v>33</v>
      </c>
    </row>
    <row r="462" spans="8:11">
      <c r="H462" s="4">
        <v>3403182423</v>
      </c>
      <c r="I462" s="4" t="s">
        <v>950</v>
      </c>
      <c r="J462" s="5" t="s">
        <v>951</v>
      </c>
      <c r="K462" s="6" t="s">
        <v>33</v>
      </c>
    </row>
    <row r="463" spans="8:11">
      <c r="H463" s="4">
        <v>3403300880</v>
      </c>
      <c r="I463" s="4" t="s">
        <v>952</v>
      </c>
      <c r="J463" s="5" t="s">
        <v>953</v>
      </c>
      <c r="K463" s="6" t="s">
        <v>34</v>
      </c>
    </row>
    <row r="464" spans="8:11">
      <c r="H464" s="4">
        <v>3403310610</v>
      </c>
      <c r="I464" s="4" t="s">
        <v>954</v>
      </c>
      <c r="J464" s="5" t="s">
        <v>955</v>
      </c>
      <c r="K464" s="6" t="s">
        <v>34</v>
      </c>
    </row>
    <row r="465" spans="8:11">
      <c r="H465" s="4">
        <v>3403321240</v>
      </c>
      <c r="I465" s="4" t="s">
        <v>956</v>
      </c>
      <c r="J465" s="5" t="s">
        <v>957</v>
      </c>
      <c r="K465" s="6" t="s">
        <v>34</v>
      </c>
    </row>
    <row r="466" spans="8:11">
      <c r="H466" s="4">
        <v>3403321330</v>
      </c>
      <c r="I466" s="4" t="s">
        <v>958</v>
      </c>
      <c r="J466" s="5" t="s">
        <v>959</v>
      </c>
      <c r="K466" s="6" t="s">
        <v>34</v>
      </c>
    </row>
    <row r="467" spans="8:11">
      <c r="H467" s="4">
        <v>3403341640</v>
      </c>
      <c r="I467" s="4" t="s">
        <v>960</v>
      </c>
      <c r="J467" s="5" t="s">
        <v>961</v>
      </c>
      <c r="K467" s="6" t="s">
        <v>34</v>
      </c>
    </row>
    <row r="468" spans="8:11">
      <c r="H468" s="4">
        <v>3403343200</v>
      </c>
      <c r="I468" s="4" t="s">
        <v>962</v>
      </c>
      <c r="J468" s="5" t="s">
        <v>963</v>
      </c>
      <c r="K468" s="6" t="s">
        <v>34</v>
      </c>
    </row>
    <row r="469" spans="8:11">
      <c r="H469" s="4">
        <v>3403354810</v>
      </c>
      <c r="I469" s="4" t="s">
        <v>964</v>
      </c>
      <c r="J469" s="5" t="s">
        <v>965</v>
      </c>
      <c r="K469" s="6" t="s">
        <v>34</v>
      </c>
    </row>
    <row r="470" spans="8:11">
      <c r="H470" s="4">
        <v>3403357750</v>
      </c>
      <c r="I470" s="4" t="s">
        <v>966</v>
      </c>
      <c r="J470" s="5" t="s">
        <v>967</v>
      </c>
      <c r="K470" s="6" t="s">
        <v>34</v>
      </c>
    </row>
    <row r="471" spans="8:11">
      <c r="H471" s="4">
        <v>3403357870</v>
      </c>
      <c r="I471" s="4" t="s">
        <v>968</v>
      </c>
      <c r="J471" s="5" t="s">
        <v>969</v>
      </c>
      <c r="K471" s="6" t="s">
        <v>34</v>
      </c>
    </row>
    <row r="472" spans="8:11">
      <c r="H472" s="4">
        <v>3403358530</v>
      </c>
      <c r="I472" s="4" t="s">
        <v>970</v>
      </c>
      <c r="J472" s="5" t="s">
        <v>971</v>
      </c>
      <c r="K472" s="6" t="s">
        <v>34</v>
      </c>
    </row>
    <row r="473" spans="8:11">
      <c r="H473" s="4">
        <v>3403359130</v>
      </c>
      <c r="I473" s="4" t="s">
        <v>972</v>
      </c>
      <c r="J473" s="5" t="s">
        <v>973</v>
      </c>
      <c r="K473" s="6" t="s">
        <v>34</v>
      </c>
    </row>
    <row r="474" spans="8:11">
      <c r="H474" s="4">
        <v>3403361470</v>
      </c>
      <c r="I474" s="4" t="s">
        <v>974</v>
      </c>
      <c r="J474" s="5" t="s">
        <v>975</v>
      </c>
      <c r="K474" s="6" t="s">
        <v>34</v>
      </c>
    </row>
    <row r="475" spans="8:11">
      <c r="H475" s="4">
        <v>3403365490</v>
      </c>
      <c r="I475" s="4" t="s">
        <v>976</v>
      </c>
      <c r="J475" s="5" t="s">
        <v>977</v>
      </c>
      <c r="K475" s="6" t="s">
        <v>34</v>
      </c>
    </row>
    <row r="476" spans="8:11">
      <c r="H476" s="4">
        <v>3403375110</v>
      </c>
      <c r="I476" s="4" t="s">
        <v>978</v>
      </c>
      <c r="J476" s="5" t="s">
        <v>979</v>
      </c>
      <c r="K476" s="6" t="s">
        <v>34</v>
      </c>
    </row>
    <row r="477" spans="8:11">
      <c r="H477" s="4">
        <v>3403382720</v>
      </c>
      <c r="I477" s="4" t="s">
        <v>980</v>
      </c>
      <c r="J477" s="5" t="s">
        <v>981</v>
      </c>
      <c r="K477" s="6" t="s">
        <v>34</v>
      </c>
    </row>
    <row r="478" spans="8:11">
      <c r="H478" s="4">
        <v>3403504450</v>
      </c>
      <c r="I478" s="4" t="s">
        <v>982</v>
      </c>
      <c r="J478" s="5" t="s">
        <v>983</v>
      </c>
      <c r="K478" s="6" t="s">
        <v>35</v>
      </c>
    </row>
    <row r="479" spans="8:11">
      <c r="H479" s="4">
        <v>3403505560</v>
      </c>
      <c r="I479" s="4" t="s">
        <v>984</v>
      </c>
      <c r="J479" s="5" t="s">
        <v>985</v>
      </c>
      <c r="K479" s="6" t="s">
        <v>35</v>
      </c>
    </row>
    <row r="480" spans="8:11">
      <c r="H480" s="4">
        <v>3403505590</v>
      </c>
      <c r="I480" s="4" t="s">
        <v>986</v>
      </c>
      <c r="J480" s="5" t="s">
        <v>987</v>
      </c>
      <c r="K480" s="6" t="s">
        <v>35</v>
      </c>
    </row>
    <row r="481" spans="8:11">
      <c r="H481" s="4">
        <v>3403506790</v>
      </c>
      <c r="I481" s="4" t="s">
        <v>988</v>
      </c>
      <c r="J481" s="5" t="s">
        <v>989</v>
      </c>
      <c r="K481" s="6" t="s">
        <v>35</v>
      </c>
    </row>
    <row r="482" spans="8:11">
      <c r="H482" s="4">
        <v>3403507180</v>
      </c>
      <c r="I482" s="4" t="s">
        <v>990</v>
      </c>
      <c r="J482" s="5" t="s">
        <v>991</v>
      </c>
      <c r="K482" s="6" t="s">
        <v>35</v>
      </c>
    </row>
    <row r="483" spans="8:11">
      <c r="H483" s="4">
        <v>3403507720</v>
      </c>
      <c r="I483" s="4" t="s">
        <v>992</v>
      </c>
      <c r="J483" s="5" t="s">
        <v>993</v>
      </c>
      <c r="K483" s="6" t="s">
        <v>35</v>
      </c>
    </row>
    <row r="484" spans="8:11">
      <c r="H484" s="4">
        <v>3403522890</v>
      </c>
      <c r="I484" s="4" t="s">
        <v>994</v>
      </c>
      <c r="J484" s="5" t="s">
        <v>995</v>
      </c>
      <c r="K484" s="6" t="s">
        <v>35</v>
      </c>
    </row>
    <row r="485" spans="8:11">
      <c r="H485" s="4">
        <v>3403524900</v>
      </c>
      <c r="I485" s="4" t="s">
        <v>996</v>
      </c>
      <c r="J485" s="5" t="s">
        <v>490</v>
      </c>
      <c r="K485" s="6" t="s">
        <v>35</v>
      </c>
    </row>
    <row r="486" spans="8:11">
      <c r="H486" s="4">
        <v>3403527510</v>
      </c>
      <c r="I486" s="4" t="s">
        <v>997</v>
      </c>
      <c r="J486" s="5" t="s">
        <v>998</v>
      </c>
      <c r="K486" s="6" t="s">
        <v>35</v>
      </c>
    </row>
    <row r="487" spans="8:11">
      <c r="H487" s="4">
        <v>3403531890</v>
      </c>
      <c r="I487" s="4" t="s">
        <v>999</v>
      </c>
      <c r="J487" s="5" t="s">
        <v>1000</v>
      </c>
      <c r="K487" s="6" t="s">
        <v>35</v>
      </c>
    </row>
    <row r="488" spans="8:11">
      <c r="H488" s="4">
        <v>3403543620</v>
      </c>
      <c r="I488" s="4" t="s">
        <v>1001</v>
      </c>
      <c r="J488" s="5" t="s">
        <v>1002</v>
      </c>
      <c r="K488" s="6" t="s">
        <v>35</v>
      </c>
    </row>
    <row r="489" spans="8:11">
      <c r="H489" s="4">
        <v>3403546590</v>
      </c>
      <c r="I489" s="4" t="s">
        <v>1003</v>
      </c>
      <c r="J489" s="5" t="s">
        <v>1004</v>
      </c>
      <c r="K489" s="6" t="s">
        <v>35</v>
      </c>
    </row>
    <row r="490" spans="8:11">
      <c r="H490" s="4">
        <v>3403547580</v>
      </c>
      <c r="I490" s="4" t="s">
        <v>1005</v>
      </c>
      <c r="J490" s="5" t="s">
        <v>1006</v>
      </c>
      <c r="K490" s="6" t="s">
        <v>35</v>
      </c>
    </row>
    <row r="491" spans="8:11">
      <c r="H491" s="4">
        <v>3403553280</v>
      </c>
      <c r="I491" s="4" t="s">
        <v>1007</v>
      </c>
      <c r="J491" s="5" t="s">
        <v>1008</v>
      </c>
      <c r="K491" s="6" t="s">
        <v>35</v>
      </c>
    </row>
    <row r="492" spans="8:11">
      <c r="H492" s="4">
        <v>3403557300</v>
      </c>
      <c r="I492" s="4" t="s">
        <v>1009</v>
      </c>
      <c r="J492" s="5" t="s">
        <v>1010</v>
      </c>
      <c r="K492" s="6" t="s">
        <v>35</v>
      </c>
    </row>
    <row r="493" spans="8:11">
      <c r="H493" s="4">
        <v>3403561980</v>
      </c>
      <c r="I493" s="4" t="s">
        <v>1011</v>
      </c>
      <c r="J493" s="5" t="s">
        <v>1012</v>
      </c>
      <c r="K493" s="6" t="s">
        <v>35</v>
      </c>
    </row>
    <row r="494" spans="8:11">
      <c r="H494" s="4">
        <v>3403564320</v>
      </c>
      <c r="I494" s="4" t="s">
        <v>1013</v>
      </c>
      <c r="J494" s="5" t="s">
        <v>1014</v>
      </c>
      <c r="K494" s="6" t="s">
        <v>35</v>
      </c>
    </row>
    <row r="495" spans="8:11">
      <c r="H495" s="4">
        <v>3403568460</v>
      </c>
      <c r="I495" s="4" t="s">
        <v>1015</v>
      </c>
      <c r="J495" s="5" t="s">
        <v>1016</v>
      </c>
      <c r="K495" s="6" t="s">
        <v>35</v>
      </c>
    </row>
    <row r="496" spans="8:11">
      <c r="H496" s="4">
        <v>3403568730</v>
      </c>
      <c r="I496" s="4" t="s">
        <v>1017</v>
      </c>
      <c r="J496" s="5" t="s">
        <v>1018</v>
      </c>
      <c r="K496" s="6" t="s">
        <v>35</v>
      </c>
    </row>
    <row r="497" spans="8:11">
      <c r="H497" s="4">
        <v>3403576940</v>
      </c>
      <c r="I497" s="4" t="s">
        <v>1019</v>
      </c>
      <c r="J497" s="5" t="s">
        <v>1020</v>
      </c>
      <c r="K497" s="6" t="s">
        <v>35</v>
      </c>
    </row>
    <row r="498" spans="8:11">
      <c r="H498" s="4">
        <v>3403577600</v>
      </c>
      <c r="I498" s="4" t="s">
        <v>1021</v>
      </c>
      <c r="J498" s="5" t="s">
        <v>1022</v>
      </c>
      <c r="K498" s="6" t="s">
        <v>35</v>
      </c>
    </row>
    <row r="499" spans="8:11">
      <c r="H499" s="4">
        <v>3403701330</v>
      </c>
      <c r="I499" s="4" t="s">
        <v>1023</v>
      </c>
      <c r="J499" s="5" t="s">
        <v>1024</v>
      </c>
      <c r="K499" s="6" t="s">
        <v>36</v>
      </c>
    </row>
    <row r="500" spans="8:11">
      <c r="H500" s="4">
        <v>3403701360</v>
      </c>
      <c r="I500" s="4" t="s">
        <v>1025</v>
      </c>
      <c r="J500" s="5" t="s">
        <v>1026</v>
      </c>
      <c r="K500" s="6" t="s">
        <v>36</v>
      </c>
    </row>
    <row r="501" spans="8:11">
      <c r="H501" s="4">
        <v>3403707300</v>
      </c>
      <c r="I501" s="4" t="s">
        <v>1027</v>
      </c>
      <c r="J501" s="5" t="s">
        <v>1028</v>
      </c>
      <c r="K501" s="6" t="s">
        <v>36</v>
      </c>
    </row>
    <row r="502" spans="8:11">
      <c r="H502" s="4">
        <v>3403709160</v>
      </c>
      <c r="I502" s="4" t="s">
        <v>1029</v>
      </c>
      <c r="J502" s="5" t="s">
        <v>1030</v>
      </c>
      <c r="K502" s="6" t="s">
        <v>36</v>
      </c>
    </row>
    <row r="503" spans="8:11">
      <c r="H503" s="4">
        <v>3403724810</v>
      </c>
      <c r="I503" s="4" t="s">
        <v>1031</v>
      </c>
      <c r="J503" s="5" t="s">
        <v>1032</v>
      </c>
      <c r="K503" s="6" t="s">
        <v>36</v>
      </c>
    </row>
    <row r="504" spans="8:11">
      <c r="H504" s="4">
        <v>3403724930</v>
      </c>
      <c r="I504" s="4" t="s">
        <v>1033</v>
      </c>
      <c r="J504" s="5" t="s">
        <v>1034</v>
      </c>
      <c r="K504" s="6" t="s">
        <v>36</v>
      </c>
    </row>
    <row r="505" spans="8:11">
      <c r="H505" s="4">
        <v>3403725140</v>
      </c>
      <c r="I505" s="4" t="s">
        <v>1035</v>
      </c>
      <c r="J505" s="5" t="s">
        <v>1036</v>
      </c>
      <c r="K505" s="6" t="s">
        <v>36</v>
      </c>
    </row>
    <row r="506" spans="8:11">
      <c r="H506" s="4">
        <v>3403727420</v>
      </c>
      <c r="I506" s="4" t="s">
        <v>1037</v>
      </c>
      <c r="J506" s="5" t="s">
        <v>1038</v>
      </c>
      <c r="K506" s="6" t="s">
        <v>36</v>
      </c>
    </row>
    <row r="507" spans="8:11">
      <c r="H507" s="4">
        <v>3403729220</v>
      </c>
      <c r="I507" s="4" t="s">
        <v>1039</v>
      </c>
      <c r="J507" s="5" t="s">
        <v>1040</v>
      </c>
      <c r="K507" s="6" t="s">
        <v>36</v>
      </c>
    </row>
    <row r="508" spans="8:11">
      <c r="H508" s="4">
        <v>3403729490</v>
      </c>
      <c r="I508" s="4" t="s">
        <v>1041</v>
      </c>
      <c r="J508" s="5" t="s">
        <v>1042</v>
      </c>
      <c r="K508" s="6" t="s">
        <v>36</v>
      </c>
    </row>
    <row r="509" spans="8:11">
      <c r="H509" s="4">
        <v>3403729850</v>
      </c>
      <c r="I509" s="4" t="s">
        <v>1043</v>
      </c>
      <c r="J509" s="5" t="s">
        <v>1044</v>
      </c>
      <c r="K509" s="6" t="s">
        <v>36</v>
      </c>
    </row>
    <row r="510" spans="8:11">
      <c r="H510" s="4">
        <v>3403732910</v>
      </c>
      <c r="I510" s="4" t="s">
        <v>1045</v>
      </c>
      <c r="J510" s="5" t="s">
        <v>1046</v>
      </c>
      <c r="K510" s="6" t="s">
        <v>36</v>
      </c>
    </row>
    <row r="511" spans="8:11">
      <c r="H511" s="4">
        <v>3403737440</v>
      </c>
      <c r="I511" s="4" t="s">
        <v>1047</v>
      </c>
      <c r="J511" s="5" t="s">
        <v>1048</v>
      </c>
      <c r="K511" s="6" t="s">
        <v>36</v>
      </c>
    </row>
    <row r="512" spans="8:11">
      <c r="H512" s="4">
        <v>3403747430</v>
      </c>
      <c r="I512" s="4" t="s">
        <v>1049</v>
      </c>
      <c r="J512" s="5" t="s">
        <v>1050</v>
      </c>
      <c r="K512" s="6" t="s">
        <v>36</v>
      </c>
    </row>
    <row r="513" spans="8:11">
      <c r="H513" s="4">
        <v>3403751930</v>
      </c>
      <c r="I513" s="4" t="s">
        <v>1051</v>
      </c>
      <c r="J513" s="5" t="s">
        <v>1052</v>
      </c>
      <c r="K513" s="6" t="s">
        <v>36</v>
      </c>
    </row>
    <row r="514" spans="8:11">
      <c r="H514" s="4">
        <v>3403754660</v>
      </c>
      <c r="I514" s="4" t="s">
        <v>1053</v>
      </c>
      <c r="J514" s="5" t="s">
        <v>1054</v>
      </c>
      <c r="K514" s="6" t="s">
        <v>36</v>
      </c>
    </row>
    <row r="515" spans="8:11">
      <c r="H515" s="4">
        <v>3403765700</v>
      </c>
      <c r="I515" s="4" t="s">
        <v>1055</v>
      </c>
      <c r="J515" s="5" t="s">
        <v>1056</v>
      </c>
      <c r="K515" s="6" t="s">
        <v>36</v>
      </c>
    </row>
    <row r="516" spans="8:11">
      <c r="H516" s="4">
        <v>3403769690</v>
      </c>
      <c r="I516" s="4" t="s">
        <v>1057</v>
      </c>
      <c r="J516" s="5" t="s">
        <v>1058</v>
      </c>
      <c r="K516" s="6" t="s">
        <v>36</v>
      </c>
    </row>
    <row r="517" spans="8:11">
      <c r="H517" s="4">
        <v>3403770380</v>
      </c>
      <c r="I517" s="4" t="s">
        <v>1059</v>
      </c>
      <c r="J517" s="5" t="s">
        <v>1060</v>
      </c>
      <c r="K517" s="6" t="s">
        <v>36</v>
      </c>
    </row>
    <row r="518" spans="8:11">
      <c r="H518" s="4">
        <v>3403770890</v>
      </c>
      <c r="I518" s="4" t="s">
        <v>1061</v>
      </c>
      <c r="J518" s="5" t="s">
        <v>1062</v>
      </c>
      <c r="K518" s="6" t="s">
        <v>36</v>
      </c>
    </row>
    <row r="519" spans="8:11">
      <c r="H519" s="4">
        <v>3403771670</v>
      </c>
      <c r="I519" s="4" t="s">
        <v>1063</v>
      </c>
      <c r="J519" s="5" t="s">
        <v>1064</v>
      </c>
      <c r="K519" s="6" t="s">
        <v>36</v>
      </c>
    </row>
    <row r="520" spans="8:11">
      <c r="H520" s="4">
        <v>3403775740</v>
      </c>
      <c r="I520" s="4" t="s">
        <v>1065</v>
      </c>
      <c r="J520" s="5" t="s">
        <v>1066</v>
      </c>
      <c r="K520" s="6" t="s">
        <v>36</v>
      </c>
    </row>
    <row r="521" spans="8:11">
      <c r="H521" s="4">
        <v>3403776640</v>
      </c>
      <c r="I521" s="4" t="s">
        <v>1067</v>
      </c>
      <c r="J521" s="5" t="s">
        <v>1068</v>
      </c>
      <c r="K521" s="6" t="s">
        <v>36</v>
      </c>
    </row>
    <row r="522" spans="8:11">
      <c r="H522" s="4">
        <v>3403776790</v>
      </c>
      <c r="I522" s="4" t="s">
        <v>1069</v>
      </c>
      <c r="J522" s="5" t="s">
        <v>1070</v>
      </c>
      <c r="K522" s="6" t="s">
        <v>36</v>
      </c>
    </row>
    <row r="523" spans="8:11">
      <c r="H523" s="4">
        <v>3403905320</v>
      </c>
      <c r="I523" s="4" t="s">
        <v>1071</v>
      </c>
      <c r="J523" s="5" t="s">
        <v>1072</v>
      </c>
      <c r="K523" s="6" t="s">
        <v>37</v>
      </c>
    </row>
    <row r="524" spans="8:11">
      <c r="H524" s="4">
        <v>3403913150</v>
      </c>
      <c r="I524" s="4" t="s">
        <v>1073</v>
      </c>
      <c r="J524" s="5" t="s">
        <v>1074</v>
      </c>
      <c r="K524" s="6" t="s">
        <v>37</v>
      </c>
    </row>
    <row r="525" spans="8:11">
      <c r="H525" s="4">
        <v>3403915640</v>
      </c>
      <c r="I525" s="4" t="s">
        <v>1075</v>
      </c>
      <c r="J525" s="5" t="s">
        <v>1076</v>
      </c>
      <c r="K525" s="6" t="s">
        <v>37</v>
      </c>
    </row>
    <row r="526" spans="8:11">
      <c r="H526" s="4">
        <v>3403921000</v>
      </c>
      <c r="I526" s="4" t="s">
        <v>1077</v>
      </c>
      <c r="J526" s="5" t="s">
        <v>1078</v>
      </c>
      <c r="K526" s="6" t="s">
        <v>37</v>
      </c>
    </row>
    <row r="527" spans="8:11">
      <c r="H527" s="4">
        <v>3403922860</v>
      </c>
      <c r="I527" s="4" t="s">
        <v>1079</v>
      </c>
      <c r="J527" s="5" t="s">
        <v>1080</v>
      </c>
      <c r="K527" s="6" t="s">
        <v>37</v>
      </c>
    </row>
    <row r="528" spans="8:11">
      <c r="H528" s="4">
        <v>3403925800</v>
      </c>
      <c r="I528" s="4" t="s">
        <v>1081</v>
      </c>
      <c r="J528" s="5" t="s">
        <v>1082</v>
      </c>
      <c r="K528" s="6" t="s">
        <v>37</v>
      </c>
    </row>
    <row r="529" spans="8:11">
      <c r="H529" s="4">
        <v>3403931980</v>
      </c>
      <c r="I529" s="4" t="s">
        <v>1083</v>
      </c>
      <c r="J529" s="5" t="s">
        <v>1084</v>
      </c>
      <c r="K529" s="6" t="s">
        <v>37</v>
      </c>
    </row>
    <row r="530" spans="8:11">
      <c r="H530" s="4">
        <v>3403936690</v>
      </c>
      <c r="I530" s="4" t="s">
        <v>1085</v>
      </c>
      <c r="J530" s="5" t="s">
        <v>1086</v>
      </c>
      <c r="K530" s="6" t="s">
        <v>37</v>
      </c>
    </row>
    <row r="531" spans="8:11">
      <c r="H531" s="4">
        <v>3403940350</v>
      </c>
      <c r="I531" s="4" t="s">
        <v>1087</v>
      </c>
      <c r="J531" s="5" t="s">
        <v>1088</v>
      </c>
      <c r="K531" s="6" t="s">
        <v>37</v>
      </c>
    </row>
    <row r="532" spans="8:11">
      <c r="H532" s="4">
        <v>3403948510</v>
      </c>
      <c r="I532" s="4" t="s">
        <v>1089</v>
      </c>
      <c r="J532" s="5" t="s">
        <v>1090</v>
      </c>
      <c r="K532" s="6" t="s">
        <v>37</v>
      </c>
    </row>
    <row r="533" spans="8:11">
      <c r="H533" s="4">
        <v>3403951810</v>
      </c>
      <c r="I533" s="4" t="s">
        <v>1091</v>
      </c>
      <c r="J533" s="5" t="s">
        <v>1092</v>
      </c>
      <c r="K533" s="6" t="s">
        <v>37</v>
      </c>
    </row>
    <row r="534" spans="8:11">
      <c r="H534" s="4">
        <v>3403959190</v>
      </c>
      <c r="I534" s="4" t="s">
        <v>1093</v>
      </c>
      <c r="J534" s="5" t="s">
        <v>1094</v>
      </c>
      <c r="K534" s="6" t="s">
        <v>37</v>
      </c>
    </row>
    <row r="535" spans="8:11">
      <c r="H535" s="4">
        <v>3403961530</v>
      </c>
      <c r="I535" s="4" t="s">
        <v>1095</v>
      </c>
      <c r="J535" s="5" t="s">
        <v>1096</v>
      </c>
      <c r="K535" s="6" t="s">
        <v>37</v>
      </c>
    </row>
    <row r="536" spans="8:11">
      <c r="H536" s="4">
        <v>3403964620</v>
      </c>
      <c r="I536" s="4" t="s">
        <v>1097</v>
      </c>
      <c r="J536" s="5" t="s">
        <v>1098</v>
      </c>
      <c r="K536" s="6" t="s">
        <v>37</v>
      </c>
    </row>
    <row r="537" spans="8:11">
      <c r="H537" s="4">
        <v>3403964650</v>
      </c>
      <c r="I537" s="4" t="s">
        <v>1099</v>
      </c>
      <c r="J537" s="5" t="s">
        <v>1100</v>
      </c>
      <c r="K537" s="6" t="s">
        <v>37</v>
      </c>
    </row>
    <row r="538" spans="8:11">
      <c r="H538" s="4">
        <v>3403966060</v>
      </c>
      <c r="I538" s="4" t="s">
        <v>1101</v>
      </c>
      <c r="J538" s="5" t="s">
        <v>1102</v>
      </c>
      <c r="K538" s="6" t="s">
        <v>37</v>
      </c>
    </row>
    <row r="539" spans="8:11">
      <c r="H539" s="4">
        <v>3403970020</v>
      </c>
      <c r="I539" s="4" t="s">
        <v>1103</v>
      </c>
      <c r="J539" s="5" t="s">
        <v>294</v>
      </c>
      <c r="K539" s="6" t="s">
        <v>37</v>
      </c>
    </row>
    <row r="540" spans="8:11">
      <c r="H540" s="4">
        <v>3403971430</v>
      </c>
      <c r="I540" s="4" t="s">
        <v>1104</v>
      </c>
      <c r="J540" s="5" t="s">
        <v>1105</v>
      </c>
      <c r="K540" s="6" t="s">
        <v>37</v>
      </c>
    </row>
    <row r="541" spans="8:11">
      <c r="H541" s="4">
        <v>3403974480</v>
      </c>
      <c r="I541" s="4" t="s">
        <v>1106</v>
      </c>
      <c r="J541" s="5" t="s">
        <v>599</v>
      </c>
      <c r="K541" s="6" t="s">
        <v>37</v>
      </c>
    </row>
    <row r="542" spans="8:11">
      <c r="H542" s="4">
        <v>3403979040</v>
      </c>
      <c r="I542" s="4" t="s">
        <v>1107</v>
      </c>
      <c r="J542" s="5" t="s">
        <v>1108</v>
      </c>
      <c r="K542" s="6" t="s">
        <v>37</v>
      </c>
    </row>
    <row r="543" spans="8:11">
      <c r="H543" s="4">
        <v>3403981650</v>
      </c>
      <c r="I543" s="4" t="s">
        <v>1109</v>
      </c>
      <c r="J543" s="5" t="s">
        <v>1110</v>
      </c>
      <c r="K543" s="6" t="s">
        <v>37</v>
      </c>
    </row>
    <row r="544" spans="8:11">
      <c r="H544" s="4">
        <v>3404100670</v>
      </c>
      <c r="I544" s="4" t="s">
        <v>1111</v>
      </c>
      <c r="J544" s="5" t="s">
        <v>1112</v>
      </c>
      <c r="K544" s="6" t="s">
        <v>38</v>
      </c>
    </row>
    <row r="545" spans="8:11">
      <c r="H545" s="4">
        <v>3404101030</v>
      </c>
      <c r="I545" s="4" t="s">
        <v>1113</v>
      </c>
      <c r="J545" s="5" t="s">
        <v>1114</v>
      </c>
      <c r="K545" s="6" t="s">
        <v>38</v>
      </c>
    </row>
    <row r="546" spans="8:11">
      <c r="H546" s="4">
        <v>3404104990</v>
      </c>
      <c r="I546" s="4" t="s">
        <v>1115</v>
      </c>
      <c r="J546" s="5" t="s">
        <v>1116</v>
      </c>
      <c r="K546" s="6" t="s">
        <v>38</v>
      </c>
    </row>
    <row r="547" spans="8:11">
      <c r="H547" s="4">
        <v>3404106160</v>
      </c>
      <c r="I547" s="4" t="s">
        <v>1117</v>
      </c>
      <c r="J547" s="5" t="s">
        <v>1118</v>
      </c>
      <c r="K547" s="6" t="s">
        <v>38</v>
      </c>
    </row>
    <row r="548" spans="8:11">
      <c r="H548" s="4">
        <v>3404124960</v>
      </c>
      <c r="I548" s="4" t="s">
        <v>1119</v>
      </c>
      <c r="J548" s="5" t="s">
        <v>490</v>
      </c>
      <c r="K548" s="6" t="s">
        <v>38</v>
      </c>
    </row>
    <row r="549" spans="8:11">
      <c r="H549" s="4">
        <v>3404125320</v>
      </c>
      <c r="I549" s="4" t="s">
        <v>1120</v>
      </c>
      <c r="J549" s="5" t="s">
        <v>1121</v>
      </c>
      <c r="K549" s="6" t="s">
        <v>38</v>
      </c>
    </row>
    <row r="550" spans="8:11">
      <c r="H550" s="4">
        <v>3404128260</v>
      </c>
      <c r="I550" s="4" t="s">
        <v>1122</v>
      </c>
      <c r="J550" s="5" t="s">
        <v>421</v>
      </c>
      <c r="K550" s="6" t="s">
        <v>38</v>
      </c>
    </row>
    <row r="551" spans="8:11">
      <c r="H551" s="4">
        <v>3404128710</v>
      </c>
      <c r="I551" s="4" t="s">
        <v>1123</v>
      </c>
      <c r="J551" s="5" t="s">
        <v>1124</v>
      </c>
      <c r="K551" s="6" t="s">
        <v>38</v>
      </c>
    </row>
    <row r="552" spans="8:11">
      <c r="H552" s="4">
        <v>3404129820</v>
      </c>
      <c r="I552" s="4" t="s">
        <v>1125</v>
      </c>
      <c r="J552" s="5" t="s">
        <v>1126</v>
      </c>
      <c r="K552" s="6" t="s">
        <v>38</v>
      </c>
    </row>
    <row r="553" spans="8:11">
      <c r="H553" s="4">
        <v>3404130090</v>
      </c>
      <c r="I553" s="4" t="s">
        <v>1127</v>
      </c>
      <c r="J553" s="5" t="s">
        <v>1128</v>
      </c>
      <c r="K553" s="6" t="s">
        <v>38</v>
      </c>
    </row>
    <row r="554" spans="8:11">
      <c r="H554" s="4">
        <v>3404133060</v>
      </c>
      <c r="I554" s="4" t="s">
        <v>1129</v>
      </c>
      <c r="J554" s="5" t="s">
        <v>1130</v>
      </c>
      <c r="K554" s="6" t="s">
        <v>38</v>
      </c>
    </row>
    <row r="555" spans="8:11">
      <c r="H555" s="4">
        <v>3404133930</v>
      </c>
      <c r="I555" s="4" t="s">
        <v>1131</v>
      </c>
      <c r="J555" s="5" t="s">
        <v>1132</v>
      </c>
      <c r="K555" s="6" t="s">
        <v>38</v>
      </c>
    </row>
    <row r="556" spans="8:11">
      <c r="H556" s="4">
        <v>3404137320</v>
      </c>
      <c r="I556" s="4" t="s">
        <v>1133</v>
      </c>
      <c r="J556" s="5" t="s">
        <v>1134</v>
      </c>
      <c r="K556" s="6" t="s">
        <v>38</v>
      </c>
    </row>
    <row r="557" spans="8:11">
      <c r="H557" s="4">
        <v>3404140110</v>
      </c>
      <c r="I557" s="4" t="s">
        <v>1135</v>
      </c>
      <c r="J557" s="5" t="s">
        <v>1136</v>
      </c>
      <c r="K557" s="6" t="s">
        <v>38</v>
      </c>
    </row>
    <row r="558" spans="8:11">
      <c r="H558" s="4">
        <v>3404141490</v>
      </c>
      <c r="I558" s="4" t="s">
        <v>1137</v>
      </c>
      <c r="J558" s="5" t="s">
        <v>1138</v>
      </c>
      <c r="K558" s="6" t="s">
        <v>38</v>
      </c>
    </row>
    <row r="559" spans="8:11">
      <c r="H559" s="4">
        <v>3404143320</v>
      </c>
      <c r="I559" s="4" t="s">
        <v>1139</v>
      </c>
      <c r="J559" s="5" t="s">
        <v>262</v>
      </c>
      <c r="K559" s="6" t="s">
        <v>38</v>
      </c>
    </row>
    <row r="560" spans="8:11">
      <c r="H560" s="4">
        <v>3404155530</v>
      </c>
      <c r="I560" s="4" t="s">
        <v>1140</v>
      </c>
      <c r="J560" s="5" t="s">
        <v>1141</v>
      </c>
      <c r="K560" s="6" t="s">
        <v>38</v>
      </c>
    </row>
    <row r="561" spans="8:11">
      <c r="H561" s="4">
        <v>3404158350</v>
      </c>
      <c r="I561" s="4" t="s">
        <v>1142</v>
      </c>
      <c r="J561" s="5" t="s">
        <v>1143</v>
      </c>
      <c r="K561" s="6" t="s">
        <v>38</v>
      </c>
    </row>
    <row r="562" spans="8:11">
      <c r="H562" s="4">
        <v>3404159820</v>
      </c>
      <c r="I562" s="4" t="s">
        <v>1144</v>
      </c>
      <c r="J562" s="5" t="s">
        <v>1145</v>
      </c>
      <c r="K562" s="6" t="s">
        <v>38</v>
      </c>
    </row>
    <row r="563" spans="8:11">
      <c r="H563" s="4">
        <v>3404177270</v>
      </c>
      <c r="I563" s="4" t="s">
        <v>1146</v>
      </c>
      <c r="J563" s="5" t="s">
        <v>1147</v>
      </c>
      <c r="K563" s="6" t="s">
        <v>38</v>
      </c>
    </row>
    <row r="564" spans="8:11">
      <c r="H564" s="4">
        <v>3404177300</v>
      </c>
      <c r="I564" s="4" t="s">
        <v>1148</v>
      </c>
      <c r="J564" s="5" t="s">
        <v>218</v>
      </c>
      <c r="K564" s="6" t="s">
        <v>38</v>
      </c>
    </row>
    <row r="565" spans="8:11">
      <c r="H565" s="4">
        <v>3404180570</v>
      </c>
      <c r="I565" s="4" t="s">
        <v>1149</v>
      </c>
      <c r="J565" s="5" t="s">
        <v>1150</v>
      </c>
      <c r="K565" s="6" t="s">
        <v>38</v>
      </c>
    </row>
  </sheetData>
  <sheetProtection algorithmName="SHA-512" hashValue="xvdKafC9Vm4U/RZzl4qNE4vfUZbnCij51mZxvETBS6jbG2LM8NLVjrvO1BF4IDmnYJEQ/NwU9K2x+sAoXsIP5w==" saltValue="xCtpPQ8DorVTS1Dcv5LpUQ==" spinCount="100000" sheet="1" objects="1" scenarios="1"/>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22</vt:i4>
      </vt:variant>
    </vt:vector>
  </HeadingPairs>
  <TitlesOfParts>
    <vt:vector size="24" baseType="lpstr">
      <vt:lpstr>Checklist</vt:lpstr>
      <vt:lpstr>Data Validation</vt:lpstr>
      <vt:lpstr>Atlantic</vt:lpstr>
      <vt:lpstr>Bergen</vt:lpstr>
      <vt:lpstr>Burlington</vt:lpstr>
      <vt:lpstr>Camden</vt:lpstr>
      <vt:lpstr>Cape_May</vt:lpstr>
      <vt:lpstr>Cumberland</vt:lpstr>
      <vt:lpstr>Essex</vt:lpstr>
      <vt:lpstr>Gloucester</vt:lpstr>
      <vt:lpstr>Hudson</vt:lpstr>
      <vt:lpstr>Hunterdon</vt:lpstr>
      <vt:lpstr>Mercer</vt:lpstr>
      <vt:lpstr>Middlesex</vt:lpstr>
      <vt:lpstr>Monmouth</vt:lpstr>
      <vt:lpstr>Morris</vt:lpstr>
      <vt:lpstr>Ocean</vt:lpstr>
      <vt:lpstr>Passaic</vt:lpstr>
      <vt:lpstr>Checklist!Print_Area</vt:lpstr>
      <vt:lpstr>Salem</vt:lpstr>
      <vt:lpstr>Somerset</vt:lpstr>
      <vt:lpstr>Sussex</vt:lpstr>
      <vt:lpstr>Union</vt:lpstr>
      <vt:lpstr>Warren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Ding</dc:creator>
  <cp:lastModifiedBy>George Davidson</cp:lastModifiedBy>
  <cp:lastPrinted>2026-01-21T16:51:47Z</cp:lastPrinted>
  <dcterms:created xsi:type="dcterms:W3CDTF">2025-06-25T15:46:18Z</dcterms:created>
  <dcterms:modified xsi:type="dcterms:W3CDTF">2026-02-24T13:27:08Z</dcterms:modified>
</cp:coreProperties>
</file>