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810" windowWidth="11340" windowHeight="6600" activeTab="0"/>
  </bookViews>
  <sheets>
    <sheet name="spfcxl97" sheetId="1" r:id="rId1"/>
  </sheets>
  <definedNames>
    <definedName name="_xlnm.Print_Area" localSheetId="0">'spfcxl97'!$A$1:$F$17</definedName>
    <definedName name="PrintArea">'spfcxl97'!$A$3:$F$17</definedName>
  </definedNames>
  <calcPr fullCalcOnLoad="1"/>
</workbook>
</file>

<file path=xl/sharedStrings.xml><?xml version="1.0" encoding="utf-8"?>
<sst xmlns="http://schemas.openxmlformats.org/spreadsheetml/2006/main" count="18" uniqueCount="17">
  <si>
    <t>NJDEP State Plane Feet Calculator</t>
  </si>
  <si>
    <t xml:space="preserve">Known Point-surveyed (e.g. Monitoring Well):  </t>
  </si>
  <si>
    <t>Sample #</t>
  </si>
  <si>
    <t>SB-2</t>
  </si>
  <si>
    <t>SB-3</t>
  </si>
  <si>
    <t>ft</t>
  </si>
  <si>
    <r>
      <t xml:space="preserve">angle </t>
    </r>
    <r>
      <rPr>
        <sz val="8"/>
        <rFont val="Arial"/>
        <family val="2"/>
      </rPr>
      <t>[</t>
    </r>
    <r>
      <rPr>
        <sz val="6"/>
        <rFont val="Arial Narrow"/>
        <family val="2"/>
      </rPr>
      <t>degrees</t>
    </r>
    <r>
      <rPr>
        <sz val="10"/>
        <rFont val="Arial"/>
        <family val="0"/>
      </rPr>
      <t xml:space="preserve">] </t>
    </r>
  </si>
  <si>
    <r>
      <t>distance [</t>
    </r>
    <r>
      <rPr>
        <sz val="8"/>
        <rFont val="Arial Narrow"/>
        <family val="2"/>
      </rPr>
      <t>ft</t>
    </r>
    <r>
      <rPr>
        <sz val="10"/>
        <rFont val="Arial"/>
        <family val="0"/>
      </rPr>
      <t>]</t>
    </r>
  </si>
  <si>
    <t>distance is the distance from the known point to the sample location</t>
  </si>
  <si>
    <t>angle is the compass direction from the known point to the sample location</t>
  </si>
  <si>
    <t>SB-1</t>
  </si>
  <si>
    <t>SB-4</t>
  </si>
  <si>
    <t xml:space="preserve">X-Coordinate (Easting):   </t>
  </si>
  <si>
    <t xml:space="preserve">Y-Coordinate (Northing):   </t>
  </si>
  <si>
    <t>SB-5</t>
  </si>
  <si>
    <t>SP_X</t>
  </si>
  <si>
    <t>SP_Y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</si>
</sst>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0000"/>
  </numFmts>
  <fonts count="12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sz val="6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3" fillId="0" borderId="0" xfId="0" applyNumberFormat="1" applyFont="1" applyFill="1" applyBorder="1" applyAlignment="1" applyProtection="1">
      <alignment/>
      <protection/>
    </xf>
    <xf numFmtId="2" fontId="3" fillId="2" borderId="1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3" fillId="2" borderId="3" xfId="0" applyNumberFormat="1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/>
    </xf>
    <xf numFmtId="2" fontId="3" fillId="0" borderId="7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2" fontId="3" fillId="0" borderId="7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7</xdr:row>
      <xdr:rowOff>38100</xdr:rowOff>
    </xdr:from>
    <xdr:to>
      <xdr:col>9</xdr:col>
      <xdr:colOff>657225</xdr:colOff>
      <xdr:row>16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504950"/>
          <a:ext cx="17716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showGridLines="0" tabSelected="1" workbookViewId="0" topLeftCell="A1">
      <selection activeCell="E5" sqref="E5"/>
    </sheetView>
  </sheetViews>
  <sheetFormatPr defaultColWidth="9.140625" defaultRowHeight="12.75"/>
  <cols>
    <col min="1" max="1" width="5.421875" style="4" customWidth="1"/>
    <col min="2" max="2" width="10.00390625" style="4" customWidth="1"/>
    <col min="3" max="3" width="11.00390625" style="4" customWidth="1"/>
    <col min="4" max="4" width="13.00390625" style="4" customWidth="1"/>
    <col min="5" max="5" width="15.421875" style="4" customWidth="1"/>
    <col min="6" max="6" width="13.140625" style="4" customWidth="1"/>
    <col min="7" max="7" width="10.7109375" style="4" customWidth="1"/>
    <col min="8" max="9" width="5.7109375" style="4" customWidth="1"/>
    <col min="10" max="10" width="10.7109375" style="4" customWidth="1"/>
    <col min="11" max="11" width="12.140625" style="4" bestFit="1" customWidth="1"/>
    <col min="12" max="16" width="9.140625" style="4" customWidth="1"/>
    <col min="17" max="18" width="12.140625" style="4" bestFit="1" customWidth="1"/>
    <col min="19" max="16384" width="9.140625" style="4" customWidth="1"/>
  </cols>
  <sheetData>
    <row r="1" spans="1:10" ht="2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6:15" ht="12.75">
      <c r="F2" s="5"/>
      <c r="H2" s="6"/>
      <c r="I2" s="6"/>
      <c r="J2" s="7"/>
      <c r="K2" s="5"/>
      <c r="L2" s="5"/>
      <c r="M2" s="5"/>
      <c r="N2" s="5"/>
      <c r="O2" s="5"/>
    </row>
    <row r="3" spans="3:15" ht="13.5" thickBot="1">
      <c r="C3" s="8"/>
      <c r="D3" s="33" t="s">
        <v>1</v>
      </c>
      <c r="E3" s="4" t="s">
        <v>10</v>
      </c>
      <c r="F3" s="5"/>
      <c r="H3" s="5"/>
      <c r="I3" s="5"/>
      <c r="J3" s="9"/>
      <c r="K3" s="5"/>
      <c r="L3" s="5"/>
      <c r="M3" s="5"/>
      <c r="N3" s="5"/>
      <c r="O3" s="5"/>
    </row>
    <row r="4" spans="3:15" ht="17.25" thickBot="1" thickTop="1">
      <c r="C4" s="8"/>
      <c r="D4" s="10" t="s">
        <v>12</v>
      </c>
      <c r="E4" s="34">
        <v>665100</v>
      </c>
      <c r="F4" s="11" t="s">
        <v>5</v>
      </c>
      <c r="H4" s="5"/>
      <c r="I4" s="5"/>
      <c r="J4" s="5"/>
      <c r="K4" s="6"/>
      <c r="L4" s="6"/>
      <c r="M4" s="6"/>
      <c r="N4" s="5"/>
      <c r="O4" s="5"/>
    </row>
    <row r="5" spans="3:19" ht="17.25" thickBot="1" thickTop="1">
      <c r="C5" s="8"/>
      <c r="D5" s="10" t="s">
        <v>13</v>
      </c>
      <c r="E5" s="32">
        <v>550200</v>
      </c>
      <c r="F5" s="11" t="s">
        <v>5</v>
      </c>
      <c r="H5" s="5"/>
      <c r="I5" s="5"/>
      <c r="J5" s="5"/>
      <c r="K5" s="12"/>
      <c r="L5" s="6"/>
      <c r="M5" s="6"/>
      <c r="N5" s="5"/>
      <c r="O5" s="5"/>
      <c r="P5" s="5"/>
      <c r="Q5" s="5"/>
      <c r="R5" s="5"/>
      <c r="S5" s="5"/>
    </row>
    <row r="6" spans="1:19" ht="18.75" thickTop="1">
      <c r="A6" s="13"/>
      <c r="B6" s="1"/>
      <c r="C6" s="14"/>
      <c r="D6" s="15"/>
      <c r="E6" s="16"/>
      <c r="F6" s="24"/>
      <c r="H6" s="5"/>
      <c r="I6" s="5"/>
      <c r="J6" s="5"/>
      <c r="K6" s="12"/>
      <c r="L6" s="6"/>
      <c r="M6" s="6"/>
      <c r="N6" s="5"/>
      <c r="O6" s="5"/>
      <c r="P6" s="5"/>
      <c r="Q6" s="5"/>
      <c r="R6" s="5"/>
      <c r="S6" s="5"/>
    </row>
    <row r="7" spans="2:19" ht="15.75">
      <c r="B7" s="25" t="s">
        <v>2</v>
      </c>
      <c r="C7" s="26" t="s">
        <v>7</v>
      </c>
      <c r="D7" s="26" t="s">
        <v>6</v>
      </c>
      <c r="E7" s="25" t="s">
        <v>15</v>
      </c>
      <c r="F7" s="26" t="s">
        <v>16</v>
      </c>
      <c r="H7" s="5"/>
      <c r="I7" s="5"/>
      <c r="J7" s="17"/>
      <c r="K7" s="6"/>
      <c r="L7" s="6"/>
      <c r="M7" s="6"/>
      <c r="N7" s="5"/>
      <c r="O7" s="5"/>
      <c r="P7" s="5"/>
      <c r="Q7" s="1"/>
      <c r="R7" s="1"/>
      <c r="S7" s="5"/>
    </row>
    <row r="8" spans="2:19" ht="16.5" thickBot="1">
      <c r="B8" s="28" t="s">
        <v>3</v>
      </c>
      <c r="C8" s="27">
        <v>10</v>
      </c>
      <c r="D8" s="29">
        <v>0</v>
      </c>
      <c r="E8" s="23">
        <f aca="true" t="shared" si="0" ref="E8:E17">IF(C8="","",IF(D8="","",COS(+(IF(D8&lt;=90,90-D8,IF(D8&lt;270,-(D8-90),360+(90-D8))))*(PI()/180))*C8+$E$4))</f>
        <v>665100</v>
      </c>
      <c r="F8" s="2">
        <f aca="true" t="shared" si="1" ref="F8:F17">IF(C8="","",IF(D8="","",SIN(+(IF(D8&lt;=90,90-D8,IF(D8&lt;270,-(D8-90),360+(90-D8))))*(PI()/180))*C8+$E$5))</f>
        <v>550210</v>
      </c>
      <c r="H8" s="5"/>
      <c r="I8" s="5"/>
      <c r="J8" s="5"/>
      <c r="K8" s="18"/>
      <c r="M8" s="6"/>
      <c r="N8" s="5"/>
      <c r="O8" s="5"/>
      <c r="P8" s="5"/>
      <c r="Q8" s="1"/>
      <c r="R8" s="1"/>
      <c r="S8" s="5"/>
    </row>
    <row r="9" spans="2:19" ht="17.25" thickBot="1" thickTop="1">
      <c r="B9" s="28" t="s">
        <v>4</v>
      </c>
      <c r="C9" s="27">
        <v>10</v>
      </c>
      <c r="D9" s="29">
        <v>90</v>
      </c>
      <c r="E9" s="23">
        <f t="shared" si="0"/>
        <v>665110</v>
      </c>
      <c r="F9" s="2">
        <f t="shared" si="1"/>
        <v>550200</v>
      </c>
      <c r="H9" s="5"/>
      <c r="I9" s="5"/>
      <c r="J9" s="17"/>
      <c r="K9" s="5"/>
      <c r="M9" s="5"/>
      <c r="N9" s="5"/>
      <c r="O9" s="5"/>
      <c r="P9" s="5"/>
      <c r="Q9" s="1"/>
      <c r="R9" s="1"/>
      <c r="S9" s="5"/>
    </row>
    <row r="10" spans="2:19" ht="17.25" thickBot="1" thickTop="1">
      <c r="B10" s="28" t="s">
        <v>11</v>
      </c>
      <c r="C10" s="27">
        <v>10</v>
      </c>
      <c r="D10" s="29">
        <v>180</v>
      </c>
      <c r="E10" s="23">
        <f t="shared" si="0"/>
        <v>665100</v>
      </c>
      <c r="F10" s="2">
        <f t="shared" si="1"/>
        <v>550190</v>
      </c>
      <c r="H10" s="5"/>
      <c r="I10" s="5"/>
      <c r="J10" s="5"/>
      <c r="K10" s="5"/>
      <c r="M10" s="5"/>
      <c r="N10" s="5"/>
      <c r="O10" s="5"/>
      <c r="P10" s="5"/>
      <c r="Q10" s="1"/>
      <c r="R10" s="1"/>
      <c r="S10" s="5"/>
    </row>
    <row r="11" spans="2:19" ht="17.25" thickBot="1" thickTop="1">
      <c r="B11" s="28" t="s">
        <v>14</v>
      </c>
      <c r="C11" s="27">
        <v>10</v>
      </c>
      <c r="D11" s="29">
        <v>270</v>
      </c>
      <c r="E11" s="23">
        <f t="shared" si="0"/>
        <v>665090</v>
      </c>
      <c r="F11" s="2">
        <f t="shared" si="1"/>
        <v>550200</v>
      </c>
      <c r="K11" s="5"/>
      <c r="M11" s="5"/>
      <c r="N11" s="5"/>
      <c r="O11" s="5"/>
      <c r="P11" s="5"/>
      <c r="Q11" s="1"/>
      <c r="R11" s="1"/>
      <c r="S11" s="5"/>
    </row>
    <row r="12" spans="2:19" ht="17.25" thickBot="1" thickTop="1">
      <c r="B12" s="28"/>
      <c r="C12" s="27"/>
      <c r="D12" s="29"/>
      <c r="E12" s="23">
        <f t="shared" si="0"/>
      </c>
      <c r="F12" s="2">
        <f t="shared" si="1"/>
      </c>
      <c r="K12" s="5"/>
      <c r="M12" s="5"/>
      <c r="N12" s="5"/>
      <c r="O12" s="5"/>
      <c r="P12" s="5"/>
      <c r="Q12" s="5"/>
      <c r="R12" s="5"/>
      <c r="S12" s="5"/>
    </row>
    <row r="13" spans="2:15" ht="17.25" thickBot="1" thickTop="1">
      <c r="B13" s="28"/>
      <c r="C13" s="27"/>
      <c r="D13" s="29"/>
      <c r="E13" s="23">
        <f t="shared" si="0"/>
      </c>
      <c r="F13" s="2">
        <f t="shared" si="1"/>
      </c>
      <c r="K13" s="1"/>
      <c r="M13" s="5"/>
      <c r="N13" s="5"/>
      <c r="O13" s="5"/>
    </row>
    <row r="14" spans="2:15" ht="17.25" thickBot="1" thickTop="1">
      <c r="B14" s="28"/>
      <c r="C14" s="27"/>
      <c r="D14" s="29"/>
      <c r="E14" s="23">
        <f t="shared" si="0"/>
      </c>
      <c r="F14" s="2">
        <f t="shared" si="1"/>
      </c>
      <c r="K14" s="5"/>
      <c r="M14" s="5"/>
      <c r="N14" s="5"/>
      <c r="O14" s="5"/>
    </row>
    <row r="15" spans="2:15" ht="17.25" thickBot="1" thickTop="1">
      <c r="B15" s="28"/>
      <c r="C15" s="27"/>
      <c r="D15" s="29"/>
      <c r="E15" s="23">
        <f t="shared" si="0"/>
      </c>
      <c r="F15" s="2">
        <f t="shared" si="1"/>
      </c>
      <c r="K15" s="1"/>
      <c r="M15" s="5"/>
      <c r="N15" s="5"/>
      <c r="O15" s="5"/>
    </row>
    <row r="16" spans="2:15" ht="17.25" thickBot="1" thickTop="1">
      <c r="B16" s="28"/>
      <c r="C16" s="27"/>
      <c r="D16" s="29"/>
      <c r="E16" s="23">
        <f t="shared" si="0"/>
      </c>
      <c r="F16" s="2">
        <f t="shared" si="1"/>
      </c>
      <c r="K16" s="19"/>
      <c r="M16" s="5"/>
      <c r="N16" s="5"/>
      <c r="O16" s="5"/>
    </row>
    <row r="17" spans="2:15" ht="17.25" thickBot="1" thickTop="1">
      <c r="B17" s="28"/>
      <c r="C17" s="27"/>
      <c r="D17" s="30"/>
      <c r="E17" s="23">
        <f t="shared" si="0"/>
      </c>
      <c r="F17" s="2">
        <f t="shared" si="1"/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4.25" customHeight="1" thickTop="1">
      <c r="A18" s="5"/>
      <c r="B18" s="31" t="s">
        <v>8</v>
      </c>
      <c r="C18" s="5"/>
      <c r="D18" s="5"/>
      <c r="F18" s="5"/>
      <c r="G18" s="5"/>
      <c r="H18" s="5"/>
      <c r="I18" s="5"/>
      <c r="J18" s="17"/>
      <c r="K18" s="1"/>
      <c r="L18" s="5"/>
      <c r="M18" s="5"/>
      <c r="N18" s="5"/>
      <c r="O18" s="5"/>
    </row>
    <row r="19" spans="1:15" ht="14.25" customHeight="1">
      <c r="A19" s="3"/>
      <c r="B19" s="31" t="s">
        <v>9</v>
      </c>
      <c r="F19" s="5"/>
      <c r="G19" s="5"/>
      <c r="H19" s="5"/>
      <c r="I19" s="5"/>
      <c r="J19" s="17"/>
      <c r="K19" s="1"/>
      <c r="L19" s="5"/>
      <c r="M19" s="5"/>
      <c r="N19" s="5"/>
      <c r="O19" s="5"/>
    </row>
    <row r="20" spans="1:15" ht="12.75">
      <c r="A20" s="20"/>
      <c r="B20" s="20"/>
      <c r="C20" s="20"/>
      <c r="D20" s="20"/>
      <c r="E20" s="20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20"/>
      <c r="B21" s="20"/>
      <c r="C21" s="20"/>
      <c r="D21" s="20"/>
      <c r="E21" s="20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20"/>
      <c r="B22" s="20"/>
      <c r="C22" s="20"/>
      <c r="D22" s="20"/>
      <c r="E22" s="20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20"/>
      <c r="B23" s="21"/>
      <c r="C23" s="20"/>
      <c r="D23" s="20"/>
      <c r="E23" s="22"/>
      <c r="F23" s="9"/>
      <c r="G23" s="9"/>
      <c r="H23" s="5"/>
      <c r="I23" s="5"/>
      <c r="J23" s="5"/>
      <c r="K23" s="5"/>
      <c r="L23" s="5"/>
      <c r="M23" s="5"/>
      <c r="N23" s="5"/>
      <c r="O23" s="5"/>
    </row>
    <row r="24" spans="1:15" ht="12.75">
      <c r="A24" s="20"/>
      <c r="B24" s="21"/>
      <c r="C24" s="20"/>
      <c r="D24" s="20"/>
      <c r="E24" s="22"/>
      <c r="F24" s="9"/>
      <c r="G24" s="9"/>
      <c r="H24" s="5"/>
      <c r="I24" s="5"/>
      <c r="J24" s="5"/>
      <c r="K24" s="5"/>
      <c r="L24" s="5"/>
      <c r="M24" s="5"/>
      <c r="N24" s="5"/>
      <c r="O24" s="5"/>
    </row>
    <row r="25" spans="1:15" ht="12.75">
      <c r="A25" s="20"/>
      <c r="B25" s="20"/>
      <c r="C25" s="20"/>
      <c r="D25" s="20"/>
      <c r="E25" s="20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20"/>
      <c r="B26" s="20"/>
      <c r="C26" s="20"/>
      <c r="D26" s="20"/>
      <c r="E26" s="20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20"/>
      <c r="B27" s="20"/>
      <c r="C27" s="20"/>
      <c r="D27" s="20"/>
      <c r="E27" s="20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20"/>
      <c r="B28" s="20"/>
      <c r="C28" s="20"/>
      <c r="D28" s="20"/>
      <c r="E28" s="22"/>
      <c r="F28" s="9"/>
      <c r="G28" s="9"/>
      <c r="H28" s="5"/>
      <c r="I28" s="5"/>
      <c r="J28" s="5"/>
      <c r="K28" s="5"/>
      <c r="L28" s="5"/>
      <c r="M28" s="5"/>
      <c r="N28" s="5"/>
      <c r="O28" s="5"/>
    </row>
    <row r="29" spans="1:15" ht="12.75">
      <c r="A29" s="20"/>
      <c r="B29" s="20"/>
      <c r="C29" s="20"/>
      <c r="D29" s="20"/>
      <c r="E29" s="20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20"/>
      <c r="B30" s="20"/>
      <c r="C30" s="20"/>
      <c r="D30" s="20"/>
      <c r="E30" s="20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20"/>
      <c r="B31" s="21"/>
      <c r="C31" s="20"/>
      <c r="D31" s="20"/>
      <c r="E31" s="20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20"/>
      <c r="B32" s="21"/>
      <c r="C32" s="20"/>
      <c r="D32" s="20"/>
      <c r="E32" s="20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20"/>
      <c r="B33" s="20"/>
      <c r="C33" s="20"/>
      <c r="D33" s="20"/>
      <c r="E33" s="20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6:15" ht="12.75"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6:15" ht="12.75"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6:15" ht="12.75"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6:15" ht="12.75"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6:15" ht="12.75"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6:15" ht="12.75"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6:15" ht="12.75"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mergeCells count="1">
    <mergeCell ref="A1:J1"/>
  </mergeCells>
  <dataValidations count="7">
    <dataValidation type="decimal" allowBlank="1" showInputMessage="1" showErrorMessage="1" promptTitle="angle [degrees]" prompt="compass direction from the known point to the sampling location" errorTitle="Incorrect Entry" error="The input must be a positive number (or 0) and less than 360" sqref="D8:D17">
      <formula1>0</formula1>
      <formula2>359.9999</formula2>
    </dataValidation>
    <dataValidation type="decimal" operator="greaterThanOrEqual" allowBlank="1" showInputMessage="1" showErrorMessage="1" promptTitle="Distance [feet]" prompt="distance from the known point to the sampling location" sqref="C8:C17">
      <formula1>0</formula1>
    </dataValidation>
    <dataValidation allowBlank="1" showInputMessage="1" showErrorMessage="1" promptTitle="Sampling ID" prompt="The name given to the sampling location" sqref="B8:B17"/>
    <dataValidation allowBlank="1" showInputMessage="1" showErrorMessage="1" promptTitle="Easting Coordinate" prompt="SP_X in feet" sqref="E8:E17"/>
    <dataValidation allowBlank="1" showInputMessage="1" showErrorMessage="1" promptTitle="Northing Coordinate" prompt="SP_Y in feet" sqref="F8:F17"/>
    <dataValidation allowBlank="1" showInputMessage="1" showErrorMessage="1" promptTitle="Easting X-Coordinate" prompt="State Plane value for the known point, in feet" sqref="E4"/>
    <dataValidation allowBlank="1" showInputMessage="1" showErrorMessage="1" promptTitle="Northing Y-Coordinate" prompt="State Plane value for the known point, in feet" sqref="E5"/>
  </dataValidations>
  <printOptions/>
  <pageMargins left="0.25" right="0.25" top="1" bottom="1" header="0.5" footer="0.5"/>
  <pageSetup horizontalDpi="300" verticalDpi="3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Dept. of Environmental Protection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NJDEP State Plane Feet Calculator (rev 2005)</dc:title>
  <dc:subject/>
  <dc:creator>Site Remediation &amp; Waste Management Program</dc:creator>
  <cp:keywords/>
  <dc:description/>
  <cp:lastModifiedBy>Jon Abolins</cp:lastModifiedBy>
  <cp:lastPrinted>1998-09-30T17:27:51Z</cp:lastPrinted>
  <dcterms:created xsi:type="dcterms:W3CDTF">1998-09-30T15:10:33Z</dcterms:created>
  <dcterms:modified xsi:type="dcterms:W3CDTF">2005-08-12T18:32:20Z</dcterms:modified>
  <cp:category/>
  <cp:version/>
  <cp:contentType/>
  <cp:contentStatus/>
</cp:coreProperties>
</file>