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biflore\Desktop\"/>
    </mc:Choice>
  </mc:AlternateContent>
  <xr:revisionPtr revIDLastSave="0" documentId="13_ncr:1_{20657E47-ED12-4E0D-8DFE-ED5C576A8B9E}" xr6:coauthVersionLast="47" xr6:coauthVersionMax="47" xr10:uidLastSave="{00000000-0000-0000-0000-000000000000}"/>
  <bookViews>
    <workbookView xWindow="-108" yWindow="-108" windowWidth="23256" windowHeight="12456" tabRatio="1000" firstSheet="10" activeTab="22" xr2:uid="{00000000-000D-0000-FFFF-FFFF00000000}"/>
  </bookViews>
  <sheets>
    <sheet name="Cover" sheetId="50" r:id="rId1"/>
    <sheet name="Contents" sheetId="5" r:id="rId2"/>
    <sheet name="1" sheetId="4" r:id="rId3"/>
    <sheet name="2" sheetId="1" r:id="rId4"/>
    <sheet name="3" sheetId="15" r:id="rId5"/>
    <sheet name="4" sheetId="69" r:id="rId6"/>
    <sheet name="5" sheetId="68" r:id="rId7"/>
    <sheet name="6" sheetId="67" r:id="rId8"/>
    <sheet name="7" sheetId="2" r:id="rId9"/>
    <sheet name="8" sheetId="111" r:id="rId10"/>
    <sheet name="9" sheetId="70" r:id="rId11"/>
    <sheet name="10" sheetId="11" r:id="rId12"/>
    <sheet name="11" sheetId="117" r:id="rId13"/>
    <sheet name="12" sheetId="89" r:id="rId14"/>
    <sheet name="13" sheetId="85" r:id="rId15"/>
    <sheet name="14" sheetId="86" r:id="rId16"/>
    <sheet name="15" sheetId="10" r:id="rId17"/>
    <sheet name="16" sheetId="51" r:id="rId18"/>
    <sheet name="17" sheetId="52" r:id="rId19"/>
    <sheet name="18" sheetId="54" r:id="rId20"/>
    <sheet name="19" sheetId="118" r:id="rId21"/>
    <sheet name="20" sheetId="119" r:id="rId22"/>
    <sheet name="21" sheetId="120" r:id="rId23"/>
    <sheet name="22" sheetId="87" r:id="rId24"/>
    <sheet name="23" sheetId="88" r:id="rId25"/>
    <sheet name="24" sheetId="31" r:id="rId26"/>
    <sheet name="25" sheetId="55" r:id="rId27"/>
    <sheet name="26" sheetId="23" r:id="rId28"/>
    <sheet name="27" sheetId="22" r:id="rId29"/>
    <sheet name="28" sheetId="112" r:id="rId30"/>
    <sheet name="29" sheetId="64" r:id="rId31"/>
    <sheet name="30" sheetId="49" r:id="rId32"/>
    <sheet name="31" sheetId="48" r:id="rId33"/>
    <sheet name="32" sheetId="27" r:id="rId34"/>
    <sheet name="33" sheetId="115" r:id="rId35"/>
    <sheet name="34" sheetId="26" r:id="rId36"/>
    <sheet name="35" sheetId="121" r:id="rId37"/>
    <sheet name="36" sheetId="46" r:id="rId38"/>
    <sheet name="37" sheetId="45" r:id="rId39"/>
    <sheet name="38" sheetId="105" r:id="rId40"/>
    <sheet name="39" sheetId="40" r:id="rId41"/>
    <sheet name="40" sheetId="39" r:id="rId42"/>
    <sheet name="41" sheetId="102" r:id="rId43"/>
    <sheet name="42" sheetId="44" r:id="rId44"/>
    <sheet name="43" sheetId="35" r:id="rId45"/>
    <sheet name="44" sheetId="110" r:id="rId46"/>
    <sheet name="Sheet1" sheetId="122" r:id="rId47"/>
    <sheet name="Sheet2" sheetId="123" r:id="rId48"/>
  </sheets>
  <definedNames>
    <definedName name="_xlnm.Print_Area" localSheetId="2">'1'!$A$1:$D$49</definedName>
    <definedName name="_xlnm.Print_Area" localSheetId="11">'10'!$A$1:$F$38</definedName>
    <definedName name="_xlnm.Print_Area" localSheetId="12">'11'!$A$1:$F$31</definedName>
    <definedName name="_xlnm.Print_Area" localSheetId="13">'12'!$A$1:$W$46</definedName>
    <definedName name="_xlnm.Print_Area" localSheetId="14">'13'!$A$1:$Q$44</definedName>
    <definedName name="_xlnm.Print_Area" localSheetId="15">'14'!$A$1:$M$44</definedName>
    <definedName name="_xlnm.Print_Area" localSheetId="16">'15'!$A$1:$O$43</definedName>
    <definedName name="_xlnm.Print_Area" localSheetId="3">'2'!$A$1:$C$40</definedName>
    <definedName name="_xlnm.Print_Area" localSheetId="23">'22'!$A$1:$W$36</definedName>
    <definedName name="_xlnm.Print_Area" localSheetId="24">'23'!$A$1:$W$33</definedName>
    <definedName name="_xlnm.Print_Area" localSheetId="26">'25'!$A$1:$H$29</definedName>
    <definedName name="_xlnm.Print_Area" localSheetId="27">'26'!$A$2:$G$32</definedName>
    <definedName name="_xlnm.Print_Area" localSheetId="4">'3'!$A$1:$E$25</definedName>
    <definedName name="_xlnm.Print_Area" localSheetId="31">'30'!$A$1:$E$44</definedName>
    <definedName name="_xlnm.Print_Area" localSheetId="32">'31'!$A$1:$F$43</definedName>
    <definedName name="_xlnm.Print_Area" localSheetId="33">'32'!$A$1:$C$34</definedName>
    <definedName name="_xlnm.Print_Area" localSheetId="34">'33'!$A$1:$C$13</definedName>
    <definedName name="_xlnm.Print_Area" localSheetId="35">'34'!$A$1:$O$39</definedName>
    <definedName name="_xlnm.Print_Area" localSheetId="37">'36'!$A$1:$G$32</definedName>
    <definedName name="_xlnm.Print_Area" localSheetId="38">'37'!$A$1:$E$35</definedName>
    <definedName name="_xlnm.Print_Area" localSheetId="41">'40'!$A$1:$F$32</definedName>
    <definedName name="_xlnm.Print_Area" localSheetId="6">'5'!$A$1:$D$36</definedName>
    <definedName name="_xlnm.Print_Area" localSheetId="8">'7'!$A$1:$G$44</definedName>
    <definedName name="_xlnm.Print_Area" localSheetId="9">'8'!$A$1:$H$41</definedName>
    <definedName name="_xlnm.Print_Area" localSheetId="1">Contents!$A$1:$I$47</definedName>
    <definedName name="Text2" localSheetId="1">Contents!$A$7</definedName>
    <definedName name="Text393" localSheetId="4">'3'!$A$7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6" i="87" l="1"/>
  <c r="W35" i="87"/>
  <c r="D17" i="117"/>
  <c r="F17" i="117"/>
  <c r="D18" i="117"/>
  <c r="F18" i="117"/>
  <c r="D19" i="117"/>
  <c r="F19" i="117"/>
  <c r="D20" i="117"/>
  <c r="F20" i="117"/>
  <c r="B21" i="117"/>
  <c r="C21" i="117"/>
  <c r="D21" i="117"/>
  <c r="E21" i="117"/>
  <c r="F21" i="117"/>
  <c r="E14" i="111"/>
  <c r="H14" i="111"/>
  <c r="E15" i="111"/>
  <c r="H15" i="111"/>
  <c r="E16" i="111"/>
  <c r="H16" i="111"/>
  <c r="E17" i="111"/>
  <c r="H17" i="111"/>
  <c r="E18" i="111"/>
  <c r="H18" i="111"/>
  <c r="E19" i="111"/>
  <c r="H19" i="111"/>
  <c r="E20" i="111"/>
  <c r="H20" i="111"/>
  <c r="E21" i="111"/>
  <c r="H21" i="111"/>
  <c r="E22" i="111"/>
  <c r="H22" i="111"/>
  <c r="E23" i="111"/>
  <c r="H23" i="111"/>
  <c r="E24" i="111"/>
  <c r="H24" i="111"/>
  <c r="E25" i="111"/>
  <c r="H25" i="111"/>
  <c r="E26" i="111"/>
  <c r="H26" i="111"/>
  <c r="H27" i="111"/>
  <c r="E28" i="111"/>
  <c r="H28" i="111"/>
  <c r="E29" i="111"/>
  <c r="H29" i="111"/>
  <c r="E30" i="111"/>
  <c r="H30" i="111"/>
  <c r="E31" i="111"/>
  <c r="H31" i="111"/>
  <c r="E32" i="111"/>
  <c r="H32" i="111"/>
  <c r="E33" i="111"/>
  <c r="H33" i="111"/>
  <c r="E34" i="111"/>
  <c r="H34" i="111"/>
  <c r="E35" i="111"/>
  <c r="H35" i="111"/>
  <c r="B36" i="111"/>
  <c r="C36" i="111"/>
  <c r="D36" i="111"/>
  <c r="E36" i="111"/>
  <c r="H36" i="111"/>
  <c r="E13" i="111"/>
  <c r="H13" i="111"/>
  <c r="W19" i="87"/>
  <c r="W20" i="87"/>
  <c r="W22" i="87"/>
  <c r="W23" i="87"/>
  <c r="W24" i="87"/>
  <c r="E28" i="2"/>
  <c r="E27" i="2"/>
  <c r="E26" i="2"/>
  <c r="E25" i="2"/>
  <c r="E24" i="2"/>
  <c r="E31" i="2"/>
  <c r="E30" i="2"/>
  <c r="D35" i="2"/>
  <c r="E35" i="2"/>
  <c r="F35" i="2"/>
  <c r="E34" i="2"/>
  <c r="E33" i="2"/>
  <c r="E32" i="2"/>
  <c r="B41" i="48"/>
  <c r="Q19" i="85"/>
  <c r="Q43" i="85"/>
  <c r="Q44" i="85"/>
  <c r="P19" i="85"/>
  <c r="P44" i="85"/>
  <c r="P43" i="85"/>
  <c r="O19" i="85"/>
  <c r="O43" i="85"/>
  <c r="O44" i="85"/>
  <c r="N19" i="85"/>
  <c r="N44" i="85"/>
  <c r="N43" i="85"/>
  <c r="M19" i="85"/>
  <c r="M44" i="85"/>
  <c r="M43" i="85"/>
  <c r="L19" i="85"/>
  <c r="L43" i="85"/>
  <c r="L44" i="85"/>
  <c r="K19" i="85"/>
  <c r="K44" i="85"/>
  <c r="K43" i="85"/>
  <c r="J19" i="85"/>
  <c r="J43" i="85"/>
  <c r="J44" i="85"/>
  <c r="I19" i="85"/>
  <c r="I43" i="85"/>
  <c r="I44" i="85"/>
  <c r="H19" i="85"/>
  <c r="H44" i="85"/>
  <c r="H43" i="85"/>
  <c r="G19" i="85"/>
  <c r="G43" i="85"/>
  <c r="G44" i="85"/>
  <c r="F19" i="85"/>
  <c r="F44" i="85"/>
  <c r="F43" i="85"/>
  <c r="E19" i="85"/>
  <c r="E44" i="85"/>
  <c r="E43" i="85"/>
  <c r="D19" i="85"/>
  <c r="D43" i="85"/>
  <c r="D44" i="85"/>
  <c r="C19" i="85"/>
  <c r="C44" i="85"/>
  <c r="C43" i="85"/>
  <c r="B19" i="85"/>
  <c r="B43" i="85"/>
  <c r="B44" i="85"/>
  <c r="Z37" i="70"/>
  <c r="Y37" i="70"/>
  <c r="X37" i="70"/>
  <c r="W37" i="70"/>
  <c r="V37" i="70"/>
  <c r="U37" i="70"/>
  <c r="T37" i="70"/>
  <c r="S37" i="70"/>
  <c r="R37" i="70"/>
  <c r="Q37" i="70"/>
  <c r="P37" i="70"/>
  <c r="AA37" i="70"/>
  <c r="O37" i="70"/>
  <c r="M37" i="70"/>
  <c r="L37" i="70"/>
  <c r="K37" i="70"/>
  <c r="J37" i="70"/>
  <c r="I37" i="70"/>
  <c r="H37" i="70"/>
  <c r="G37" i="70"/>
  <c r="F37" i="70"/>
  <c r="E37" i="70"/>
  <c r="D37" i="70"/>
  <c r="C37" i="70"/>
  <c r="B37" i="70"/>
  <c r="N37" i="70"/>
  <c r="AB37" i="70"/>
  <c r="N36" i="70"/>
  <c r="AB36" i="70"/>
  <c r="AA36" i="70"/>
  <c r="N35" i="70"/>
  <c r="AA35" i="70"/>
  <c r="AB35" i="70"/>
  <c r="N34" i="70"/>
  <c r="AB34" i="70"/>
  <c r="AA34" i="70"/>
  <c r="N33" i="70"/>
  <c r="AB33" i="70"/>
  <c r="AA33" i="70"/>
  <c r="N32" i="70"/>
  <c r="AA32" i="70"/>
  <c r="AB32" i="70"/>
  <c r="N31" i="70"/>
  <c r="AB31" i="70"/>
  <c r="AA31" i="70"/>
  <c r="N30" i="70"/>
  <c r="AA30" i="70"/>
  <c r="AB30" i="70"/>
  <c r="N29" i="70"/>
  <c r="AA29" i="70"/>
  <c r="AB29" i="70"/>
  <c r="N28" i="70"/>
  <c r="AB28" i="70"/>
  <c r="AA28" i="70"/>
  <c r="N27" i="70"/>
  <c r="AA27" i="70"/>
  <c r="AB27" i="70"/>
  <c r="N26" i="70"/>
  <c r="AB26" i="70"/>
  <c r="AA26" i="70"/>
  <c r="N25" i="70"/>
  <c r="AB25" i="70"/>
  <c r="AA25" i="70"/>
  <c r="N24" i="70"/>
  <c r="AA24" i="70"/>
  <c r="AB24" i="70"/>
  <c r="N23" i="70"/>
  <c r="AB23" i="70"/>
  <c r="AA23" i="70"/>
  <c r="N22" i="70"/>
  <c r="AA22" i="70"/>
  <c r="AB22" i="70"/>
  <c r="N21" i="70"/>
  <c r="AA21" i="70"/>
  <c r="AB21" i="70"/>
  <c r="N20" i="70"/>
  <c r="AB20" i="70"/>
  <c r="AA20" i="70"/>
  <c r="N19" i="70"/>
  <c r="AA19" i="70"/>
  <c r="AB19" i="70"/>
  <c r="N18" i="70"/>
  <c r="AB18" i="70"/>
  <c r="AA18" i="70"/>
  <c r="N17" i="70"/>
  <c r="AB17" i="70"/>
  <c r="AA17" i="70"/>
  <c r="N16" i="70"/>
  <c r="AA16" i="70"/>
  <c r="AB16" i="70"/>
  <c r="N15" i="70"/>
  <c r="AB15" i="70"/>
  <c r="AA15" i="70"/>
  <c r="N14" i="70"/>
  <c r="AA14" i="70"/>
  <c r="AB14" i="70"/>
  <c r="B20" i="89"/>
  <c r="W17" i="89"/>
  <c r="W20" i="89"/>
  <c r="W18" i="89"/>
  <c r="W19" i="89"/>
  <c r="W22" i="89"/>
  <c r="W23" i="89"/>
  <c r="W24" i="89"/>
  <c r="W25" i="89"/>
  <c r="W44" i="89"/>
  <c r="W26" i="89"/>
  <c r="W27" i="89"/>
  <c r="W28" i="89"/>
  <c r="W29" i="89"/>
  <c r="W30" i="89"/>
  <c r="W31" i="89"/>
  <c r="W32" i="89"/>
  <c r="W33" i="89"/>
  <c r="W34" i="89"/>
  <c r="W35" i="89"/>
  <c r="W36" i="89"/>
  <c r="W37" i="89"/>
  <c r="W38" i="89"/>
  <c r="W39" i="89"/>
  <c r="W40" i="89"/>
  <c r="W41" i="89"/>
  <c r="W42" i="89"/>
  <c r="W43" i="89"/>
  <c r="V20" i="89"/>
  <c r="V44" i="89"/>
  <c r="V45" i="89"/>
  <c r="U20" i="89"/>
  <c r="U44" i="89"/>
  <c r="U45" i="89"/>
  <c r="T20" i="89"/>
  <c r="T45" i="89"/>
  <c r="T44" i="89"/>
  <c r="S20" i="89"/>
  <c r="S44" i="89"/>
  <c r="S45" i="89"/>
  <c r="R20" i="89"/>
  <c r="R45" i="89"/>
  <c r="R44" i="89"/>
  <c r="Q20" i="89"/>
  <c r="Q45" i="89"/>
  <c r="Q44" i="89"/>
  <c r="P20" i="89"/>
  <c r="P44" i="89"/>
  <c r="P45" i="89"/>
  <c r="O20" i="89"/>
  <c r="O45" i="89"/>
  <c r="O44" i="89"/>
  <c r="N20" i="89"/>
  <c r="N44" i="89"/>
  <c r="N45" i="89"/>
  <c r="M20" i="89"/>
  <c r="M44" i="89"/>
  <c r="M45" i="89"/>
  <c r="L20" i="89"/>
  <c r="L45" i="89"/>
  <c r="L44" i="89"/>
  <c r="K20" i="89"/>
  <c r="K44" i="89"/>
  <c r="K45" i="89"/>
  <c r="J20" i="89"/>
  <c r="J45" i="89"/>
  <c r="J44" i="89"/>
  <c r="I20" i="89"/>
  <c r="I45" i="89"/>
  <c r="I44" i="89"/>
  <c r="H20" i="89"/>
  <c r="H44" i="89"/>
  <c r="H45" i="89"/>
  <c r="G20" i="89"/>
  <c r="G45" i="89"/>
  <c r="G44" i="89"/>
  <c r="F20" i="89"/>
  <c r="F44" i="89"/>
  <c r="F45" i="89"/>
  <c r="E20" i="89"/>
  <c r="E44" i="89"/>
  <c r="E45" i="89"/>
  <c r="D20" i="89"/>
  <c r="D45" i="89"/>
  <c r="D44" i="89"/>
  <c r="C20" i="89"/>
  <c r="C44" i="89"/>
  <c r="C45" i="89"/>
  <c r="B44" i="89"/>
  <c r="B45" i="89"/>
  <c r="M19" i="86"/>
  <c r="M43" i="86"/>
  <c r="M44" i="86"/>
  <c r="L19" i="86"/>
  <c r="L43" i="86"/>
  <c r="L44" i="86"/>
  <c r="K19" i="86"/>
  <c r="K44" i="86"/>
  <c r="K43" i="86"/>
  <c r="J19" i="86"/>
  <c r="J44" i="86"/>
  <c r="J43" i="86"/>
  <c r="I19" i="86"/>
  <c r="I43" i="86"/>
  <c r="I44" i="86"/>
  <c r="H19" i="86"/>
  <c r="H44" i="86"/>
  <c r="H43" i="86"/>
  <c r="G19" i="86"/>
  <c r="G43" i="86"/>
  <c r="G44" i="86"/>
  <c r="F19" i="86"/>
  <c r="F43" i="86"/>
  <c r="F44" i="86"/>
  <c r="E19" i="86"/>
  <c r="E44" i="86"/>
  <c r="E43" i="86"/>
  <c r="D19" i="86"/>
  <c r="D43" i="86"/>
  <c r="D44" i="86"/>
  <c r="C19" i="86"/>
  <c r="C44" i="86"/>
  <c r="C43" i="86"/>
  <c r="B19" i="86"/>
  <c r="B44" i="86"/>
  <c r="B43" i="86"/>
  <c r="O18" i="10"/>
  <c r="O42" i="10"/>
  <c r="O43" i="10"/>
  <c r="N18" i="10"/>
  <c r="N43" i="10"/>
  <c r="N42" i="10"/>
  <c r="M18" i="10"/>
  <c r="M42" i="10"/>
  <c r="M43" i="10"/>
  <c r="L18" i="10"/>
  <c r="L42" i="10"/>
  <c r="L43" i="10"/>
  <c r="K18" i="10"/>
  <c r="K43" i="10"/>
  <c r="K42" i="10"/>
  <c r="J18" i="10"/>
  <c r="J42" i="10"/>
  <c r="J43" i="10"/>
  <c r="I18" i="10"/>
  <c r="I43" i="10"/>
  <c r="I42" i="10"/>
  <c r="H18" i="10"/>
  <c r="H42" i="10"/>
  <c r="H43" i="10"/>
  <c r="G18" i="10"/>
  <c r="G42" i="10"/>
  <c r="G43" i="10"/>
  <c r="F18" i="10"/>
  <c r="F43" i="10"/>
  <c r="F42" i="10"/>
  <c r="E18" i="10"/>
  <c r="E42" i="10"/>
  <c r="E43" i="10"/>
  <c r="D18" i="10"/>
  <c r="D42" i="10"/>
  <c r="D43" i="10"/>
  <c r="C18" i="10"/>
  <c r="C43" i="10"/>
  <c r="C42" i="10"/>
  <c r="B18" i="10"/>
  <c r="B42" i="10"/>
  <c r="B43" i="10"/>
  <c r="W34" i="87"/>
  <c r="W33" i="87"/>
  <c r="W32" i="87"/>
  <c r="W31" i="87"/>
  <c r="W30" i="87"/>
  <c r="W29" i="87"/>
  <c r="W28" i="87"/>
  <c r="W27" i="87"/>
  <c r="W26" i="87"/>
  <c r="W18" i="87"/>
  <c r="W17" i="87"/>
  <c r="W16" i="87"/>
  <c r="W15" i="87"/>
  <c r="W14" i="87"/>
  <c r="W13" i="87"/>
  <c r="N29" i="26"/>
  <c r="M29" i="26"/>
  <c r="O29" i="26"/>
  <c r="O28" i="26"/>
  <c r="O27" i="26"/>
  <c r="O26" i="26"/>
  <c r="O25" i="26"/>
  <c r="O24" i="26"/>
  <c r="O22" i="26"/>
  <c r="O21" i="26"/>
  <c r="O20" i="26"/>
  <c r="O19" i="26"/>
  <c r="O18" i="26"/>
  <c r="O17" i="26"/>
  <c r="O16" i="26"/>
  <c r="I29" i="26"/>
  <c r="H29" i="26"/>
  <c r="J29" i="26"/>
  <c r="J28" i="26"/>
  <c r="J27" i="26"/>
  <c r="J26" i="26"/>
  <c r="J25" i="26"/>
  <c r="J24" i="26"/>
  <c r="J22" i="26"/>
  <c r="J21" i="26"/>
  <c r="J20" i="26"/>
  <c r="J19" i="26"/>
  <c r="J18" i="26"/>
  <c r="J17" i="26"/>
  <c r="J16" i="26"/>
  <c r="F29" i="26"/>
  <c r="E29" i="26"/>
  <c r="G29" i="26"/>
  <c r="G28" i="26"/>
  <c r="G27" i="26"/>
  <c r="G26" i="26"/>
  <c r="G25" i="26"/>
  <c r="G24" i="26"/>
  <c r="G22" i="26"/>
  <c r="G21" i="26"/>
  <c r="G20" i="26"/>
  <c r="G19" i="26"/>
  <c r="G18" i="26"/>
  <c r="G17" i="26"/>
  <c r="G16" i="26"/>
  <c r="C29" i="26"/>
  <c r="B29" i="26"/>
  <c r="D29" i="26"/>
  <c r="D28" i="26"/>
  <c r="D27" i="26"/>
  <c r="D26" i="26"/>
  <c r="D25" i="26"/>
  <c r="D24" i="26"/>
  <c r="D22" i="26"/>
  <c r="D21" i="26"/>
  <c r="D20" i="26"/>
  <c r="D19" i="26"/>
  <c r="D18" i="26"/>
  <c r="D17" i="26"/>
  <c r="D16" i="26"/>
  <c r="E18" i="23"/>
  <c r="E27" i="23"/>
  <c r="E24" i="23"/>
  <c r="B18" i="23"/>
  <c r="B24" i="23"/>
  <c r="B27" i="23"/>
  <c r="F25" i="22"/>
  <c r="F24" i="22"/>
  <c r="F23" i="22"/>
  <c r="F22" i="22"/>
  <c r="F21" i="22"/>
  <c r="F20" i="22"/>
  <c r="F19" i="22"/>
  <c r="F18" i="22"/>
  <c r="F17" i="22"/>
  <c r="F16" i="22"/>
  <c r="F15" i="22"/>
  <c r="B50" i="64"/>
  <c r="A50" i="64"/>
  <c r="D42" i="49"/>
  <c r="B42" i="49"/>
  <c r="C42" i="49"/>
  <c r="A42" i="49"/>
  <c r="A41" i="48"/>
  <c r="E32" i="46"/>
  <c r="F32" i="46"/>
  <c r="E28" i="46"/>
  <c r="F28" i="46"/>
  <c r="F21" i="46"/>
  <c r="F19" i="46"/>
  <c r="B35" i="45"/>
  <c r="A35" i="45"/>
  <c r="D35" i="45"/>
  <c r="C35" i="45"/>
  <c r="B42" i="44"/>
  <c r="A42" i="44"/>
  <c r="E18" i="105"/>
  <c r="E20" i="105"/>
  <c r="D30" i="105"/>
  <c r="E30" i="105"/>
  <c r="D26" i="105"/>
  <c r="E26" i="105"/>
  <c r="D30" i="40"/>
  <c r="E30" i="40"/>
  <c r="D26" i="40"/>
  <c r="E26" i="40"/>
  <c r="E17" i="40"/>
  <c r="E15" i="40"/>
  <c r="D32" i="39"/>
  <c r="E32" i="39"/>
  <c r="D28" i="39"/>
  <c r="E28" i="39"/>
  <c r="E19" i="39"/>
  <c r="E17" i="39"/>
  <c r="H26" i="102"/>
  <c r="G26" i="102"/>
  <c r="F26" i="102"/>
  <c r="E26" i="102"/>
  <c r="D26" i="102"/>
  <c r="C26" i="102"/>
  <c r="B26" i="102"/>
  <c r="A26" i="102"/>
  <c r="W45" i="89"/>
</calcChain>
</file>

<file path=xl/sharedStrings.xml><?xml version="1.0" encoding="utf-8"?>
<sst xmlns="http://schemas.openxmlformats.org/spreadsheetml/2006/main" count="1931" uniqueCount="1005">
  <si>
    <t xml:space="preserve">         If yes, specify to which specialist type(s) self-referral is allowed.  (Examples: "All Specialists", "Only to OB/GYN").</t>
  </si>
  <si>
    <t xml:space="preserve">   17   Services for Biologically-Based Mental Illness
         (Including as defined N.J.S.A. 26:2J-4.20)</t>
  </si>
  <si>
    <t xml:space="preserve">     A.  Medical/Surgical </t>
  </si>
  <si>
    <t xml:space="preserve">     D.  Behavioral Health
           Excluding Substance 
           Abuse</t>
  </si>
  <si>
    <t xml:space="preserve">     D.  Residential/Substance 
           Abuse</t>
  </si>
  <si>
    <t>Calculation of the Measure:  Example, PCPs</t>
  </si>
  <si>
    <t>TABLE E. (iv):  SUMMARY OF ANCILLARY AND SPECIALIZED PROVIDERS BY COUNTY</t>
  </si>
  <si>
    <t>5.  Ambulatory Surgery</t>
  </si>
  <si>
    <t>Inpatient Services Excluding Emergency Department Services (Incurred Basis*)</t>
  </si>
  <si>
    <t>Outpatient Services Excluding Emergency Department Services (Incurred Basis*)</t>
  </si>
  <si>
    <t xml:space="preserve"> 5.  Skilled Nursing Facility Services </t>
  </si>
  <si>
    <t>12.  Total Emergency Department Services</t>
  </si>
  <si>
    <t>Hospital days incurred on admission should be reported, exclusive of same day surgery and other outpatient procedures.  Hospital days incurred should be consistent with financial statements (i.e., inpatient stays overlapping two calendar years should be reported for the year of admission).  The day of discharge should not be counted.  Mother and newborn days should be calculated separately.</t>
  </si>
  <si>
    <t>Table E (iii) General Acute Care Hospitals</t>
  </si>
  <si>
    <t>RPC, CH</t>
  </si>
  <si>
    <t xml:space="preserve">St. Clare's Hospital - Dover </t>
  </si>
  <si>
    <t xml:space="preserve">St. Clare's Hospital - Denville </t>
  </si>
  <si>
    <t>RPC</t>
  </si>
  <si>
    <t xml:space="preserve">RPC </t>
  </si>
  <si>
    <t xml:space="preserve">    1.  Medical and Psychiatric Emergency and Urgent 
         Care Services</t>
  </si>
  <si>
    <t xml:space="preserve">    *  May be left blank, filled in with "S" if part of standard benefit package or filled in with "R" if provided by               
       an optional rider.</t>
  </si>
  <si>
    <t>Number</t>
  </si>
  <si>
    <t>Percent</t>
  </si>
  <si>
    <t>Waiting Time Too Long at Office</t>
  </si>
  <si>
    <t>Difficulty in Obtaining Access to a Health Care Professional After Hours</t>
  </si>
  <si>
    <t>Dissatisfaction with Marketing, Member Services or Handbook</t>
  </si>
  <si>
    <t>Dissatisfaction with Utilization Management Appeal Process</t>
  </si>
  <si>
    <t>Difficulty in Obtaining Referral to Network Specialist of Member's Choice</t>
  </si>
  <si>
    <t>Difficulty in Obtaining Referral for Covered Services</t>
  </si>
  <si>
    <t>NUMBER OF PROVIDER COMPLAINTS</t>
  </si>
  <si>
    <r>
      <t xml:space="preserve">Complete the following tables for all </t>
    </r>
    <r>
      <rPr>
        <b/>
        <u/>
        <sz val="11"/>
        <rFont val="Arial"/>
        <family val="2"/>
      </rPr>
      <t>written and verbal complaints</t>
    </r>
    <r>
      <rPr>
        <u/>
        <sz val="11"/>
        <rFont val="Arial"/>
        <family val="2"/>
      </rPr>
      <t xml:space="preserve"> received from HMO providers.</t>
    </r>
  </si>
  <si>
    <t>2.  Report the number of complaints resolved during the year by category in the table below:</t>
  </si>
  <si>
    <t>CATEGORIES OF PROVIDER COMPLAINTS</t>
  </si>
  <si>
    <t>*Number of Complaints Resolved During the Year</t>
  </si>
  <si>
    <t>Complexity of Administrative Process</t>
  </si>
  <si>
    <t>Difficulty Obtaining Prompt Authorization for Needed Medical Services</t>
  </si>
  <si>
    <t>Credentialing/Recredentialing</t>
  </si>
  <si>
    <t>Termination</t>
  </si>
  <si>
    <t xml:space="preserve">1. Submit a description of the two-stage internal Utilization Management Appeal Process followed by the HMO and any subcontractors responsible for appeals. Additionally, submit a copy of the denial letters issued by the HMO and subcontractor after a Stage I and Stage II denial. </t>
  </si>
  <si>
    <t xml:space="preserve">    2.    Report the outcome of all Stage I and Stage II appeals completed during the year in the table below:</t>
  </si>
  <si>
    <r>
      <t xml:space="preserve">    1. Report the number of Stage I and Stage II appeals of behavioral health services filed by 
        commercial members or by providers acting on behalf of commercial members with the</t>
    </r>
    <r>
      <rPr>
        <u/>
        <sz val="10"/>
        <rFont val="Arial"/>
        <family val="2"/>
      </rPr>
      <t xml:space="preserve"> 
</t>
    </r>
    <r>
      <rPr>
        <sz val="10"/>
        <rFont val="Arial"/>
        <family val="2"/>
      </rPr>
      <t xml:space="preserve">        member's consent in the table below:</t>
    </r>
  </si>
  <si>
    <t xml:space="preserve">    3.    If the two-stage internal Utilization Management Appeal Process is in any way different than 
           the Utilization Management appeal process described earlier, attach a description of the 
           process and a copy of the denial letters issued after a Stage I and Stage II denial.  Please 
           identify any stage of the appeal process delegated to a subcontractor.</t>
  </si>
  <si>
    <t>Number of Cases 
Under Review by IURO at Start of Year</t>
  </si>
  <si>
    <t>Number of Cases
Remaining Under
Review by IURO at End of Year</t>
  </si>
  <si>
    <r>
      <t xml:space="preserve">Number of IURO 
Decisions </t>
    </r>
    <r>
      <rPr>
        <b/>
        <sz val="11"/>
        <rFont val="Arial"/>
        <family val="2"/>
      </rPr>
      <t>Received</t>
    </r>
    <r>
      <rPr>
        <sz val="11"/>
        <rFont val="Arial"/>
        <family val="2"/>
      </rPr>
      <t xml:space="preserve"> by Plan During the Year</t>
    </r>
  </si>
  <si>
    <t>Denial 
Reversed</t>
  </si>
  <si>
    <t>Denial 
Upheld</t>
  </si>
  <si>
    <t>Denial 
Modified</t>
  </si>
  <si>
    <t>Dissatisfaction with Provider Manual</t>
  </si>
  <si>
    <t>2.  Submit a copy of the Continuous Quality Improvement Evaluation upon 
     completion.</t>
  </si>
  <si>
    <t>Dissatisfaction with Responsiveness of Provider Services</t>
  </si>
  <si>
    <t>Dissatisfaction with UM Appeal Process/Medical Mgmt. Guidelines</t>
  </si>
  <si>
    <t>Coordination of Benefits</t>
  </si>
  <si>
    <t>*Total number of complaints resolved during the year</t>
  </si>
  <si>
    <t>Substance Abuse</t>
  </si>
  <si>
    <t>State of New Jersey</t>
  </si>
  <si>
    <t>Department of Health and Senior Services</t>
  </si>
  <si>
    <t>Name of HMO</t>
  </si>
  <si>
    <t>Proper Product Name and Brief Description</t>
  </si>
  <si>
    <t>Product Names</t>
  </si>
  <si>
    <t>Description</t>
  </si>
  <si>
    <t>Counties Served</t>
  </si>
  <si>
    <t>HMO ANNUAL SUPPLEMENT</t>
  </si>
  <si>
    <t>1.  Submit a copy of the Continuous Quality Improvement plan submitted
     to the Board of Directors as required at N.J.A.C. 11:24-3.8 (C) 1.</t>
  </si>
  <si>
    <t xml:space="preserve">              all senior staff, including the Medical Director.</t>
  </si>
  <si>
    <t>*Include complaints reported directly to an Organized Delivery System (ODS) if the ODS
has responsibility for member complaints.</t>
  </si>
  <si>
    <t xml:space="preserve">NOTE:  Please submit a current organizational chart of the HMO that includes the names and titles of </t>
  </si>
  <si>
    <r>
      <t>* Do</t>
    </r>
    <r>
      <rPr>
        <b/>
        <sz val="12"/>
        <rFont val="Arial"/>
        <family val="2"/>
      </rPr>
      <t xml:space="preserve"> NOT</t>
    </r>
    <r>
      <rPr>
        <sz val="12"/>
        <rFont val="Arial"/>
        <family val="2"/>
      </rPr>
      <t xml:space="preserve"> include utilization management appeals.  The Department has included a column to capture complaints that initially appeared to be    resolvable by Member Services but later determined to involve a question of medical necessity and subsequently forwarded to the UM appeal process.</t>
    </r>
  </si>
  <si>
    <t>For the Period Ending</t>
  </si>
  <si>
    <t>at</t>
  </si>
  <si>
    <t xml:space="preserve">Total </t>
  </si>
  <si>
    <t>Subscriber</t>
  </si>
  <si>
    <t>Total</t>
  </si>
  <si>
    <t>Average</t>
  </si>
  <si>
    <t>Members</t>
  </si>
  <si>
    <t>Per Subscribers</t>
  </si>
  <si>
    <t>Actual</t>
  </si>
  <si>
    <t>(a)</t>
  </si>
  <si>
    <t>(b)</t>
  </si>
  <si>
    <t>A.  Group Contracts (Non-Government)</t>
  </si>
  <si>
    <t xml:space="preserve">  1.  SEHBP Standard Group Plans (2-50 Employees)</t>
  </si>
  <si>
    <t xml:space="preserve">  2.  Non-Standard Plans (2-30 Employees)</t>
  </si>
  <si>
    <t xml:space="preserve">  3.  Large Group</t>
  </si>
  <si>
    <t xml:space="preserve">  4.  Other (Specify)</t>
  </si>
  <si>
    <t>B.  Individual Contracts</t>
  </si>
  <si>
    <t>C.  Government Plans</t>
  </si>
  <si>
    <t xml:space="preserve">  1.  FEHBP</t>
  </si>
  <si>
    <t xml:space="preserve">  2.  SHBP</t>
  </si>
  <si>
    <t xml:space="preserve">  3.  Other/Local</t>
  </si>
  <si>
    <t>D.  Medicare***</t>
  </si>
  <si>
    <t>Notes:</t>
  </si>
  <si>
    <t>****  COBRA extension, small group extensions, etc. not reported in other categories.</t>
  </si>
  <si>
    <t>Individual
(A)</t>
  </si>
  <si>
    <t>Small Group
(B)</t>
  </si>
  <si>
    <t>Large Group
( C )</t>
  </si>
  <si>
    <t>Total Commercial
(A) + (B) + (C)</t>
  </si>
  <si>
    <t xml:space="preserve">As an Officer of the HMO, I certify that for the reporting period stated above, the following exhibits, </t>
  </si>
  <si>
    <t>statement of the condition and affairs of the said HMO as of the date stated above, according</t>
  </si>
  <si>
    <t>to the best of my information, knowledge, and belief.</t>
  </si>
  <si>
    <t>Name</t>
  </si>
  <si>
    <t>President</t>
  </si>
  <si>
    <t>Signature</t>
  </si>
  <si>
    <t>Date</t>
  </si>
  <si>
    <t>Chief Financial Officer</t>
  </si>
  <si>
    <t>For POS Plans, prepare a separate table for network services and out of network services.</t>
  </si>
  <si>
    <t>An Open Access Plan (full in-network specialist benefits not requiring PCP referral) is a separate benefit package from a plan which requires PCP referral.</t>
  </si>
  <si>
    <t>schedules and explanations therein contained, annexed or referred to give a full and true</t>
  </si>
  <si>
    <t>Using the example below, please complete the chart with the proper HMO product names and</t>
  </si>
  <si>
    <t>provide a brief description.</t>
  </si>
  <si>
    <t>Good Choice</t>
  </si>
  <si>
    <t>Best Choice</t>
  </si>
  <si>
    <t>Inexpensive Choice</t>
  </si>
  <si>
    <t>Open Choice</t>
  </si>
  <si>
    <t>Elder Choice</t>
  </si>
  <si>
    <t>Freedom Choice</t>
  </si>
  <si>
    <t>Medicare risk contract program</t>
  </si>
  <si>
    <t>Self-funded POS plan</t>
  </si>
  <si>
    <t>Example                                        Managed Care Product(s) Identification</t>
  </si>
  <si>
    <t>(1)</t>
  </si>
  <si>
    <t>(2)</t>
  </si>
  <si>
    <t>(3)</t>
  </si>
  <si>
    <t>TABLE OF CONTENTS</t>
  </si>
  <si>
    <t>Pages</t>
  </si>
  <si>
    <t>Section</t>
  </si>
  <si>
    <t>A.</t>
  </si>
  <si>
    <t>B.</t>
  </si>
  <si>
    <t>Subscribers and Members by Type of Payment</t>
  </si>
  <si>
    <t>HMO Health Services</t>
  </si>
  <si>
    <t>E.</t>
  </si>
  <si>
    <t>Provider Network</t>
  </si>
  <si>
    <t>E. (i)</t>
  </si>
  <si>
    <t>Summary of Physicians by County</t>
  </si>
  <si>
    <t>E. (ii)</t>
  </si>
  <si>
    <t>E. (iii)</t>
  </si>
  <si>
    <t>Ambulatory Utilization Data</t>
  </si>
  <si>
    <t>G.</t>
  </si>
  <si>
    <t>H.</t>
  </si>
  <si>
    <t>Health Care Facility Expenses</t>
  </si>
  <si>
    <t>I.</t>
  </si>
  <si>
    <t>Medical Expenses by Type of Payment</t>
  </si>
  <si>
    <t>J.</t>
  </si>
  <si>
    <t>K.</t>
  </si>
  <si>
    <t>F.</t>
  </si>
  <si>
    <t>Self Funded</t>
  </si>
  <si>
    <t>For purposes of the Annual Supplement, a "complaint" is defined as an expression of dissatisfaction with any aspect of the HMO's health care services, including, but not limited to, quality of care, provider choice and accessibility and network adequacy.</t>
  </si>
  <si>
    <t>Number of Unresolved Member Complaints in Progress at Start of Year</t>
  </si>
  <si>
    <t>Number of New Member Complaints During the Year</t>
  </si>
  <si>
    <t>Percentage of Member Complaints Resolved within 30 days</t>
  </si>
  <si>
    <t>Number of Unresolved  Member Complaints at End of Year</t>
  </si>
  <si>
    <t>Number of Member Complaints Forwarded to UM Appeal Process</t>
  </si>
  <si>
    <t>Complaints (except behavioral health &amp; substance abuse treatment)</t>
  </si>
  <si>
    <t>Behavioral Health Complaints</t>
  </si>
  <si>
    <t>Substance Abuse Treatment Complaints</t>
  </si>
  <si>
    <t>*  The number of complaints resolved should be the same in Table I (a) as in Tables I (b) and 1 (c).</t>
  </si>
  <si>
    <r>
      <t xml:space="preserve">* Do </t>
    </r>
    <r>
      <rPr>
        <b/>
        <sz val="12"/>
        <rFont val="Arial"/>
        <family val="2"/>
      </rPr>
      <t>NOT</t>
    </r>
    <r>
      <rPr>
        <sz val="12"/>
        <rFont val="Arial"/>
        <family val="2"/>
      </rPr>
      <t xml:space="preserve"> include general inquires</t>
    </r>
  </si>
  <si>
    <r>
      <t xml:space="preserve">* Report a complaint only </t>
    </r>
    <r>
      <rPr>
        <b/>
        <sz val="12"/>
        <rFont val="Arial"/>
        <family val="2"/>
      </rPr>
      <t>ONCE</t>
    </r>
  </si>
  <si>
    <r>
      <t xml:space="preserve">*Number of Member Complaints </t>
    </r>
    <r>
      <rPr>
        <b/>
        <sz val="10"/>
        <rFont val="Arial"/>
        <family val="2"/>
      </rPr>
      <t>Resolved</t>
    </r>
    <r>
      <rPr>
        <sz val="10"/>
        <rFont val="Arial"/>
        <family val="2"/>
      </rPr>
      <t xml:space="preserve"> During the Year</t>
    </r>
  </si>
  <si>
    <t>L.</t>
  </si>
  <si>
    <t>N.</t>
  </si>
  <si>
    <t>_____</t>
  </si>
  <si>
    <t>No</t>
  </si>
  <si>
    <t>Yes</t>
  </si>
  <si>
    <t xml:space="preserve">         physician? </t>
  </si>
  <si>
    <t>Continuous Quality Improvement</t>
  </si>
  <si>
    <t xml:space="preserve"> </t>
  </si>
  <si>
    <t>*      Subscriber means, in the case of a group contract, an individual whose employment or other</t>
  </si>
  <si>
    <t xml:space="preserve">       status, except family status, is the basis for eligibility for enrollment in the HMO or, in the case of an</t>
  </si>
  <si>
    <t xml:space="preserve"> [1-((2)/(1))]x100%</t>
  </si>
  <si>
    <t>Contracting</t>
  </si>
  <si>
    <t>Non-Contracting</t>
  </si>
  <si>
    <t xml:space="preserve"> 6.  Total Inpatient Services (exclude ER Services)</t>
  </si>
  <si>
    <t>1.  Inpatient Adult Psychiatric 
     Facilities</t>
  </si>
  <si>
    <t>2.  Outpatient Adult 
     Psychiatric Centers</t>
  </si>
  <si>
    <t>(CH) - NJDHSS licensed Children's Hospital</t>
  </si>
  <si>
    <t>(RPC) - NJDHSS licensed Regional Perinatal Center</t>
  </si>
  <si>
    <t>5. Renal Dialysis Centers</t>
  </si>
  <si>
    <t>4. Craniofacial Anomalies 
    Centers</t>
  </si>
  <si>
    <t>3.  Inpatient Pediatric
     Psychiatric Facilities</t>
  </si>
  <si>
    <t>5.  Inpatient Rehabilitation
     Facilities</t>
  </si>
  <si>
    <t>6.  Outpatient Rehabilitation
     Centers</t>
  </si>
  <si>
    <t>7. Inpatient Substance 
     Abuse Facilities</t>
  </si>
  <si>
    <t>8. Outpatient Substance 
     Abuse Centers</t>
  </si>
  <si>
    <t>9. Skilled Nursing Facilities</t>
  </si>
  <si>
    <t>10. Hospice Agencies</t>
  </si>
  <si>
    <t>(INDICATE NUMBER OF PROVIDERS IN EACH COUNTY)</t>
  </si>
  <si>
    <t xml:space="preserve">    8.  Treatment of Injuries of Domestic Violence
         (as defined N.J.S.A. 26:2J-4.18)</t>
  </si>
  <si>
    <t xml:space="preserve">    7.  Treatment of Inherited Metabolic Diseases
         (as defined N.J.S.A. 26:2J-4.17)</t>
  </si>
  <si>
    <t xml:space="preserve">    6.  Cancer Treatment  
         (as defined N.J.S.A.. 26:2J-4.8, 4.14 &amp; 4.15)</t>
  </si>
  <si>
    <t xml:space="preserve">    3.  Pharmacy  
         (Including as defined N.J.S.A. 26:2J-4.5 &amp; 4.7) </t>
  </si>
  <si>
    <t xml:space="preserve">    1.  Dental 
         (Including as defined N.J.S.A.. 26:2J-4.19)</t>
  </si>
  <si>
    <t xml:space="preserve">    4.  Colon Examination Every 5 Years - (Age 45 and
         Older)
         (Including as defined N.J.S.A. 26:2J-4.6 &amp; 4.24)</t>
  </si>
  <si>
    <t xml:space="preserve">    2.  Diagnostic Laboratory and Radiological Services
         (Including as defined N.J.S.A. 26:2J-4.6 a. 1.)</t>
  </si>
  <si>
    <t xml:space="preserve">    3.  Prenatal and Obstetric Care
         (Including as defined N.J.S.A. 26:2J-4.8.)</t>
  </si>
  <si>
    <t xml:space="preserve">    4.  Regular Pediatric Care
         (Including as defined N.J.S.A. 26:2J-4.10 &amp; 4.25)</t>
  </si>
  <si>
    <t xml:space="preserve">    7.  Physical Examinations
         (Including X-rays and Diagnostic Tests)</t>
  </si>
  <si>
    <t xml:space="preserve">    8.  Screening Examinations
         (Including Pap Smears, Mammograms &amp;</t>
  </si>
  <si>
    <t xml:space="preserve">         Prostate cancer testing)
       (Including as defined N.J.S.A. 26:2J-4.4, 4.12 &amp; 4.13)</t>
  </si>
  <si>
    <t xml:space="preserve">    10.  Diabetes Equipment and Supplies
          (Including as defined N.J.S.A. 26:2J-4.11)</t>
  </si>
  <si>
    <t xml:space="preserve">    15.  Outpatient Mental Health Services
          (Including Crisis Intervention)</t>
  </si>
  <si>
    <t xml:space="preserve">   22.  Hemophilia Services Meeting Requirements of  
         Sections 1 and 2 of P.L. 2000, c. 121     
         (C.26:2S-10.1 et seq.)</t>
  </si>
  <si>
    <t xml:space="preserve">    3.  Health Education Services and Diabetic Self-
         Management Education 
         (Including as defined N.J.S.A. 26:2J-4.11)</t>
  </si>
  <si>
    <t xml:space="preserve">    5.  Preventive Health Services Including Family 
         Planning and Infertility Services 
         (Including as defined N.J.S.A. 26:2J-4.23)</t>
  </si>
  <si>
    <t>*  "Incurred basis" means paid claims plus an appropriate change in reserves for the prior year.  The date a claim is "incurred" for hospitalization is 
    the date of admission.  The period of a single claim is the date of admission until the day prior to discharge.</t>
  </si>
  <si>
    <t>Total Hospital Expenses</t>
  </si>
  <si>
    <t>Definition of an encounter for use in completion of Table F.</t>
  </si>
  <si>
    <t>Total Inpatient Admissions</t>
  </si>
  <si>
    <t>Total Inpatient Days</t>
  </si>
  <si>
    <t>* This number should reflect denials and not exclude denials that were subsequently overturned during the utilization management appeals process.</t>
  </si>
  <si>
    <t>(Exclude formulary and BH/SA appeals)</t>
  </si>
  <si>
    <r>
      <t>Name of Package</t>
    </r>
    <r>
      <rPr>
        <b/>
        <sz val="14"/>
        <rFont val="Arial"/>
        <family val="2"/>
      </rPr>
      <t>:</t>
    </r>
  </si>
  <si>
    <t>*Check if Provided</t>
  </si>
  <si>
    <t>*Check 
if Provided</t>
  </si>
  <si>
    <t>13-19</t>
  </si>
  <si>
    <t>20-29</t>
  </si>
  <si>
    <t>TABLE E. (ii):  SUMMARY OF PHYSICIANS BY REGION -  NORTHERN NEW JERSEY:</t>
  </si>
  <si>
    <t>TABLE E. (ii):  SUMMARY OF PHYSICIANS BY REGION - CENTRAL NEW JERSEY:</t>
  </si>
  <si>
    <t>TABLE E. (ii):  SUMMARY OF PHYSICIANS BY REGION - SOUTHERN NEW JERSEY:</t>
  </si>
  <si>
    <t>To meet the encounter criteria, the provider must be acting on his/her own and not just assisting another provider.  For example, a nurse assisting a physician during a physical examination by taking a patient's history or by drawing a blood sample, is not credited with a separate encounter but is simply participating in a physician encounter.  When a patient comes in periodically for medication or physiological measurements on standing orders of the physician, and these are administered by a nurse without the physician seeing the patient, this still is to be coded as a physician encounter even though the nurse is the health care provider.</t>
  </si>
  <si>
    <t>*  Primary care physicians are defined to include:  family physicians, general practitioners, pediatricians, and general internists (not obstetricians).  Providers are assumed to practice in the clinical area or areas in which they are listed in the health plan's provider directory.  (i.e., the provider directory distributed to health plan enrollees) on the first day of the reporting period.  If a provider is listed under both a primary care and a specialty area, he/she should only be classified as a primary care physician for the purpose of calculating this measure if primary care constitutes the bulk of his/her practice.  (i.e., use claims/encounter data, or some other reasonable method, to determine the dominant area of practice).</t>
  </si>
  <si>
    <t xml:space="preserve">        b.  Please complete network tables for each network offered by the HMO and clearly identify the name</t>
  </si>
  <si>
    <t xml:space="preserve">        c.  Please explain how a member, using the provider directory, is able to identify the providers who are</t>
  </si>
  <si>
    <t xml:space="preserve">             participating in the particular network product in which the member is enrolled. </t>
  </si>
  <si>
    <t xml:space="preserve">        a.   Please identify each network offered by the HMO and include a brief description differentiating this </t>
  </si>
  <si>
    <t>3.  Explain the process for maintaining a current Provider Directory.  This explanation should address how the HMO monitors the status of providers panels to ensure that providers are continuing to accept new patients.  How frequently is the Provider Directory updated?</t>
  </si>
  <si>
    <t>4.  Identify the Internet address for the Provider Directory:</t>
  </si>
  <si>
    <t>* Report physicians only once in a county even if there is more than one practice site.</t>
  </si>
  <si>
    <t xml:space="preserve">        a) CAT </t>
  </si>
  <si>
    <t xml:space="preserve">        b) PET  </t>
  </si>
  <si>
    <t xml:space="preserve">        c) MRI </t>
  </si>
  <si>
    <t>D. Specialty Outpatient
    Centers:</t>
  </si>
  <si>
    <t xml:space="preserve">Group therapy, counseling, or group health sessions such as prenatal classes should be considered encounters. However, community meetings, such as when a nurse speaks to a high school class on hygiene, are not to be included as encounters.   </t>
  </si>
  <si>
    <t xml:space="preserve">       cost contracts or risk contracts with the Social Security Administration.  Excludes Medicare eligible in</t>
  </si>
  <si>
    <t>_________________</t>
  </si>
  <si>
    <t xml:space="preserve">       other categories.</t>
  </si>
  <si>
    <t>&lt;3</t>
  </si>
  <si>
    <t>3-12</t>
  </si>
  <si>
    <t>30-34</t>
  </si>
  <si>
    <t>35-39</t>
  </si>
  <si>
    <t>40-44</t>
  </si>
  <si>
    <t>45-49</t>
  </si>
  <si>
    <t>50-54</t>
  </si>
  <si>
    <t>55-59</t>
  </si>
  <si>
    <t>60-64</t>
  </si>
  <si>
    <t>Difficulty in Obtaining Referrals to Network Specialist of Member's Choice</t>
  </si>
  <si>
    <t>1.  Report the number of provider complaints in the table below:</t>
  </si>
  <si>
    <t>Denial of inpatient hospital days</t>
  </si>
  <si>
    <t>TOTAL A. + B.</t>
  </si>
  <si>
    <t>Stage I Formulary Appeals</t>
  </si>
  <si>
    <t>Stage II Formulary Appeals</t>
  </si>
  <si>
    <t>Number of New Stage I Appeals During the Year</t>
  </si>
  <si>
    <t>Number of New Stage II Appeals During the Year</t>
  </si>
  <si>
    <t>TOTAL HMO</t>
  </si>
  <si>
    <t>(1) + (2) + (3)*</t>
  </si>
  <si>
    <t>Atlantic</t>
  </si>
  <si>
    <t>Bergen</t>
  </si>
  <si>
    <t>Burlington</t>
  </si>
  <si>
    <t>Camden</t>
  </si>
  <si>
    <t>Cumberland</t>
  </si>
  <si>
    <t>Essex</t>
  </si>
  <si>
    <t>Gloucester</t>
  </si>
  <si>
    <t>Hudson</t>
  </si>
  <si>
    <t>Mercer</t>
  </si>
  <si>
    <t>Middlesex</t>
  </si>
  <si>
    <t>Monmouth</t>
  </si>
  <si>
    <t>Morris</t>
  </si>
  <si>
    <t>Ocean</t>
  </si>
  <si>
    <t>Passaic</t>
  </si>
  <si>
    <t>Salem</t>
  </si>
  <si>
    <t>Somerset</t>
  </si>
  <si>
    <t>Sussex</t>
  </si>
  <si>
    <t>Union</t>
  </si>
  <si>
    <t>Warren</t>
  </si>
  <si>
    <t>Out of State</t>
  </si>
  <si>
    <t>Unknown</t>
  </si>
  <si>
    <t>TOTAL</t>
  </si>
  <si>
    <t>HMO HEALTH SERVICES</t>
  </si>
  <si>
    <t>Plans using alternate networks are considered separate benefit packages.</t>
  </si>
  <si>
    <t>Range of Limitation on Amount of Service or Benefit</t>
  </si>
  <si>
    <t>A.  Basic Comprehensive Health Services</t>
  </si>
  <si>
    <t xml:space="preserve">    1.  PCP Physician Services</t>
  </si>
  <si>
    <t xml:space="preserve">    5.  Radiation Therapy</t>
  </si>
  <si>
    <t xml:space="preserve">    6.  Specialist Physician Services</t>
  </si>
  <si>
    <t>Summary of Ancillary and Specialized Providers by County</t>
  </si>
  <si>
    <t>11. Radiation Oncology
      Therapy Centers</t>
  </si>
  <si>
    <r>
      <t xml:space="preserve">Report below the total number of authorization requests for covered health services and the total number of denials. </t>
    </r>
    <r>
      <rPr>
        <u/>
        <sz val="10"/>
        <rFont val="Arial"/>
        <family val="2"/>
      </rPr>
      <t xml:space="preserve">The data for formulary and behavioral health and substance abuse treatment (BH/SA) should be reported separately. </t>
    </r>
    <r>
      <rPr>
        <sz val="10"/>
        <rFont val="Arial"/>
        <family val="2"/>
      </rPr>
      <t xml:space="preserve">
</t>
    </r>
  </si>
  <si>
    <r>
      <t xml:space="preserve">Report the total number of authorization requests for covered health services, received either verbally or in writing during the year (exclude formulary and BH/SA): </t>
    </r>
    <r>
      <rPr>
        <u/>
        <sz val="10"/>
        <rFont val="Arial"/>
        <family val="2"/>
      </rPr>
      <t>___________</t>
    </r>
  </si>
  <si>
    <r>
      <t xml:space="preserve">Report the total number of denials of the above referenced authorization requests issued either verbally or in writing during the year.* </t>
    </r>
    <r>
      <rPr>
        <u/>
        <sz val="10"/>
        <rFont val="Arial"/>
        <family val="2"/>
      </rPr>
      <t>__________</t>
    </r>
  </si>
  <si>
    <r>
      <t xml:space="preserve">Report the total number of </t>
    </r>
    <r>
      <rPr>
        <b/>
        <sz val="10"/>
        <rFont val="Arial"/>
        <family val="2"/>
      </rPr>
      <t>formulary</t>
    </r>
    <r>
      <rPr>
        <sz val="10"/>
        <rFont val="Arial"/>
        <family val="2"/>
      </rPr>
      <t xml:space="preserve"> authorization requests received either verbally or in writing during the year: </t>
    </r>
    <r>
      <rPr>
        <u/>
        <sz val="10"/>
        <rFont val="Arial"/>
        <family val="2"/>
      </rPr>
      <t>__________</t>
    </r>
  </si>
  <si>
    <r>
      <t xml:space="preserve">Report the total number of denials of the above referenced formulary authorization requests issued either verbally or in writing during the year: </t>
    </r>
    <r>
      <rPr>
        <u/>
        <sz val="10"/>
        <rFont val="Arial"/>
        <family val="2"/>
      </rPr>
      <t>__________</t>
    </r>
  </si>
  <si>
    <t>Dissatisfaction with Ancillary Services (Home Health, DME, Therapy, etc.)</t>
  </si>
  <si>
    <t>Denial of outpatient rehabilitation therapy (PT, OT, Speech, Cardiac, etc.)</t>
  </si>
  <si>
    <t>CATEGORIES OF EXTERNAL APPEALS</t>
  </si>
  <si>
    <t>Number of
Appeals</t>
  </si>
  <si>
    <t>Denial of skilled nursing facility</t>
  </si>
  <si>
    <t>* Total Number of Appeals Received</t>
  </si>
  <si>
    <t>Denial of outpatient rehabilitation therapy (PT, OT, Cardiac, Speech, etc.)</t>
  </si>
  <si>
    <t>B.  SPECIALTY CARE
     PHYSICIANS</t>
  </si>
  <si>
    <t>A.  PRIMARY CARE
     PHYSICIANS</t>
  </si>
  <si>
    <t>1. HIV/AIDS Centers</t>
  </si>
  <si>
    <t>2. Sickle Cell Anemia Centers</t>
  </si>
  <si>
    <t>3. Hemophilia Centers</t>
  </si>
  <si>
    <t>Total
 (a)*</t>
  </si>
  <si>
    <t>(2) + (3)</t>
  </si>
  <si>
    <t>_______________</t>
  </si>
  <si>
    <t>Department of Banking and Insurance</t>
  </si>
  <si>
    <t>Number of Stage II Appeals in Progress at End of Year</t>
  </si>
  <si>
    <t xml:space="preserve">    </t>
  </si>
  <si>
    <t xml:space="preserve">   11.  Eye Care Services</t>
  </si>
  <si>
    <t xml:space="preserve">   12.  Inpatient Hospital Care</t>
  </si>
  <si>
    <t>care product(s) by identifying the product(s) name and providing a brief description of the</t>
  </si>
  <si>
    <t>fundamental nature of the product.</t>
  </si>
  <si>
    <t xml:space="preserve">If product names are used for various managed care products, report the type(s) of managed </t>
  </si>
  <si>
    <t xml:space="preserve">   13.  Inpatient Psychiatric Care</t>
  </si>
  <si>
    <t xml:space="preserve">   16.  Outpatient Substance Abuse Care</t>
  </si>
  <si>
    <t xml:space="preserve">   18.  Outpatient Surgical Care</t>
  </si>
  <si>
    <t xml:space="preserve">   19.  Inpatient Skilled Nursing Care</t>
  </si>
  <si>
    <t xml:space="preserve">   20.  Home Health Services</t>
  </si>
  <si>
    <t xml:space="preserve">   21.  Hospice Services</t>
  </si>
  <si>
    <t xml:space="preserve">    5.  Medical Screening Examinations</t>
  </si>
  <si>
    <t>C.  Supportive Services</t>
  </si>
  <si>
    <t xml:space="preserve">    1.  Ambulance Services</t>
  </si>
  <si>
    <t xml:space="preserve">    2.  Invalid Coach Services</t>
  </si>
  <si>
    <t xml:space="preserve">    4.  Medical Social Services</t>
  </si>
  <si>
    <t>D.  Health Promotion Programs</t>
  </si>
  <si>
    <t xml:space="preserve">    7.  Recommended Adult Immunizations</t>
  </si>
  <si>
    <t xml:space="preserve">    8.  Annual Life Style Behavioral Consultation</t>
  </si>
  <si>
    <t>F.  Other Health Services*</t>
  </si>
  <si>
    <t xml:space="preserve">    2.  Vision Care</t>
  </si>
  <si>
    <t xml:space="preserve">    5.  Alternative Medicine Services (List)</t>
  </si>
  <si>
    <t>Number of Physicians at the Start of Reporting Year</t>
  </si>
  <si>
    <t>Primary Care Physicians*</t>
  </si>
  <si>
    <t>All Other Physicians</t>
  </si>
  <si>
    <t>Number of those Physicians at the Start of Reporting Year (in Column 1) Who Remained at End of Year</t>
  </si>
  <si>
    <t>A.  CERTIFICATION BY OFFICERS OF THE HMO</t>
  </si>
  <si>
    <t>B.  MANAGED CARE PRODUCT IDENTIFICATION</t>
  </si>
  <si>
    <t>AMBULATORY UTILIZATION DATA</t>
  </si>
  <si>
    <t xml:space="preserve">                                                                                                                                                                                                                        </t>
  </si>
  <si>
    <t>F.  AMBULATORY ENCOUNTERS BY TYPE AND PAYER</t>
  </si>
  <si>
    <t>2.</t>
  </si>
  <si>
    <t>Denominator:</t>
  </si>
  <si>
    <t>Number of those PCPs in the health plan network at the start of the reporting period, who remained in the network at the end of the year.</t>
  </si>
  <si>
    <t>Numerator:</t>
  </si>
  <si>
    <t xml:space="preserve">    4.  Chiropractic Care</t>
  </si>
  <si>
    <t>B.  Emergency and Urgent Care Services</t>
  </si>
  <si>
    <t xml:space="preserve">   14.  Inpatient Substance Abuse Care</t>
  </si>
  <si>
    <t xml:space="preserve">    2.  Glaucoma Eye Testing Every 5 Years - (Age 35 
         and Older)</t>
  </si>
  <si>
    <t xml:space="preserve">    3.  Annual Stool Examinations - ( Age 40 and Older)</t>
  </si>
  <si>
    <t>UNION</t>
  </si>
  <si>
    <t>Hackensack University Medical Center</t>
  </si>
  <si>
    <t>2. NJDHSS licensed Pediatric Intensive Care Unit (PICU) beds</t>
  </si>
  <si>
    <r>
      <t xml:space="preserve">                                                  </t>
    </r>
    <r>
      <rPr>
        <b/>
        <sz val="12"/>
        <rFont val="Arial"/>
        <family val="2"/>
      </rPr>
      <t>TABLE I</t>
    </r>
  </si>
  <si>
    <r>
      <t xml:space="preserve">The following tables are to be used for reporting denials or limitations of any covered service appealed through the internal utilization management appeals process by commercial members or providers acting on behalf of the member with the member's consent.  </t>
    </r>
    <r>
      <rPr>
        <u/>
        <sz val="11"/>
        <rFont val="Arial"/>
        <family val="2"/>
      </rPr>
      <t>Separate tables have been provided for reporting appeals of formulary, behavioral health and substance abuse (BH/SA) treatment denials.</t>
    </r>
  </si>
  <si>
    <t xml:space="preserve">Member Complaints by Category - Behavioral Health and 
Substance Abuse Treatment </t>
  </si>
  <si>
    <t xml:space="preserve">           Report the resolution of all completed Stage I and Stage II appeals below:</t>
  </si>
  <si>
    <r>
      <t xml:space="preserve">    </t>
    </r>
    <r>
      <rPr>
        <sz val="12"/>
        <rFont val="Arial"/>
        <family val="2"/>
      </rPr>
      <t xml:space="preserve"> Report the number of completed Stage I and Stage II appeals, by category, below:</t>
    </r>
  </si>
  <si>
    <t xml:space="preserve"> *  Count each encounter only once and assign to the appropriate category based on the principal services rendered and the reason for the encounter; 
     include only encounters for covered services.</t>
  </si>
  <si>
    <t>Average Number Per Member Per Year (b)**</t>
  </si>
  <si>
    <t xml:space="preserve">                reported on page 7, Subscribers and Members by Type of Payment. </t>
  </si>
  <si>
    <t xml:space="preserve">                The total number of HMO members reported on this table should be the same as the "Total Members at Year End"  </t>
  </si>
  <si>
    <t xml:space="preserve">   Note:  Complete every blank and do not alter column headings.  If a column is not applicable, indicate by "N/A".  </t>
  </si>
  <si>
    <r>
      <t xml:space="preserve">            Report the number of Stage I and Stage II appeals of substance abuse treatment services 
            filed by commercial members or by providers acting on behalf of commercial members with</t>
    </r>
    <r>
      <rPr>
        <u/>
        <sz val="10"/>
        <rFont val="Arial"/>
        <family val="2"/>
      </rPr>
      <t xml:space="preserve"> 
</t>
    </r>
    <r>
      <rPr>
        <sz val="10"/>
        <rFont val="Arial"/>
        <family val="2"/>
      </rPr>
      <t xml:space="preserve">            the member's consent in the table below:</t>
    </r>
  </si>
  <si>
    <t xml:space="preserve">NUMBER OF  SUBSTANCE ABUSE TREATMENT SERVICES APPEALS  </t>
  </si>
  <si>
    <t>RESOLUTION OF SUBSTANCE ABUSE TREATMENT APPEALS</t>
  </si>
  <si>
    <t xml:space="preserve">     Behavioral Health and Substance Abuse Treatment</t>
  </si>
  <si>
    <t>4. NJDHSS designated Level l or II Trauma Center</t>
  </si>
  <si>
    <t>4.  NJDHSS designated Level l or II Trauma Center</t>
  </si>
  <si>
    <t>Jersey Shore University Medical Center</t>
  </si>
  <si>
    <t xml:space="preserve">Provider Complaints </t>
  </si>
  <si>
    <t>G.  HEALTH CARE FACILITY EXPENSES</t>
  </si>
  <si>
    <t>H.  MEDICAL EXPENSES BY TYPE OF PAYMENT</t>
  </si>
  <si>
    <t>Utilization Management of Inpatient Services</t>
  </si>
  <si>
    <t>TABLE I</t>
  </si>
  <si>
    <t>TABLE II</t>
  </si>
  <si>
    <t>* Number should be the same as Table I</t>
  </si>
  <si>
    <r>
      <t xml:space="preserve">A.  </t>
    </r>
    <r>
      <rPr>
        <b/>
        <sz val="10"/>
        <rFont val="Arial"/>
        <family val="2"/>
      </rPr>
      <t>General Medical</t>
    </r>
  </si>
  <si>
    <r>
      <t xml:space="preserve">B.  </t>
    </r>
    <r>
      <rPr>
        <b/>
        <sz val="10"/>
        <rFont val="Arial"/>
        <family val="2"/>
      </rPr>
      <t>Formulary</t>
    </r>
  </si>
  <si>
    <r>
      <t xml:space="preserve">C.  </t>
    </r>
    <r>
      <rPr>
        <b/>
        <sz val="10"/>
        <rFont val="Arial"/>
        <family val="2"/>
      </rPr>
      <t>Behavioral Health and Substance Abuse Treatment Services</t>
    </r>
  </si>
  <si>
    <t>TABLE II: RESOLUTION OF STAGE I AND II COMMERCIAL APPEALS</t>
  </si>
  <si>
    <t>TABLE III: CATEGORIES OF STAGE I AND ll COMMERCIAL APPEALS</t>
  </si>
  <si>
    <t>TABLE I
NUMBER OF COMMERCIAL BEHAVIORAL HEALTH APPEALS</t>
  </si>
  <si>
    <t>TABLE III</t>
  </si>
  <si>
    <t xml:space="preserve"> CAP</t>
  </si>
  <si>
    <t>Hospital 
Services</t>
  </si>
  <si>
    <t xml:space="preserve">3. NJDHSS designated Cardiac Surgery </t>
  </si>
  <si>
    <t xml:space="preserve">1. NJDHSS licensed Neonatal Intensive Care Unit (NICU) Bassinets </t>
  </si>
  <si>
    <t>Note:  Report only HMO and HMO POS members.</t>
  </si>
  <si>
    <t xml:space="preserve">Note: *Report only HMO and HMO POS members.  </t>
  </si>
  <si>
    <t xml:space="preserve">    5.  Pap Smear Every 2 Years - (Age 20 and Older)</t>
  </si>
  <si>
    <t xml:space="preserve">    6.  Annual Mammograms -  (Age 40 and Older)
         Baseline Mammography - (Age 35-40 Years)</t>
  </si>
  <si>
    <t>Turnover of Physician Network 
During Year</t>
  </si>
  <si>
    <t>Total Number of Physicians at End of Year [Should agree with Table E(i)]</t>
  </si>
  <si>
    <t>Denial of inpatient admissions</t>
  </si>
  <si>
    <r>
      <t xml:space="preserve">The basic unit of service used in accumulating ambulatory utilization data is the </t>
    </r>
    <r>
      <rPr>
        <u/>
        <sz val="12"/>
        <rFont val="Arial"/>
        <family val="2"/>
      </rPr>
      <t>encounter</t>
    </r>
    <r>
      <rPr>
        <sz val="12"/>
        <rFont val="Arial"/>
        <family val="2"/>
      </rPr>
      <t>.  An encounter is defined as face-to-face contact between a patient and a health care provider resulting in a service to the patient.  Each encounter involves a provider who must be acting independently; therefore, the number of encounters for any one patient in any one day is the number of individual providers from whom the patient has received a direct service, including services resulting from referrals by one provider to another provider for consultation or other services.  When a provider treats several members of a family in a single session, each member treated represents an encounter for that provider.</t>
    </r>
  </si>
  <si>
    <t xml:space="preserve">1.  Medical Care </t>
  </si>
  <si>
    <t>In Contracting Facility (a)</t>
  </si>
  <si>
    <t>In Non-Contracting Facility (b)</t>
  </si>
  <si>
    <t>Total Days 
(a) +(b)</t>
  </si>
  <si>
    <t>Expenses</t>
  </si>
  <si>
    <t xml:space="preserve"> 2.  Behavioral Health Services**</t>
  </si>
  <si>
    <t xml:space="preserve"> 3.  Substance Abuse Treatment Services**</t>
  </si>
  <si>
    <t xml:space="preserve"> 8.  Behavioral Health Services**</t>
  </si>
  <si>
    <t xml:space="preserve"> 9.  Substance Abuse Treatment Services**</t>
  </si>
  <si>
    <t>**  Include the cost of services provided by specialty hospitals and hospitals with licensed psychiatric services.</t>
  </si>
  <si>
    <t xml:space="preserve">    4.  Prehospital Care and Hospital Services 
         Regardless of Location when Medically 
         Necessary for Injury or Emergency Illness</t>
  </si>
  <si>
    <t xml:space="preserve">Denial of skilled nursing facility </t>
  </si>
  <si>
    <t>Appointment Availability - PCP</t>
  </si>
  <si>
    <t>Appointment Availability - Specialist</t>
  </si>
  <si>
    <t>Appointment Availability - Other Type of Provider</t>
  </si>
  <si>
    <t>Waiting Time Too Long at Office - PCP</t>
  </si>
  <si>
    <t>Waiting Time Too Long at Office - Specialist</t>
  </si>
  <si>
    <t>Dissatisfaction with Quality of Medical Care - PCP</t>
  </si>
  <si>
    <t>Dissatisfaction with Quality of Medical Care - Specialist</t>
  </si>
  <si>
    <t>Dissatisfaction with Quality of Medical Care - Hospital</t>
  </si>
  <si>
    <t>Dissatisfaction with Quality of Medical Care - Other Type of Provider</t>
  </si>
  <si>
    <t>Appointment Availability - Psychologist</t>
  </si>
  <si>
    <t>Appointment Availability - Psychiatrist</t>
  </si>
  <si>
    <t>Dissatisfaction with Quality of Medical Care - Inpatient</t>
  </si>
  <si>
    <t>Claim issues (reimbursement, timeliness, resubmission) - PCP</t>
  </si>
  <si>
    <t>Claim issues (reimbursement, timeliness, resubmission) - Specialist</t>
  </si>
  <si>
    <t>Claim issues (reimbursement, timeliness, resubmission) - Hospital</t>
  </si>
  <si>
    <t>Claim issues (reimbursement, timeliness, resubmission) - Other Provider</t>
  </si>
  <si>
    <t>Traditional HMO product with mid-range co-pays</t>
  </si>
  <si>
    <t>Traditional HMO product with low co-pays</t>
  </si>
  <si>
    <t>Traditional HMO with high co-pays</t>
  </si>
  <si>
    <t>Deductible, Coinsurance and/or Co-payment</t>
  </si>
  <si>
    <t xml:space="preserve">    9.  Physical Medicine and Rehabilitation Services</t>
  </si>
  <si>
    <t>TABLE II:  RESOLUTION OF STAGE 1 AND STAGE II FORMULARY APPEALS</t>
  </si>
  <si>
    <t>**  The average annual membership is calculated by the total member months divided by twelve.</t>
  </si>
  <si>
    <t xml:space="preserve">     E.  All Other (Define)</t>
  </si>
  <si>
    <t>Total Admissions Denied</t>
  </si>
  <si>
    <t>In Contracting Facility (c)</t>
  </si>
  <si>
    <t>In Non-Contracting Facility (d)</t>
  </si>
  <si>
    <t>Total Days Denied 
(c) +(d)</t>
  </si>
  <si>
    <t>Total Inpatient Admissions Denied</t>
  </si>
  <si>
    <t>Total Number of Appeals Resolved</t>
  </si>
  <si>
    <t>New Jersey Counties</t>
  </si>
  <si>
    <t>Type of Provider</t>
  </si>
  <si>
    <t>ATL</t>
  </si>
  <si>
    <t>BER</t>
  </si>
  <si>
    <t>BUR</t>
  </si>
  <si>
    <t>CAM</t>
  </si>
  <si>
    <t>CUM</t>
  </si>
  <si>
    <t>ESS</t>
  </si>
  <si>
    <t>GLO</t>
  </si>
  <si>
    <t>HUD</t>
  </si>
  <si>
    <t>MER</t>
  </si>
  <si>
    <t>MID</t>
  </si>
  <si>
    <t>MOR</t>
  </si>
  <si>
    <t>MON</t>
  </si>
  <si>
    <t>OCE</t>
  </si>
  <si>
    <t>PAS</t>
  </si>
  <si>
    <t>SAL</t>
  </si>
  <si>
    <t>SOM</t>
  </si>
  <si>
    <t>SUS</t>
  </si>
  <si>
    <t>UNI</t>
  </si>
  <si>
    <t>WAR</t>
  </si>
  <si>
    <t>STATE-WIDE</t>
  </si>
  <si>
    <t>IURO DECISION*</t>
  </si>
  <si>
    <t xml:space="preserve">General Acute Care Hospitals </t>
  </si>
  <si>
    <t>Contracted</t>
  </si>
  <si>
    <t>ATLANTIC</t>
  </si>
  <si>
    <t>Shore Memorial Hospital</t>
  </si>
  <si>
    <t xml:space="preserve">BERGEN </t>
  </si>
  <si>
    <t xml:space="preserve">    a.  Number of Members in Package: </t>
  </si>
  <si>
    <t xml:space="preserve">Tax Identification Number (TIN): </t>
  </si>
  <si>
    <t xml:space="preserve">    e.  Are enrollees required to select a primary care</t>
  </si>
  <si>
    <t xml:space="preserve"> 1.  Family/General Practice</t>
  </si>
  <si>
    <t xml:space="preserve"> 2.  Internal Medicine</t>
  </si>
  <si>
    <t xml:space="preserve"> 3.  Pediatrics</t>
  </si>
  <si>
    <t xml:space="preserve"> 6.  Infectious Disease Spec.</t>
  </si>
  <si>
    <t xml:space="preserve"> 7.  Gastroenterologist</t>
  </si>
  <si>
    <t xml:space="preserve"> 8.  General Surgeon</t>
  </si>
  <si>
    <t xml:space="preserve"> 1.  Allergist</t>
  </si>
  <si>
    <t xml:space="preserve"> 2.  Cardiologist</t>
  </si>
  <si>
    <t xml:space="preserve"> 3.  Dermatologist</t>
  </si>
  <si>
    <t xml:space="preserve"> 4.  Endocrinologist</t>
  </si>
  <si>
    <t xml:space="preserve"> 5.  Immunologist</t>
  </si>
  <si>
    <t xml:space="preserve"> 9.  Nephrologist</t>
  </si>
  <si>
    <t>10  Neurologist</t>
  </si>
  <si>
    <t>11.  Obstetrician</t>
  </si>
  <si>
    <t>11. Obstetrician</t>
  </si>
  <si>
    <t>12. Gynecologist</t>
  </si>
  <si>
    <t>14.  Oncologist</t>
  </si>
  <si>
    <t>13.  Hematologist</t>
  </si>
  <si>
    <t>13. Hematologist</t>
  </si>
  <si>
    <t>14. Oncologist</t>
  </si>
  <si>
    <t>15. Ophthalmologist</t>
  </si>
  <si>
    <t>16. Orthopedist</t>
  </si>
  <si>
    <t>17. Oral Surgeon</t>
  </si>
  <si>
    <t>18. Otolaryngologist</t>
  </si>
  <si>
    <t>19. Physiatrist</t>
  </si>
  <si>
    <t xml:space="preserve">    9.  Skilled Nursing Referrals
         (as defined N.J.S.A. 26:2J-4.21)</t>
  </si>
  <si>
    <t>10.  Neurologist</t>
  </si>
  <si>
    <t>12.  Gynecologist</t>
  </si>
  <si>
    <t>15.  Ophthalmologist</t>
  </si>
  <si>
    <t>16.  Orthopedist</t>
  </si>
  <si>
    <t>17.  Oral Surgeon</t>
  </si>
  <si>
    <t>12</t>
  </si>
  <si>
    <t>13</t>
  </si>
  <si>
    <t>18.  Otolaryngologist</t>
  </si>
  <si>
    <t>19.  Physiatrist</t>
  </si>
  <si>
    <t>Englewood Hospital and Medical Center</t>
  </si>
  <si>
    <t>The Valley Hospital</t>
  </si>
  <si>
    <t>BURLINGTON</t>
  </si>
  <si>
    <t>HUN</t>
  </si>
  <si>
    <t>Type of Payment</t>
  </si>
  <si>
    <t>CAMDEN</t>
  </si>
  <si>
    <t>CAPE MAY</t>
  </si>
  <si>
    <t>CUMBERLAND</t>
  </si>
  <si>
    <t>ESSEX</t>
  </si>
  <si>
    <t>Clara Maass Medical Center</t>
  </si>
  <si>
    <t>No OB Beds</t>
  </si>
  <si>
    <t>Subtotal A.</t>
  </si>
  <si>
    <t>Subtotal B.</t>
  </si>
  <si>
    <t>Newark Beth Israel Medical Center</t>
  </si>
  <si>
    <t>GLOUCESTER</t>
  </si>
  <si>
    <t>HUDSON</t>
  </si>
  <si>
    <t>Other</t>
  </si>
  <si>
    <t>TABLE E. (i):  SUMMARY OF PHYSICIANS BY COUNTY*</t>
  </si>
  <si>
    <t>STAGE I AND II COMMERCIAL FORMULARY APPEALS</t>
  </si>
  <si>
    <t>Report the number of Completed Stage I and Stage II appeals, by category, in the table below:</t>
  </si>
  <si>
    <t>11.  Other Individual Provider (Specify)</t>
  </si>
  <si>
    <t xml:space="preserve">*The number of complaints resolved should be the same in both tables. </t>
  </si>
  <si>
    <t>Number of Stage I Appeals in Progress at End of Year</t>
  </si>
  <si>
    <t>RESOLUTION OF COMMERCIAL BEHAVIORAL HEALTH APPEALS</t>
  </si>
  <si>
    <t>Obstetricians/Gynecologists</t>
  </si>
  <si>
    <t xml:space="preserve">7.  Report physician turnover for the year in the chart below:  </t>
  </si>
  <si>
    <t>10-11</t>
  </si>
  <si>
    <t>40</t>
  </si>
  <si>
    <t>15</t>
  </si>
  <si>
    <t>16-18</t>
  </si>
  <si>
    <t>Gynecologists only</t>
  </si>
  <si>
    <t>Report hospitals with a written executed contract with the Plan.  All other arrangements must be reported under comments.</t>
  </si>
  <si>
    <t>HUNTERDON</t>
  </si>
  <si>
    <t>Hunterdon Medical Center</t>
  </si>
  <si>
    <t>MERCER</t>
  </si>
  <si>
    <t>MIDDLESEX</t>
  </si>
  <si>
    <t xml:space="preserve">E.  PROVIDER NETWORK </t>
  </si>
  <si>
    <t>1.  Explain how the HMO maintains and monitors the network of contracted providers to ensure that the number and type of providers is sufficient to meet the needs of the population served.</t>
  </si>
  <si>
    <t xml:space="preserve">MONMOUTH  </t>
  </si>
  <si>
    <t>CentraState Medical Center</t>
  </si>
  <si>
    <t>Monmouth Medical Center</t>
  </si>
  <si>
    <t>Riverview Medical Center</t>
  </si>
  <si>
    <t>MORRIS</t>
  </si>
  <si>
    <t>OCEAN</t>
  </si>
  <si>
    <t>Community Medical Center</t>
  </si>
  <si>
    <t xml:space="preserve">     (as defined N.J.A.C. 11:24-5.3)</t>
  </si>
  <si>
    <t xml:space="preserve">     (as defined N.J.A.C. 11:24-5.4)</t>
  </si>
  <si>
    <t xml:space="preserve">     (as defined N.J.A.C. 11:24-5.2 &amp; N.J.S.A. 26:2J-4.3 a.)</t>
  </si>
  <si>
    <t>E.  Wilm's Tumor Treatment
      (as defined N.J.A.C. 11:24-5.6 &amp; N.J.S.A. 26:2J-4.1)</t>
  </si>
  <si>
    <t xml:space="preserve">       individual contract, the person in whose name the contract is issued.  (N.J.A.C. 11:24-1.2).</t>
  </si>
  <si>
    <t>**    Member means an individual who is enrolled in an HMO. (N.J.A.C. 11:24-1.2).</t>
  </si>
  <si>
    <t>**INDICATE NUMBER OF PROVIDERS WITH OFFICES IN ADJACENT COUNTIES (See N.J.A.C. 11:24-6.2).</t>
  </si>
  <si>
    <t xml:space="preserve">      (As defined at N.J.A.C. 11:24-3.7)</t>
  </si>
  <si>
    <t>PASSAIC</t>
  </si>
  <si>
    <t>SALEM</t>
  </si>
  <si>
    <t>A.  Ancillary Providers</t>
  </si>
  <si>
    <t xml:space="preserve"> 1.  Optometrists</t>
  </si>
  <si>
    <t xml:space="preserve"> 2.  Physical Therapy Centers</t>
  </si>
  <si>
    <t>Number of Stage I Appeals In Progress at End of Year</t>
  </si>
  <si>
    <t>Number of Stage II Appeals In Progress at End of Year</t>
  </si>
  <si>
    <t>STATE OF NEW JERSEY</t>
  </si>
  <si>
    <t>Year Ending</t>
  </si>
  <si>
    <t>Commercial Table</t>
  </si>
  <si>
    <t>Out-of-Network</t>
  </si>
  <si>
    <t>In-Network</t>
  </si>
  <si>
    <t>Table of Ambulatory Encounters</t>
  </si>
  <si>
    <t xml:space="preserve">     A.  Primary Care Physicians</t>
  </si>
  <si>
    <t xml:space="preserve">     B.  Specialists</t>
  </si>
  <si>
    <t>3.  Substance Abuse Referral and Treatment</t>
  </si>
  <si>
    <t>4.  Other Direct Services</t>
  </si>
  <si>
    <t xml:space="preserve">     A.  Home Health</t>
  </si>
  <si>
    <t xml:space="preserve">     C.  Other (Please Specify)</t>
  </si>
  <si>
    <t>6.  Total Ambulatory Encounters</t>
  </si>
  <si>
    <t xml:space="preserve">     B.  Emergency Department</t>
  </si>
  <si>
    <t>Number 
of 
Commercial Member Complaints</t>
  </si>
  <si>
    <t>Percentage 
of 
Commercial Member Complaints</t>
  </si>
  <si>
    <t>Type of Inpatient Admission*</t>
  </si>
  <si>
    <t>Total Admissions</t>
  </si>
  <si>
    <t>To Contracting Facility**</t>
  </si>
  <si>
    <t>Per 1,000 Members Per Year</t>
  </si>
  <si>
    <t>Average Length of Stay</t>
  </si>
  <si>
    <t>1.  Hospital</t>
  </si>
  <si>
    <t xml:space="preserve">     B.  Obstetrical (Maternity)</t>
  </si>
  <si>
    <t xml:space="preserve">     C.  Newborns***</t>
  </si>
  <si>
    <t xml:space="preserve">     E.  Substance Abuse</t>
  </si>
  <si>
    <t xml:space="preserve">     F.  Comprehensive Rehab.</t>
  </si>
  <si>
    <t xml:space="preserve">     G.  All Other (Define)</t>
  </si>
  <si>
    <t>2.  Other Facilities</t>
  </si>
  <si>
    <t xml:space="preserve">     A.  Skilled Nursing Facility</t>
  </si>
  <si>
    <t xml:space="preserve">     B.  Comprehensive Rehab.</t>
  </si>
  <si>
    <t xml:space="preserve">     (as defined N.J.S.A. 26:2J-4.6(c))</t>
  </si>
  <si>
    <t>1.</t>
  </si>
  <si>
    <t>(Dec. 31 current year minus Dec. 31 prior year membership divided by 12)</t>
  </si>
  <si>
    <t>Total Members**</t>
  </si>
  <si>
    <t>Year End</t>
  </si>
  <si>
    <t xml:space="preserve">at </t>
  </si>
  <si>
    <t>D. MEMBERSHIP BY COUNTY AND PAYER</t>
  </si>
  <si>
    <t xml:space="preserve">     C.  Psychiatric Hospitals</t>
  </si>
  <si>
    <t xml:space="preserve">     Total</t>
  </si>
  <si>
    <r>
      <t xml:space="preserve">Number of large group </t>
    </r>
    <r>
      <rPr>
        <b/>
        <sz val="12"/>
        <rFont val="Arial"/>
        <family val="2"/>
      </rPr>
      <t>commercial</t>
    </r>
    <r>
      <rPr>
        <sz val="12"/>
        <rFont val="Arial"/>
        <family val="2"/>
      </rPr>
      <t xml:space="preserve"> HMO Benefit Packages for sale in New Jersey:</t>
    </r>
  </si>
  <si>
    <t>1. Total member months for the year:</t>
  </si>
  <si>
    <t xml:space="preserve">2. Average monthly change: </t>
  </si>
  <si>
    <t>__________</t>
  </si>
  <si>
    <t xml:space="preserve"> **  A contracting facility is one that has a written contract with the HMO to provide services for a specified fee or capitation.  </t>
  </si>
  <si>
    <t>***  Newborn days should be reported separately from the mother's days, regardless of hospital billing procedure.</t>
  </si>
  <si>
    <t>Note:  Days hospitalized should be total days before coordination of benefits.</t>
  </si>
  <si>
    <t>Costs of Services Provided</t>
  </si>
  <si>
    <t>Average Cost Per Day</t>
  </si>
  <si>
    <t>Average Cost Per Admission</t>
  </si>
  <si>
    <t>Capitation</t>
  </si>
  <si>
    <t>Direct</t>
  </si>
  <si>
    <t>Subcontracted</t>
  </si>
  <si>
    <t>Fee for Service</t>
  </si>
  <si>
    <t>Amount</t>
  </si>
  <si>
    <t xml:space="preserve"> 2.  Referral/Specialist Physicians</t>
  </si>
  <si>
    <t xml:space="preserve"> 1.  Primary Care Physicians</t>
  </si>
  <si>
    <t xml:space="preserve"> 3.  Oral Surgeons</t>
  </si>
  <si>
    <t xml:space="preserve"> 5.  Optometrists</t>
  </si>
  <si>
    <t>(c)</t>
  </si>
  <si>
    <t>2.  Behavioral Health Excluding Substance 
     Abuse Referral and Treatment</t>
  </si>
  <si>
    <t>Number of PCPs in the health plan network at the start of the reporting year.</t>
  </si>
  <si>
    <t>Turnover rate:</t>
  </si>
  <si>
    <t xml:space="preserve"> 7.  Substance Abuse Referral and Treatment</t>
  </si>
  <si>
    <t xml:space="preserve"> 8.  Laboratory*</t>
  </si>
  <si>
    <t xml:space="preserve"> 9.  Radiology*</t>
  </si>
  <si>
    <t>10.  Pharmacy</t>
  </si>
  <si>
    <t xml:space="preserve"> 1.  General Acute Care Hospital Services</t>
  </si>
  <si>
    <t xml:space="preserve"> 7.  General Acute Care Hospital Services</t>
  </si>
  <si>
    <t xml:space="preserve"> *Expenses not included in physician expense category.</t>
  </si>
  <si>
    <t>Cape May</t>
  </si>
  <si>
    <t>Hunterdon</t>
  </si>
  <si>
    <t>[1-(numerator/denominator)] x 100%</t>
  </si>
  <si>
    <t>*</t>
  </si>
  <si>
    <t>**</t>
  </si>
  <si>
    <t>Instructions</t>
  </si>
  <si>
    <t>Differences in co-payments, deductible, coinsurance or numerical benefit caps should not by themselves be treated as separate benefit packages.  Such coinsurance differences can be reported on the attached table under "Range of Co-payment" and "Limitation on Amount of Service or Benefit" columns.</t>
  </si>
  <si>
    <t xml:space="preserve"> 4.  Podiatrists</t>
  </si>
  <si>
    <t>Number of Unresolved Complaints in Progress at Start of Year</t>
  </si>
  <si>
    <t>Number of New Complaints During the Year</t>
  </si>
  <si>
    <t>Number of Stage I Appeals Forwarded to Stage II</t>
  </si>
  <si>
    <t>Stage II Appeals</t>
  </si>
  <si>
    <t>SOMERSET</t>
  </si>
  <si>
    <t>SUSSEX</t>
  </si>
  <si>
    <t xml:space="preserve">UNION  </t>
  </si>
  <si>
    <t>TABLE I (c)</t>
  </si>
  <si>
    <t xml:space="preserve">I.  MEMBER COMPLAINTS  </t>
  </si>
  <si>
    <t xml:space="preserve">I.  MEMBER COMPLAINTS BY CATEGORY </t>
  </si>
  <si>
    <r>
      <t>I.  MEMBER COMPLAINTS BY CATEGORY</t>
    </r>
    <r>
      <rPr>
        <b/>
        <sz val="12"/>
        <rFont val="Arial"/>
        <family val="2"/>
      </rPr>
      <t xml:space="preserve">
    BEHAVIORAL HEALTH AND  SUBSTANCE ABUSE TREATMENT</t>
    </r>
  </si>
  <si>
    <t xml:space="preserve">UTILIZATION MANAGEMENT </t>
  </si>
  <si>
    <t>M. (i)  UTILIZATION OF INPATIENT SERVICES BY MEMBERSHIP</t>
  </si>
  <si>
    <t xml:space="preserve">               * Report only HMO and HMO POS members in the columns</t>
  </si>
  <si>
    <t>CATEGORIES OF BEHAVIORAL HEALTH &amp; SUBSTANCE ABUSE TREATMENT SERVICES COMPLAINTS</t>
  </si>
  <si>
    <r>
      <t xml:space="preserve">* The number of complaints </t>
    </r>
    <r>
      <rPr>
        <b/>
        <sz val="11"/>
        <rFont val="Arial"/>
        <family val="2"/>
      </rPr>
      <t>resolved</t>
    </r>
    <r>
      <rPr>
        <sz val="11"/>
        <rFont val="Arial"/>
        <family val="2"/>
      </rPr>
      <t xml:space="preserve"> should be the same as reported in Table I (a) and (c).</t>
    </r>
  </si>
  <si>
    <t xml:space="preserve">Reduction of acuity level </t>
  </si>
  <si>
    <r>
      <t xml:space="preserve">Total number of commercial member complaints </t>
    </r>
    <r>
      <rPr>
        <b/>
        <sz val="11"/>
        <rFont val="Arial"/>
        <family val="2"/>
      </rPr>
      <t xml:space="preserve">resolved </t>
    </r>
    <r>
      <rPr>
        <sz val="11"/>
        <rFont val="Arial"/>
        <family val="2"/>
      </rPr>
      <t>during the year*</t>
    </r>
  </si>
  <si>
    <t>Total 
Members</t>
  </si>
  <si>
    <t>Commercial Member Behavioral Health Complaints</t>
  </si>
  <si>
    <t>Commercial Member Substance Abuse Treatment Complaints</t>
  </si>
  <si>
    <r>
      <t xml:space="preserve">*Total number of commercial member complaints </t>
    </r>
    <r>
      <rPr>
        <b/>
        <sz val="11"/>
        <rFont val="Arial"/>
        <family val="2"/>
      </rPr>
      <t xml:space="preserve">resolved </t>
    </r>
    <r>
      <rPr>
        <sz val="11"/>
        <rFont val="Arial"/>
        <family val="2"/>
      </rPr>
      <t>during the year</t>
    </r>
  </si>
  <si>
    <t>5. NJDHSS designated Primary Angioplasty Site</t>
  </si>
  <si>
    <t xml:space="preserve">WARREN  </t>
  </si>
  <si>
    <t>Number of Stage I Appeals in Progress at Start of Year</t>
  </si>
  <si>
    <t>Number of Stage I Appeals Completed During the Year</t>
  </si>
  <si>
    <t>Number of Stage II Appeals in Progress at Start of Year</t>
  </si>
  <si>
    <t>Medicaid Choice</t>
  </si>
  <si>
    <t>Medicaid and Other Similar Programs</t>
  </si>
  <si>
    <t>C.</t>
  </si>
  <si>
    <t xml:space="preserve"> 3 - 6</t>
  </si>
  <si>
    <t xml:space="preserve">COMMERCIAL MEMBER COMPLAINTS </t>
  </si>
  <si>
    <t>CATEGORIES OF MEMBER COMPLAINTS</t>
  </si>
  <si>
    <r>
      <t xml:space="preserve">Report the number of  </t>
    </r>
    <r>
      <rPr>
        <b/>
        <sz val="12"/>
        <rFont val="Arial"/>
        <family val="2"/>
      </rPr>
      <t>commercial</t>
    </r>
    <r>
      <rPr>
        <sz val="12"/>
        <rFont val="Arial"/>
        <family val="2"/>
      </rPr>
      <t xml:space="preserve"> member complaints resolved during the year, by category.  In completing Tables 1 (b) and (c), select the one category that most accurately reflects the nature of each resolved complaint, even when more than one category could be considered applicable.</t>
    </r>
  </si>
  <si>
    <r>
      <t xml:space="preserve">Report the number of </t>
    </r>
    <r>
      <rPr>
        <b/>
        <sz val="12"/>
        <rFont val="Arial"/>
        <family val="2"/>
      </rPr>
      <t xml:space="preserve">commercial </t>
    </r>
    <r>
      <rPr>
        <sz val="12"/>
        <rFont val="Arial"/>
        <family val="2"/>
      </rPr>
      <t xml:space="preserve">member complaints concerning </t>
    </r>
    <r>
      <rPr>
        <b/>
        <u/>
        <sz val="12"/>
        <rFont val="Arial"/>
        <family val="2"/>
      </rPr>
      <t>behavioral health and substance abuse treatment services</t>
    </r>
    <r>
      <rPr>
        <sz val="12"/>
        <rFont val="Arial"/>
        <family val="2"/>
      </rPr>
      <t xml:space="preserve"> resolved during the year by category. In completing the Table, select the one category that most accurately reflects the nature of each resolved complaint, even if more than one category could be considered applicable.</t>
    </r>
  </si>
  <si>
    <t>E.  Other (Specify)****</t>
  </si>
  <si>
    <t>HMO Annual Supplement For</t>
  </si>
  <si>
    <t>Managed Care Services</t>
  </si>
  <si>
    <t>HMOs Providing Commercial</t>
  </si>
  <si>
    <t xml:space="preserve">D.  MEMBERSHIP BY AGE, GENDER &amp; COUNTY </t>
  </si>
  <si>
    <t xml:space="preserve">J.  PROVIDER COMPLAINTS </t>
  </si>
  <si>
    <t xml:space="preserve">Membership by Age, Gender and County </t>
  </si>
  <si>
    <t xml:space="preserve">Member Complaints </t>
  </si>
  <si>
    <t xml:space="preserve">Member Complaints by Category </t>
  </si>
  <si>
    <t xml:space="preserve">Utilization Management </t>
  </si>
  <si>
    <t>M. (i)</t>
  </si>
  <si>
    <t xml:space="preserve">Utilization of Inpatient Services by Total Membership </t>
  </si>
  <si>
    <t xml:space="preserve">Internal Utilization Management Appeal Process </t>
  </si>
  <si>
    <t xml:space="preserve">Internal Utilization Management Appeals by Category </t>
  </si>
  <si>
    <t xml:space="preserve">Internal Utilization Management Appeal Process - Formulary </t>
  </si>
  <si>
    <t xml:space="preserve">Internal Utilization Management Appeal Process - Behavioral Health </t>
  </si>
  <si>
    <t xml:space="preserve">Internal Utilization Management Appeal Process - Substance Abuse </t>
  </si>
  <si>
    <t xml:space="preserve">Internal Utilization Management Appeals by Category - Behavioral Health and Substance Abuse Treatment Services </t>
  </si>
  <si>
    <t xml:space="preserve">External Utilization Management Appeal Process </t>
  </si>
  <si>
    <t>Report the utilization of inpatient services by membership on Table M.
All utilization for total HMO membership is to be reported whether or not the HMO ultimately bears    financial responsibility for the services, except for members' discretionary use of services if the HMO does not arrange or finance these services.  For example, Medicare days and C.O.B. (Coordination of Benefits) days should be reported, as the HMO may bear financial responsibility or arrange these services but cosmetic surgery paid for and arranged by the member should not be reported.</t>
  </si>
  <si>
    <t xml:space="preserve">              NUMBER OF STAGE I AND STAGE II COMMERCIAL APPEALS</t>
  </si>
  <si>
    <t xml:space="preserve">                  </t>
  </si>
  <si>
    <t>Number of Physicians Added During the Year Who Remained at End of Year</t>
  </si>
  <si>
    <t>Holy Name Medical Center</t>
  </si>
  <si>
    <t xml:space="preserve">Southern Ocean Medical Center </t>
  </si>
  <si>
    <t xml:space="preserve">Trinitas Regional Medical Center </t>
  </si>
  <si>
    <t xml:space="preserve">Capital Health Regional Medical Center </t>
  </si>
  <si>
    <t xml:space="preserve">Capital Health Medical Center - Hopewell  </t>
  </si>
  <si>
    <t>Number of Stage II Appeals Completed During the Year</t>
  </si>
  <si>
    <t>Number of Stage I Appeals</t>
  </si>
  <si>
    <t>%</t>
  </si>
  <si>
    <t>Number of Stage II Appeals</t>
  </si>
  <si>
    <t>Reduction of acuity level (inpatient)</t>
  </si>
  <si>
    <t>Denial of surgical procedure</t>
  </si>
  <si>
    <t>Denial of emergency services</t>
  </si>
  <si>
    <t>Denial of home health care</t>
  </si>
  <si>
    <t>Denial of hospice care</t>
  </si>
  <si>
    <t>Denial of medical equipment (DME) and/or supplies</t>
  </si>
  <si>
    <t>Denial of referral to out-of-network specialist</t>
  </si>
  <si>
    <t>Service not a covered benefit</t>
  </si>
  <si>
    <t>Service considered experimental/investigational</t>
  </si>
  <si>
    <t>Service considered cosmetic, not medically necessary</t>
  </si>
  <si>
    <t>Service considered dental, not medically necessary</t>
  </si>
  <si>
    <t>Other (Define):</t>
  </si>
  <si>
    <t>Categories of Appeals</t>
  </si>
  <si>
    <t>Denial of outpatient medical treatment/diagnostic testing</t>
  </si>
  <si>
    <t>NUMBER OF EXTERNAL APPEALS</t>
  </si>
  <si>
    <t>Number of Cases Under Review by IURO at Start of Year</t>
  </si>
  <si>
    <t>Number of Cases Remaining Under Review by IURO at End of Year</t>
  </si>
  <si>
    <r>
      <t xml:space="preserve">Number of IURO Decisions </t>
    </r>
    <r>
      <rPr>
        <b/>
        <sz val="12"/>
        <rFont val="Arial"/>
        <family val="2"/>
      </rPr>
      <t xml:space="preserve">Received </t>
    </r>
    <r>
      <rPr>
        <sz val="12"/>
        <rFont val="Arial"/>
        <family val="2"/>
      </rPr>
      <t xml:space="preserve"> by Plan During the Year</t>
    </r>
  </si>
  <si>
    <t>RESOLUTION OF EXTERNAL APPEALS</t>
  </si>
  <si>
    <t>PLEASE DO NOT ALTER THIS FORM - ANY MODIFICATION TO THIS FORM IS PROHIBITED</t>
  </si>
  <si>
    <t>CAP</t>
  </si>
  <si>
    <t xml:space="preserve">   *  Primary discharge diagnosis only.  If more than one health condition is treated during the hospital stay, the plan  should determine the one condition considered to be primary with respect to the 
      hospitalization and report the case accordingly.</t>
  </si>
  <si>
    <t>Behavioral Health</t>
  </si>
  <si>
    <t>Categories of Behavioral Health and Substance Abuse Treatment Services Appeals</t>
  </si>
  <si>
    <t>Reduction of acuity level</t>
  </si>
  <si>
    <t>CONTINUOUS QUALITY IMPROVEMENT</t>
  </si>
  <si>
    <t>TABLE I (a)</t>
  </si>
  <si>
    <t>65+</t>
  </si>
  <si>
    <t xml:space="preserve">TOTAL </t>
  </si>
  <si>
    <t>Males</t>
  </si>
  <si>
    <t>Females</t>
  </si>
  <si>
    <t>Total*</t>
  </si>
  <si>
    <t>Number of Unresolved Complaints at End of Year</t>
  </si>
  <si>
    <t>TABLE I (b)</t>
  </si>
  <si>
    <t>Number of Complaints</t>
  </si>
  <si>
    <t>Percentage of Complaints</t>
  </si>
  <si>
    <t>Difficulty Related to Obtaining Emergency Services</t>
  </si>
  <si>
    <t>Dissatisfaction with Dental Services</t>
  </si>
  <si>
    <t>Dissatisfaction with Vision Services</t>
  </si>
  <si>
    <t xml:space="preserve">    2.  Trauma Services at Level I and Level II Trauma 
         Centers</t>
  </si>
  <si>
    <t xml:space="preserve"> ________</t>
  </si>
  <si>
    <t xml:space="preserve">    3.  Out of Services Area Urgent and Emergency 
         Medical Care</t>
  </si>
  <si>
    <t xml:space="preserve">    1.  Annual Blood Tests for Hemoglobin, Glucose, 
        Cholesterol Screening Age 20 and Older</t>
  </si>
  <si>
    <t>Turnover 
Rate</t>
  </si>
  <si>
    <r>
      <t xml:space="preserve">2.  For </t>
    </r>
    <r>
      <rPr>
        <b/>
        <u/>
        <sz val="10"/>
        <rFont val="Arial"/>
        <family val="2"/>
      </rPr>
      <t>each</t>
    </r>
    <r>
      <rPr>
        <sz val="10"/>
        <rFont val="Arial"/>
        <family val="2"/>
      </rPr>
      <t xml:space="preserve"> of the Benefit Packages complete the following:</t>
    </r>
  </si>
  <si>
    <t>D. SUBSCRIBERS AND MEMBERS BY TYPE OF PAYMENT</t>
  </si>
  <si>
    <t>Subscribers*</t>
  </si>
  <si>
    <t>End of Year</t>
  </si>
  <si>
    <t xml:space="preserve">***   Medicare relates only to members enrolled in programs complementary to Title XVIII, or under direct </t>
  </si>
  <si>
    <t>Commercial*</t>
  </si>
  <si>
    <t>Medicare*</t>
  </si>
  <si>
    <t xml:space="preserve"> 6.  Behavioral Health Excluding Substance Abuse 
      Referral and Treatment</t>
  </si>
  <si>
    <t>Dissatisfaction with Plan Benefit Design</t>
  </si>
  <si>
    <t>Dissatisfaction with Provider Office Administration</t>
  </si>
  <si>
    <t>Dissatisfaction with Marketing, Member Services, Member Handbook, etc.</t>
  </si>
  <si>
    <t>Dissatisfaction with Utilization Management Appeals Process</t>
  </si>
  <si>
    <t>Dissatisfaction with Provider Network</t>
  </si>
  <si>
    <t xml:space="preserve"> 4.  Comprehensive Rehab Services</t>
  </si>
  <si>
    <t>10. Comprehensive Rehab Services</t>
  </si>
  <si>
    <t>11. Total Outpatient Services</t>
  </si>
  <si>
    <t>Difficulty in Obtaining Referrals for Ancillary Services (Home Health, DME, etc.)</t>
  </si>
  <si>
    <t>Difficulty in Obtaining Referrals for Covered Services - Eye Care</t>
  </si>
  <si>
    <t>Total Inpatient Days Denied</t>
  </si>
  <si>
    <t>To Non-Contracting Facility</t>
  </si>
  <si>
    <t>Stage I Appeals</t>
  </si>
  <si>
    <t>Denial Upheld</t>
  </si>
  <si>
    <t>Denial Reversed</t>
  </si>
  <si>
    <t>Denial Modified</t>
  </si>
  <si>
    <t>% Modified</t>
  </si>
  <si>
    <t>(1+2+3)</t>
  </si>
  <si>
    <t>or Reversed</t>
  </si>
  <si>
    <r>
      <t xml:space="preserve">Report the total number of denials of the above referenced behavioral health and substance abuse treatment authorization requests received either verbally or in writing during the year: 
</t>
    </r>
    <r>
      <rPr>
        <u/>
        <sz val="10"/>
        <rFont val="Arial"/>
        <family val="2"/>
      </rPr>
      <t>__________</t>
    </r>
  </si>
  <si>
    <r>
      <t>Report the total number of authorization requests for behavioral health and substance abuse treatment services received either verbally or in writing during the year:</t>
    </r>
    <r>
      <rPr>
        <u/>
        <sz val="10"/>
        <rFont val="Arial"/>
        <family val="2"/>
      </rPr>
      <t xml:space="preserve">  _________</t>
    </r>
  </si>
  <si>
    <t>UTILIZATION MANAGEMENT OF INPATIENT SERVICES</t>
  </si>
  <si>
    <t>Denial of a covered medication</t>
  </si>
  <si>
    <t>Difficulty in Obtaining Referrals for Covered Services - Dental Services</t>
  </si>
  <si>
    <t>Difficulty with Plan Policies Regarding Specialty Referrals</t>
  </si>
  <si>
    <t>Laboratory Issues</t>
  </si>
  <si>
    <t>Pharmacy/Formulary Issues</t>
  </si>
  <si>
    <t>Reimbursement Problems/Unpaid Claims</t>
  </si>
  <si>
    <t>Categories of Complaints</t>
  </si>
  <si>
    <t>Denial of Clinical Treatment for Covered Service</t>
  </si>
  <si>
    <t>Administrative Denials</t>
  </si>
  <si>
    <t>Referral or Authorization Not Obtained</t>
  </si>
  <si>
    <t>Member Not Covered at Time of Service</t>
  </si>
  <si>
    <t>Service Not Covered</t>
  </si>
  <si>
    <t>Timeliness of Notification to HMO</t>
  </si>
  <si>
    <t>Other (Define)</t>
  </si>
  <si>
    <t>*The number of complaints resolved should be the same in Table I (a) and (b).</t>
  </si>
  <si>
    <t>Point of Service (POS) product</t>
  </si>
  <si>
    <t>Product Name</t>
  </si>
  <si>
    <t>Date Contract Expires</t>
  </si>
  <si>
    <t>Saint Michael's Medical Center</t>
  </si>
  <si>
    <t>Q.</t>
  </si>
  <si>
    <t>Managed Care Product Identification</t>
  </si>
  <si>
    <t>D.</t>
  </si>
  <si>
    <t xml:space="preserve">D. </t>
  </si>
  <si>
    <t>E. (iv)</t>
  </si>
  <si>
    <t>Summary of Physicians by Region (Northern New Jersey)</t>
  </si>
  <si>
    <t>Summary of Physicians by Region (Central New Jersey)</t>
  </si>
  <si>
    <t>Summary of Physicians by Region (Southern New Jersey)</t>
  </si>
  <si>
    <t xml:space="preserve">Ambulatory Encounters by Type and Payer </t>
  </si>
  <si>
    <t xml:space="preserve">F. </t>
  </si>
  <si>
    <t>O.</t>
  </si>
  <si>
    <t>P.</t>
  </si>
  <si>
    <t>Certification by Officers of the HMO</t>
  </si>
  <si>
    <t>8</t>
  </si>
  <si>
    <t>9</t>
  </si>
  <si>
    <t>14</t>
  </si>
  <si>
    <t>24</t>
  </si>
  <si>
    <t>27</t>
  </si>
  <si>
    <t>28</t>
  </si>
  <si>
    <t>30</t>
  </si>
  <si>
    <t>31</t>
  </si>
  <si>
    <t>32</t>
  </si>
  <si>
    <t>33</t>
  </si>
  <si>
    <t>34</t>
  </si>
  <si>
    <t>35</t>
  </si>
  <si>
    <t>36</t>
  </si>
  <si>
    <t>37</t>
  </si>
  <si>
    <t>38</t>
  </si>
  <si>
    <t>39</t>
  </si>
  <si>
    <r>
      <t>Complete the following tables for</t>
    </r>
    <r>
      <rPr>
        <b/>
        <sz val="12"/>
        <rFont val="Arial"/>
        <family val="2"/>
      </rPr>
      <t xml:space="preserve"> all</t>
    </r>
    <r>
      <rPr>
        <sz val="12"/>
        <rFont val="Arial"/>
        <family val="2"/>
      </rPr>
      <t xml:space="preserve"> external appeals reviewed by the IURO:</t>
    </r>
  </si>
  <si>
    <t>2.  Please complete the following section if the HMO offers more than one network in New Jersey:</t>
  </si>
  <si>
    <t xml:space="preserve">              network from the HMO's primary network;</t>
  </si>
  <si>
    <r>
      <t xml:space="preserve">     Report the number of Stage I and Stage II formulary appeals filed </t>
    </r>
    <r>
      <rPr>
        <sz val="10"/>
        <rFont val="Arial"/>
        <family val="2"/>
      </rPr>
      <t>by commercial members or by providers 
     acting on behalf of commercial members with the member's consent below</t>
    </r>
    <r>
      <rPr>
        <sz val="10"/>
        <rFont val="Arial"/>
        <family val="2"/>
      </rPr>
      <t>:</t>
    </r>
  </si>
  <si>
    <r>
      <t xml:space="preserve">     </t>
    </r>
    <r>
      <rPr>
        <b/>
        <sz val="11"/>
        <rFont val="Times New Roman"/>
        <family val="1"/>
      </rPr>
      <t xml:space="preserve">Column headings must not be altered and every blank must be completed.  If a column is not applicable, indicate by using "N/A"  </t>
    </r>
    <r>
      <rPr>
        <sz val="11"/>
        <rFont val="Times New Roman"/>
        <family val="1"/>
      </rPr>
      <t xml:space="preserve">     </t>
    </r>
  </si>
  <si>
    <r>
      <t xml:space="preserve">     </t>
    </r>
    <r>
      <rPr>
        <b/>
        <sz val="11"/>
        <rFont val="Times New Roman"/>
        <family val="1"/>
      </rPr>
      <t>The total number of HMO enrollees reported in this Table should match the sum of the totals reported in Table "Membership By County and Payer" (page 8)</t>
    </r>
    <r>
      <rPr>
        <sz val="11"/>
        <rFont val="Times New Roman"/>
        <family val="1"/>
      </rPr>
      <t>.</t>
    </r>
  </si>
  <si>
    <t>Saint Peter's University Hospital</t>
  </si>
  <si>
    <t>A POS Plan is a separate benefit package from a pure HMO plan.</t>
  </si>
  <si>
    <t>Membership by County and Payer</t>
  </si>
  <si>
    <t xml:space="preserve">  *INDICATE NUMBER OF PROVIDERS WITH AN OFFICE IN THE COUNTY</t>
  </si>
  <si>
    <t xml:space="preserve">        In determining what constitutes a separate benefit package, use the following guidelines:</t>
  </si>
  <si>
    <t xml:space="preserve">    b.  Is this a POS Plan?</t>
  </si>
  <si>
    <t xml:space="preserve">    c.  For POS Plans, prepare a separate table for network services and out of network benefits/services.</t>
  </si>
  <si>
    <r>
      <t xml:space="preserve">    d.  Is self-referral to a </t>
    </r>
    <r>
      <rPr>
        <u/>
        <sz val="10"/>
        <rFont val="Arial"/>
        <family val="2"/>
      </rPr>
      <t>network</t>
    </r>
    <r>
      <rPr>
        <sz val="10"/>
        <rFont val="Arial"/>
        <family val="2"/>
      </rPr>
      <t xml:space="preserve"> specialist allowed? </t>
    </r>
  </si>
  <si>
    <t>Inspira Medical Center Vineland</t>
  </si>
  <si>
    <t xml:space="preserve">HackensackUMC At Pascack Valley </t>
  </si>
  <si>
    <t>St. Luke's Warren Hospital</t>
  </si>
  <si>
    <t xml:space="preserve">No OB Beds </t>
  </si>
  <si>
    <t xml:space="preserve">Behavioral Health </t>
  </si>
  <si>
    <t xml:space="preserve">Delegated Service </t>
  </si>
  <si>
    <t xml:space="preserve">Vendor </t>
  </si>
  <si>
    <t>Dental</t>
  </si>
  <si>
    <t>Outpatient Laboratory</t>
  </si>
  <si>
    <t>Outpatient Radiology</t>
  </si>
  <si>
    <t>Pharmacy Benefit Manager</t>
  </si>
  <si>
    <t>Specialty Pharmacy</t>
  </si>
  <si>
    <t xml:space="preserve">Vision </t>
  </si>
  <si>
    <t xml:space="preserve">Rehabilitation Services  (PT/OT) </t>
  </si>
  <si>
    <t xml:space="preserve">Other </t>
  </si>
  <si>
    <t xml:space="preserve">2.  Please submit a copy of the  most recent oversight report for each vendor. </t>
  </si>
  <si>
    <t xml:space="preserve"> 3.  Occupational Therapy
      Centers</t>
  </si>
  <si>
    <t xml:space="preserve"> 4.  Speech Therapy Centers</t>
  </si>
  <si>
    <t xml:space="preserve"> 5.  Audiology Centers</t>
  </si>
  <si>
    <t xml:space="preserve"> 6.  Laboratory Centers</t>
  </si>
  <si>
    <t xml:space="preserve"> 7.  Home Health Agencies</t>
  </si>
  <si>
    <t xml:space="preserve"> 8.  Other (Please Specify)</t>
  </si>
  <si>
    <t>4.  Outpatient Pediatric
     Psychiatric Service Centers</t>
  </si>
  <si>
    <t>E. Behavioral Health 
    Providers:</t>
  </si>
  <si>
    <t>1.   Psychiatrist</t>
  </si>
  <si>
    <t>2.   Psychologist</t>
  </si>
  <si>
    <t>3.   Board Certified Behavior 
      Analyst (BCBA)</t>
  </si>
  <si>
    <t xml:space="preserve">B. Diagnostic Imaging </t>
  </si>
  <si>
    <t>C.  Specialty Facilities</t>
  </si>
  <si>
    <t>No centers in the county</t>
  </si>
  <si>
    <t xml:space="preserve">5.   Licensed Social/
      Clinical Social Worker </t>
  </si>
  <si>
    <t xml:space="preserve">6.   Certified Social Worker </t>
  </si>
  <si>
    <t xml:space="preserve">7.   Licensed Professional 
      Counselor </t>
  </si>
  <si>
    <t xml:space="preserve">8.   Licensed Associate 
      Counselor </t>
  </si>
  <si>
    <t xml:space="preserve">9.   Certified Alcohol and 
      Drug Counselor </t>
  </si>
  <si>
    <t>11. Psychiatric/ Mental
      Health Nurse</t>
  </si>
  <si>
    <t>12. Other (Please Specify)</t>
  </si>
  <si>
    <t>Vendor Arrangements</t>
  </si>
  <si>
    <t>20.  Pulmonologist</t>
  </si>
  <si>
    <t>21.  Urologist</t>
  </si>
  <si>
    <t>22.  Other MD/DO Only
      (Please Specify)</t>
  </si>
  <si>
    <t>20.  Urologist</t>
  </si>
  <si>
    <t>21.  Other MD/DO Only
      (Please Specify)</t>
  </si>
  <si>
    <t>20. Pulmonologist</t>
  </si>
  <si>
    <t>21. Urologist</t>
  </si>
  <si>
    <t>22. Other MD/DO Only
     (Please Specify)</t>
  </si>
  <si>
    <t>10.  Licensed Clinical Alcohol
      and Drug Counselor</t>
  </si>
  <si>
    <t xml:space="preserve">     hospital ________.</t>
  </si>
  <si>
    <t>Virtua Voorhees Hospital</t>
  </si>
  <si>
    <t>University Hospital</t>
  </si>
  <si>
    <t>Jersey City Medical Center</t>
  </si>
  <si>
    <t>Palisades Medical Center</t>
  </si>
  <si>
    <t>CH</t>
  </si>
  <si>
    <t>Chilton Medical Center</t>
  </si>
  <si>
    <t>Morristown Medical Center</t>
  </si>
  <si>
    <t>St. Mary's General Hospital</t>
  </si>
  <si>
    <t>Newton Medical Center</t>
  </si>
  <si>
    <t>Overlook Medical Center</t>
  </si>
  <si>
    <t>Report the number of written and verbal complaints received from commercial members during the year in Table I (a). Complaints specific to behavioral health and substance abuse treatment should be reported separately.  Follow the instructions below in completing the table:</t>
  </si>
  <si>
    <t xml:space="preserve"> For the Period Ending </t>
  </si>
  <si>
    <t>Name of Managed Care Organization:</t>
  </si>
  <si>
    <t>For the Period Ending:</t>
  </si>
  <si>
    <t xml:space="preserve">Name of Product: </t>
  </si>
  <si>
    <t>Tiered Hospital Network</t>
  </si>
  <si>
    <t>Tier</t>
  </si>
  <si>
    <t>Non- Participating</t>
  </si>
  <si>
    <t>Shore Medical Center</t>
  </si>
  <si>
    <t>Name of Product:</t>
  </si>
  <si>
    <t xml:space="preserve"> Tiered Hospital Network</t>
  </si>
  <si>
    <t>Non-Participating</t>
  </si>
  <si>
    <t>Capital Health Regional Medical Center</t>
  </si>
  <si>
    <t xml:space="preserve">Capital Health Medical Center - Hopewell </t>
  </si>
  <si>
    <t xml:space="preserve">Raritan Bay Medical Center - Perth Amboy </t>
  </si>
  <si>
    <t>Monmouth Medical Center - Southern Campus</t>
  </si>
  <si>
    <t xml:space="preserve">Southern Ocean Medical Center  </t>
  </si>
  <si>
    <t>Trinitas Regional Medical Center</t>
  </si>
  <si>
    <t>19-21</t>
  </si>
  <si>
    <t xml:space="preserve">General Acute Care Hospital Network </t>
  </si>
  <si>
    <t xml:space="preserve">Tiered General Acute Care Hospital Network  </t>
  </si>
  <si>
    <t>22-23</t>
  </si>
  <si>
    <t>20</t>
  </si>
  <si>
    <t>41</t>
  </si>
  <si>
    <t>42</t>
  </si>
  <si>
    <t>43</t>
  </si>
  <si>
    <t xml:space="preserve">Chiropractic </t>
  </si>
  <si>
    <t>5.  Complete Network Tables E. (i) through (iv).</t>
  </si>
  <si>
    <t xml:space="preserve">6.  Report the number of hospital contracts that terminated during the reporting period and identify each  </t>
  </si>
  <si>
    <t>Unauthorized use of an out-of-network specialist</t>
  </si>
  <si>
    <t>Denial of an in-network exception</t>
  </si>
  <si>
    <t>Complete the following tables for all in-network exception requests received from members or providers acting on behalf of a member</t>
  </si>
  <si>
    <t xml:space="preserve">NUMBER OF IN-NETWORK EXCEPTIONS </t>
  </si>
  <si>
    <t>Number of In-Network Exceptions RECEIVED during the year</t>
  </si>
  <si>
    <t>Number of In-Network Exceptions APPROVED during the year</t>
  </si>
  <si>
    <t>Number of In-Network Exceptions DENIED during the year</t>
  </si>
  <si>
    <t>In-Network Exception Requests by Provider Type*</t>
  </si>
  <si>
    <t>Provide a breakdown of in-network exception requests by provider type.</t>
  </si>
  <si>
    <t>Provider Type</t>
  </si>
  <si>
    <t>Number of In-Network Exception Requests</t>
  </si>
  <si>
    <t>*Add additional pages as needed</t>
  </si>
  <si>
    <t>N. IN-NETWORK EXCEPTIONS</t>
  </si>
  <si>
    <t>O.  INTERNAL UTILIZATION MANAGEMENT APPEAL PROCESS  -  (as defined at N.J.A.C. 11:24-8)</t>
  </si>
  <si>
    <t xml:space="preserve">O.  INTERNAL UTILIZATION MANAGEMENT APPEALS BY CATEGORY </t>
  </si>
  <si>
    <t xml:space="preserve">O.  UTILIZATION MANAGEMENT APPEAL PROCESS </t>
  </si>
  <si>
    <t xml:space="preserve">O.   INTERNAL UTILIZATION MANAGEMENT APPEAL PROCESS  </t>
  </si>
  <si>
    <t xml:space="preserve">O.  INTERNAL UTILIZATION MANAGEMENT APPEALS PROCESS </t>
  </si>
  <si>
    <t xml:space="preserve">O. INTERNAL UTILIZATION MANAGEMENT APPEALS BY CATEGORY </t>
  </si>
  <si>
    <t xml:space="preserve">P.  EXTERNAL UTILIZATION MANAGEMENT APPEAL PROCESS                                                                                                                                                                                                                                                                                                                                                                                                      </t>
  </si>
  <si>
    <t xml:space="preserve">R.  Vendor Arrangements </t>
  </si>
  <si>
    <t>..</t>
  </si>
  <si>
    <t>In-Network Exceptions</t>
  </si>
  <si>
    <t>44</t>
  </si>
  <si>
    <t>R.</t>
  </si>
  <si>
    <t xml:space="preserve">             of the network at the top of each page as well as tier, if applicable.  Please note that the physician </t>
  </si>
  <si>
    <t xml:space="preserve">             turnover table should be completed only for the HMO's primary network; and </t>
  </si>
  <si>
    <t>Jefferson Cherry Hill Hospital</t>
  </si>
  <si>
    <t>Jefferson Stratford Hospital</t>
  </si>
  <si>
    <t>Virtua Our Lady of Lourdes Hospital</t>
  </si>
  <si>
    <t>Virtua Willingboro Hospital</t>
  </si>
  <si>
    <t>Jefferson Washington Township Hospital</t>
  </si>
  <si>
    <t xml:space="preserve">Inspira Medical Center Mullica Hill </t>
  </si>
  <si>
    <t>Penn Medicine Princeton Medical Center</t>
  </si>
  <si>
    <t>St. Joseph's University Medical Center</t>
  </si>
  <si>
    <t>Bergen New Bridge Medical Center</t>
  </si>
  <si>
    <t xml:space="preserve">1. Identify the vendors for each of the delegated services.  If the service is not delegated, please mark "N/A." </t>
  </si>
  <si>
    <t xml:space="preserve">Cooperman Barnabas Medical Center </t>
  </si>
  <si>
    <t>For the Period Ending
December 31, 2025</t>
  </si>
  <si>
    <t>Decemeber 31, 2025</t>
  </si>
  <si>
    <t>Virtua Mount Holly Hospital</t>
  </si>
  <si>
    <t>Virtua West Jersey Hospital Marlton</t>
  </si>
  <si>
    <t>Cooper University Hospital</t>
  </si>
  <si>
    <t>Cooper University Hospital Cape Regional, Inc.</t>
  </si>
  <si>
    <t>Carewell Health Medical Center</t>
  </si>
  <si>
    <t>Hackensack Meridian Mountainside Medical Center</t>
  </si>
  <si>
    <t>Bayonne University Hospital</t>
  </si>
  <si>
    <t>Hoboken University Hospital</t>
  </si>
  <si>
    <t>Heights University Hospital</t>
  </si>
  <si>
    <t>Seacaucus University Hospital</t>
  </si>
  <si>
    <t>RWJ University Hospital - Hamilton</t>
  </si>
  <si>
    <t>JFK University Medical Center</t>
  </si>
  <si>
    <t>Old Bridge Medical Center</t>
  </si>
  <si>
    <t>RWJ University Hospital - New Brunswick</t>
  </si>
  <si>
    <t>Bayshore Medical Center</t>
  </si>
  <si>
    <t>Ocean University Medical Center</t>
  </si>
  <si>
    <t>St. Joseph's Wayne Medical Center</t>
  </si>
  <si>
    <t>Inspira Medical Center - Elmer</t>
  </si>
  <si>
    <t>Salem Medical Center - Mannington</t>
  </si>
  <si>
    <t>RWJ University Hospital - Somerset</t>
  </si>
  <si>
    <t>RWJ University Hospital - Rahway</t>
  </si>
  <si>
    <t xml:space="preserve">Hackettstown Medical Center </t>
  </si>
  <si>
    <t>sSS</t>
  </si>
  <si>
    <t xml:space="preserve">Hackensack UMC At Pascack Valley </t>
  </si>
  <si>
    <t>Cooper University Hospital Cape Regional, Inc</t>
  </si>
  <si>
    <t>HackensackUMC Mountainside Medical Center</t>
  </si>
  <si>
    <t xml:space="preserve">Seacaucus University </t>
  </si>
  <si>
    <t>Raritan Bay Medical Center - Perth Amboy</t>
  </si>
  <si>
    <t xml:space="preserve">Ocean University Medical Center </t>
  </si>
  <si>
    <t xml:space="preserve">Newton Medical Center </t>
  </si>
  <si>
    <t xml:space="preserve">RWJ University Hospital - Rahway </t>
  </si>
  <si>
    <t>St. Luke's Hospital - Warren</t>
  </si>
  <si>
    <t>Hackettstown Medical Center</t>
  </si>
  <si>
    <t>Submit a copy of the Utilization Management Plan for 2025, as required at N.J.A.C. 11:24-8.1 (a).</t>
  </si>
  <si>
    <t xml:space="preserve">AtlantiCare Regional Medical Center - Mainland Campus </t>
  </si>
  <si>
    <t>AtlantiCare Regional Medical Center - City Campus</t>
  </si>
  <si>
    <t>AtlantiCare Regional Med. Center - Mainland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</si>
</sst>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mmmm\ d\,\ yyyy"/>
    <numFmt numFmtId="166" formatCode="mm/dd/yy;@"/>
    <numFmt numFmtId="167" formatCode="0;[Red]0"/>
    <numFmt numFmtId="168" formatCode="0.0%"/>
  </numFmts>
  <fonts count="57" x14ac:knownFonts="1">
    <font>
      <sz val="10"/>
      <name val="Arial"/>
    </font>
    <font>
      <sz val="10"/>
      <name val="Arial"/>
      <family val="2"/>
    </font>
    <font>
      <b/>
      <sz val="10"/>
      <name val="Arial"/>
      <family val="2"/>
    </font>
    <font>
      <sz val="11"/>
      <name val="Times New Roman"/>
      <family val="1"/>
    </font>
    <font>
      <b/>
      <sz val="13"/>
      <name val="Times New Roman"/>
      <family val="1"/>
    </font>
    <font>
      <u/>
      <sz val="12"/>
      <name val="Times New Roman"/>
      <family val="1"/>
    </font>
    <font>
      <sz val="10"/>
      <name val="Arial"/>
      <family val="2"/>
    </font>
    <font>
      <b/>
      <sz val="12"/>
      <name val="Arial"/>
      <family val="2"/>
    </font>
    <font>
      <sz val="12"/>
      <name val="Arial"/>
      <family val="2"/>
    </font>
    <font>
      <sz val="12"/>
      <name val="Arial"/>
      <family val="2"/>
    </font>
    <font>
      <b/>
      <sz val="12"/>
      <name val="Arial"/>
      <family val="2"/>
    </font>
    <font>
      <sz val="11"/>
      <name val="Arial"/>
      <family val="2"/>
    </font>
    <font>
      <b/>
      <sz val="11"/>
      <name val="Arial"/>
      <family val="2"/>
    </font>
    <font>
      <sz val="10"/>
      <name val="Arial"/>
      <family val="2"/>
    </font>
    <font>
      <b/>
      <u/>
      <sz val="10"/>
      <name val="Arial"/>
      <family val="2"/>
    </font>
    <font>
      <u/>
      <sz val="10"/>
      <name val="Arial"/>
      <family val="2"/>
    </font>
    <font>
      <b/>
      <sz val="11"/>
      <name val="Arial"/>
      <family val="2"/>
    </font>
    <font>
      <u/>
      <sz val="12"/>
      <name val="Arial"/>
      <family val="2"/>
    </font>
    <font>
      <b/>
      <sz val="16"/>
      <name val="Arial"/>
      <family val="2"/>
    </font>
    <font>
      <b/>
      <sz val="14"/>
      <name val="Arial"/>
      <family val="2"/>
    </font>
    <font>
      <b/>
      <u/>
      <sz val="14"/>
      <name val="Arial"/>
      <family val="2"/>
    </font>
    <font>
      <b/>
      <u/>
      <sz val="12"/>
      <name val="Arial"/>
      <family val="2"/>
    </font>
    <font>
      <sz val="11"/>
      <name val="Arial"/>
      <family val="2"/>
    </font>
    <font>
      <b/>
      <u/>
      <sz val="11"/>
      <name val="Arial"/>
      <family val="2"/>
    </font>
    <font>
      <u/>
      <sz val="11"/>
      <name val="Arial"/>
      <family val="2"/>
    </font>
    <font>
      <u/>
      <sz val="10"/>
      <name val="Arial"/>
      <family val="2"/>
    </font>
    <font>
      <b/>
      <sz val="9"/>
      <color indexed="10"/>
      <name val="Arial"/>
      <family val="2"/>
    </font>
    <font>
      <b/>
      <sz val="8"/>
      <color indexed="12"/>
      <name val="Arial"/>
      <family val="2"/>
    </font>
    <font>
      <sz val="8"/>
      <color indexed="12"/>
      <name val="Arial"/>
      <family val="2"/>
    </font>
    <font>
      <sz val="8"/>
      <name val="Arial"/>
      <family val="2"/>
    </font>
    <font>
      <sz val="9"/>
      <name val="Arial"/>
      <family val="2"/>
    </font>
    <font>
      <b/>
      <sz val="8"/>
      <name val="Arial"/>
      <family val="2"/>
    </font>
    <font>
      <b/>
      <sz val="9"/>
      <name val="Arial"/>
      <family val="2"/>
    </font>
    <font>
      <sz val="10"/>
      <color indexed="12"/>
      <name val="Arial"/>
      <family val="2"/>
    </font>
    <font>
      <b/>
      <u/>
      <sz val="22"/>
      <color indexed="10"/>
      <name val="Arial"/>
      <family val="2"/>
    </font>
    <font>
      <b/>
      <sz val="11"/>
      <name val="Times New Roman"/>
      <family val="1"/>
    </font>
    <font>
      <b/>
      <u/>
      <sz val="10"/>
      <color indexed="10"/>
      <name val="Arial"/>
      <family val="2"/>
    </font>
    <font>
      <b/>
      <u/>
      <sz val="12"/>
      <name val="Arial"/>
      <family val="2"/>
    </font>
    <font>
      <b/>
      <i/>
      <sz val="12"/>
      <color indexed="10"/>
      <name val="Arial"/>
      <family val="2"/>
    </font>
    <font>
      <sz val="10"/>
      <color indexed="10"/>
      <name val="Arial"/>
      <family val="2"/>
    </font>
    <font>
      <b/>
      <sz val="11"/>
      <color indexed="10"/>
      <name val="Arial"/>
      <family val="2"/>
    </font>
    <font>
      <sz val="14"/>
      <name val="Arial"/>
      <family val="2"/>
    </font>
    <font>
      <sz val="16"/>
      <name val="Arial"/>
      <family val="2"/>
    </font>
    <font>
      <sz val="10"/>
      <color indexed="11"/>
      <name val="Arial"/>
      <family val="2"/>
    </font>
    <font>
      <b/>
      <sz val="10"/>
      <name val="Times New Roman"/>
      <family val="1"/>
    </font>
    <font>
      <sz val="10"/>
      <color indexed="10"/>
      <name val="Arial"/>
      <family val="2"/>
    </font>
    <font>
      <sz val="20"/>
      <name val="Arial"/>
      <family val="2"/>
    </font>
    <font>
      <sz val="9"/>
      <name val="Arial"/>
      <family val="2"/>
    </font>
    <font>
      <sz val="8"/>
      <name val="Arial"/>
      <family val="2"/>
    </font>
    <font>
      <sz val="9"/>
      <color indexed="10"/>
      <name val="Arial"/>
      <family val="2"/>
    </font>
    <font>
      <sz val="10"/>
      <name val="Times New Roman"/>
      <family val="1"/>
    </font>
    <font>
      <sz val="14"/>
      <name val="Arial"/>
      <family val="2"/>
    </font>
    <font>
      <sz val="11"/>
      <name val="Calibri"/>
      <family val="2"/>
    </font>
    <font>
      <b/>
      <sz val="10"/>
      <color theme="4"/>
      <name val="Arial"/>
      <family val="2"/>
    </font>
    <font>
      <sz val="11"/>
      <color theme="1"/>
      <name val="Arial"/>
      <family val="2"/>
    </font>
    <font>
      <b/>
      <sz val="11"/>
      <color theme="1"/>
      <name val="Arial"/>
      <family val="2"/>
    </font>
    <font>
      <b/>
      <sz val="12"/>
      <color theme="1"/>
      <name val="Arial"/>
      <family val="2"/>
    </font>
  </fonts>
  <fills count="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5"/>
        <bgColor indexed="64"/>
      </patternFill>
    </fill>
  </fills>
  <borders count="7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22"/>
      </left>
      <right style="thin">
        <color indexed="22"/>
      </right>
      <top/>
      <bottom style="thin">
        <color indexed="64"/>
      </bottom>
      <diagonal/>
    </border>
    <border>
      <left style="medium">
        <color indexed="64"/>
      </left>
      <right style="thin">
        <color indexed="22"/>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22"/>
      </left>
      <right/>
      <top/>
      <bottom style="thin">
        <color indexed="64"/>
      </bottom>
      <diagonal/>
    </border>
    <border>
      <left style="medium">
        <color indexed="64"/>
      </left>
      <right/>
      <top/>
      <bottom style="thin">
        <color indexed="64"/>
      </bottom>
      <diagonal/>
    </border>
    <border>
      <left/>
      <right style="thin">
        <color indexed="22"/>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22"/>
      </right>
      <top/>
      <bottom/>
      <diagonal/>
    </border>
    <border>
      <left style="thin">
        <color indexed="22"/>
      </left>
      <right style="thin">
        <color indexed="22"/>
      </right>
      <top/>
      <bottom/>
      <diagonal/>
    </border>
    <border>
      <left style="thin">
        <color indexed="22"/>
      </left>
      <right/>
      <top/>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double">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22"/>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811">
    <xf numFmtId="0" fontId="0" fillId="0" borderId="0" xfId="0"/>
    <xf numFmtId="0" fontId="0" fillId="0" borderId="0" xfId="0" applyAlignment="1">
      <alignment horizontal="center"/>
    </xf>
    <xf numFmtId="164" fontId="0" fillId="0" borderId="0" xfId="0" applyNumberFormat="1"/>
    <xf numFmtId="0" fontId="0" fillId="0" borderId="1" xfId="0" applyBorder="1"/>
    <xf numFmtId="0" fontId="0" fillId="0" borderId="2" xfId="0" applyBorder="1"/>
    <xf numFmtId="0" fontId="0" fillId="0" borderId="2" xfId="0" applyBorder="1" applyAlignment="1">
      <alignment horizontal="right"/>
    </xf>
    <xf numFmtId="0" fontId="2" fillId="0" borderId="3" xfId="0" applyFont="1" applyBorder="1" applyAlignment="1">
      <alignment horizontal="center"/>
    </xf>
    <xf numFmtId="0" fontId="0" fillId="0" borderId="3" xfId="0" applyBorder="1" applyAlignment="1">
      <alignment wrapText="1"/>
    </xf>
    <xf numFmtId="0" fontId="2" fillId="0" borderId="0" xfId="0" applyFont="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4" xfId="0" applyBorder="1"/>
    <xf numFmtId="0" fontId="0" fillId="0" borderId="6" xfId="0" applyBorder="1"/>
    <xf numFmtId="0" fontId="0" fillId="0" borderId="12" xfId="0" applyBorder="1"/>
    <xf numFmtId="0" fontId="0" fillId="0" borderId="13" xfId="0" applyBorder="1"/>
    <xf numFmtId="0" fontId="0" fillId="0" borderId="0" xfId="0" applyAlignment="1">
      <alignment horizontal="left"/>
    </xf>
    <xf numFmtId="0" fontId="3" fillId="0" borderId="0" xfId="0" applyFont="1" applyAlignment="1">
      <alignment horizontal="left" indent="15"/>
    </xf>
    <xf numFmtId="0" fontId="5" fillId="0" borderId="0" xfId="0" applyFont="1" applyAlignment="1">
      <alignment horizontal="left" indent="14"/>
    </xf>
    <xf numFmtId="0" fontId="3" fillId="0" borderId="0" xfId="0" applyFont="1" applyAlignment="1">
      <alignment horizontal="left"/>
    </xf>
    <xf numFmtId="0" fontId="5" fillId="0" borderId="0" xfId="0" applyFont="1" applyAlignment="1">
      <alignment horizontal="center"/>
    </xf>
    <xf numFmtId="1" fontId="0" fillId="0" borderId="0" xfId="0" applyNumberFormat="1"/>
    <xf numFmtId="0" fontId="0" fillId="0" borderId="0" xfId="0" applyAlignment="1">
      <alignment wrapText="1"/>
    </xf>
    <xf numFmtId="0" fontId="0" fillId="0" borderId="3" xfId="0" applyBorder="1" applyAlignment="1">
      <alignment horizontal="center"/>
    </xf>
    <xf numFmtId="0" fontId="2" fillId="0" borderId="6" xfId="0" applyFont="1" applyBorder="1"/>
    <xf numFmtId="0" fontId="0" fillId="0" borderId="3" xfId="0" applyBorder="1" applyAlignment="1">
      <alignment horizontal="center" wrapText="1"/>
    </xf>
    <xf numFmtId="0" fontId="2" fillId="0" borderId="3" xfId="0" applyFont="1" applyBorder="1" applyAlignment="1">
      <alignment wrapText="1"/>
    </xf>
    <xf numFmtId="0" fontId="0" fillId="2" borderId="3" xfId="0" applyFill="1" applyBorder="1"/>
    <xf numFmtId="0" fontId="2" fillId="0" borderId="6" xfId="0" applyFont="1" applyBorder="1" applyAlignment="1">
      <alignment horizontal="center"/>
    </xf>
    <xf numFmtId="0" fontId="2" fillId="0" borderId="4" xfId="0" applyFont="1" applyBorder="1" applyAlignment="1">
      <alignment horizontal="center"/>
    </xf>
    <xf numFmtId="0" fontId="2" fillId="0" borderId="6" xfId="0" quotePrefix="1" applyFont="1" applyBorder="1" applyAlignment="1">
      <alignment horizontal="center"/>
    </xf>
    <xf numFmtId="0" fontId="2" fillId="2" borderId="3" xfId="0" applyFont="1" applyFill="1" applyBorder="1"/>
    <xf numFmtId="0" fontId="2" fillId="0" borderId="7" xfId="0" applyFont="1" applyBorder="1"/>
    <xf numFmtId="0" fontId="7" fillId="0" borderId="0" xfId="0" applyFont="1"/>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 fillId="0" borderId="0" xfId="0" applyFont="1"/>
    <xf numFmtId="0" fontId="1" fillId="0" borderId="0" xfId="0" applyFont="1" applyAlignment="1">
      <alignment horizontal="center"/>
    </xf>
    <xf numFmtId="0" fontId="13" fillId="0" borderId="0" xfId="0" applyFont="1"/>
    <xf numFmtId="0" fontId="13" fillId="0" borderId="0" xfId="0" applyFont="1" applyAlignment="1">
      <alignment horizontal="center"/>
    </xf>
    <xf numFmtId="0" fontId="11" fillId="0" borderId="2" xfId="0" applyFont="1" applyBorder="1"/>
    <xf numFmtId="0" fontId="11" fillId="0" borderId="3" xfId="0" applyFont="1" applyBorder="1" applyAlignment="1">
      <alignment wrapText="1"/>
    </xf>
    <xf numFmtId="0" fontId="11" fillId="0" borderId="3" xfId="0" applyFont="1" applyBorder="1"/>
    <xf numFmtId="0" fontId="7" fillId="0" borderId="3" xfId="0" applyFont="1" applyBorder="1"/>
    <xf numFmtId="0" fontId="0" fillId="0" borderId="3" xfId="0" applyBorder="1" applyAlignment="1">
      <alignment horizontal="left"/>
    </xf>
    <xf numFmtId="0" fontId="16" fillId="0" borderId="3" xfId="0" applyFont="1" applyBorder="1" applyAlignment="1">
      <alignment horizontal="center"/>
    </xf>
    <xf numFmtId="0" fontId="2" fillId="0" borderId="6" xfId="0" applyFont="1" applyBorder="1" applyAlignment="1">
      <alignment horizontal="left"/>
    </xf>
    <xf numFmtId="0" fontId="0" fillId="0" borderId="3" xfId="0" applyBorder="1" applyAlignment="1">
      <alignment horizontal="left" wrapText="1"/>
    </xf>
    <xf numFmtId="0" fontId="9" fillId="0" borderId="0" xfId="0" applyFont="1" applyAlignment="1">
      <alignment wrapText="1"/>
    </xf>
    <xf numFmtId="0" fontId="19" fillId="0" borderId="0" xfId="0" applyFont="1"/>
    <xf numFmtId="0" fontId="9" fillId="0" borderId="2" xfId="0" applyFont="1" applyBorder="1"/>
    <xf numFmtId="0" fontId="8" fillId="0" borderId="0" xfId="0" applyFont="1" applyAlignment="1">
      <alignment wrapText="1"/>
    </xf>
    <xf numFmtId="0" fontId="0" fillId="0" borderId="9" xfId="0" applyBorder="1" applyAlignment="1">
      <alignment wrapText="1"/>
    </xf>
    <xf numFmtId="0" fontId="0" fillId="0" borderId="3" xfId="0" quotePrefix="1" applyBorder="1" applyAlignment="1">
      <alignment horizontal="center"/>
    </xf>
    <xf numFmtId="0" fontId="0" fillId="2" borderId="3" xfId="0" applyFill="1" applyBorder="1" applyAlignment="1">
      <alignment horizontal="right"/>
    </xf>
    <xf numFmtId="0" fontId="0" fillId="0" borderId="8" xfId="0" applyBorder="1" applyAlignment="1">
      <alignment horizontal="right"/>
    </xf>
    <xf numFmtId="0" fontId="22" fillId="0" borderId="0" xfId="0" applyFont="1"/>
    <xf numFmtId="0" fontId="22" fillId="0" borderId="3" xfId="0" applyFont="1" applyBorder="1"/>
    <xf numFmtId="0" fontId="16" fillId="0" borderId="3" xfId="0" applyFont="1" applyBorder="1" applyAlignment="1">
      <alignment horizontal="center" vertical="center" wrapText="1"/>
    </xf>
    <xf numFmtId="0" fontId="8" fillId="0" borderId="3" xfId="0" applyFont="1" applyBorder="1"/>
    <xf numFmtId="0" fontId="0" fillId="0" borderId="3" xfId="0" applyBorder="1" applyAlignment="1">
      <alignment horizontal="center" vertical="top" wrapText="1"/>
    </xf>
    <xf numFmtId="0" fontId="0" fillId="0" borderId="3" xfId="0" applyBorder="1" applyAlignment="1">
      <alignment horizontal="center" vertical="center" wrapText="1"/>
    </xf>
    <xf numFmtId="0" fontId="0" fillId="0" borderId="6" xfId="0" applyBorder="1" applyAlignment="1">
      <alignment horizontal="left" wrapText="1"/>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vertical="center"/>
    </xf>
    <xf numFmtId="0" fontId="26" fillId="0" borderId="0" xfId="0" applyFont="1" applyAlignment="1">
      <alignment horizontal="left" vertical="center"/>
    </xf>
    <xf numFmtId="0" fontId="31" fillId="0" borderId="0" xfId="0" applyFont="1" applyAlignment="1">
      <alignment horizontal="center" vertical="center"/>
    </xf>
    <xf numFmtId="14" fontId="29" fillId="0" borderId="0" xfId="0" applyNumberFormat="1" applyFont="1" applyAlignment="1">
      <alignment vertical="center"/>
    </xf>
    <xf numFmtId="0" fontId="0" fillId="0" borderId="0" xfId="0" applyAlignment="1">
      <alignment vertical="center"/>
    </xf>
    <xf numFmtId="0" fontId="29" fillId="0" borderId="0" xfId="0" applyFont="1" applyAlignment="1">
      <alignment horizontal="right" vertical="center"/>
    </xf>
    <xf numFmtId="0" fontId="0" fillId="0" borderId="0" xfId="0" applyAlignment="1">
      <alignment horizontal="right" vertical="center"/>
    </xf>
    <xf numFmtId="0" fontId="16" fillId="0" borderId="3" xfId="0" applyFont="1" applyBorder="1" applyAlignment="1">
      <alignment horizontal="center" vertical="center"/>
    </xf>
    <xf numFmtId="0" fontId="11" fillId="0" borderId="3" xfId="0" applyFont="1" applyBorder="1" applyAlignment="1">
      <alignment horizontal="center" vertical="center" wrapText="1"/>
    </xf>
    <xf numFmtId="0" fontId="0" fillId="0" borderId="14" xfId="0" applyBorder="1"/>
    <xf numFmtId="0" fontId="28" fillId="2" borderId="15" xfId="0" applyFont="1" applyFill="1" applyBorder="1" applyAlignment="1">
      <alignment vertical="center"/>
    </xf>
    <xf numFmtId="0" fontId="32"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center"/>
    </xf>
    <xf numFmtId="0" fontId="7" fillId="2" borderId="16" xfId="0" applyFont="1" applyFill="1" applyBorder="1" applyAlignment="1">
      <alignment horizontal="left" vertical="center"/>
    </xf>
    <xf numFmtId="0" fontId="9" fillId="0" borderId="3" xfId="0" applyFont="1" applyBorder="1" applyAlignment="1">
      <alignment horizontal="center" wrapText="1"/>
    </xf>
    <xf numFmtId="49" fontId="2" fillId="0" borderId="6" xfId="0" applyNumberFormat="1" applyFont="1" applyBorder="1" applyAlignment="1">
      <alignment horizontal="center"/>
    </xf>
    <xf numFmtId="0" fontId="6" fillId="0" borderId="3" xfId="0" applyFont="1" applyBorder="1" applyAlignment="1">
      <alignment horizontal="center" vertical="top" wrapText="1"/>
    </xf>
    <xf numFmtId="0" fontId="0" fillId="0" borderId="4" xfId="0" applyBorder="1" applyAlignment="1">
      <alignment horizontal="center" vertical="center"/>
    </xf>
    <xf numFmtId="0" fontId="0" fillId="0" borderId="12" xfId="0" applyBorder="1" applyAlignment="1">
      <alignment wrapText="1"/>
    </xf>
    <xf numFmtId="0" fontId="2" fillId="0" borderId="12" xfId="0" applyFont="1" applyBorder="1"/>
    <xf numFmtId="0" fontId="0" fillId="0" borderId="17" xfId="0" applyBorder="1" applyAlignment="1">
      <alignment horizontal="center" wrapText="1"/>
    </xf>
    <xf numFmtId="0" fontId="0" fillId="0" borderId="18" xfId="0" applyBorder="1" applyAlignment="1">
      <alignment horizontal="center" wrapText="1"/>
    </xf>
    <xf numFmtId="0" fontId="0" fillId="2" borderId="17" xfId="0" applyFill="1" applyBorder="1"/>
    <xf numFmtId="0" fontId="0" fillId="2" borderId="18"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7" fillId="0" borderId="19" xfId="0" applyFont="1" applyBorder="1" applyAlignment="1">
      <alignment horizontal="center"/>
    </xf>
    <xf numFmtId="0" fontId="7" fillId="0" borderId="20" xfId="0" applyFont="1" applyBorder="1" applyAlignment="1">
      <alignment horizontal="center"/>
    </xf>
    <xf numFmtId="0" fontId="2" fillId="0" borderId="21" xfId="0" applyFont="1" applyBorder="1" applyAlignment="1">
      <alignment horizontal="center"/>
    </xf>
    <xf numFmtId="0" fontId="11" fillId="0" borderId="7" xfId="0" applyFont="1" applyBorder="1" applyAlignment="1">
      <alignment horizontal="center" vertical="center"/>
    </xf>
    <xf numFmtId="0" fontId="0" fillId="0" borderId="22" xfId="0" applyBorder="1" applyAlignment="1">
      <alignment horizontal="center" wrapText="1"/>
    </xf>
    <xf numFmtId="0" fontId="14" fillId="0" borderId="0" xfId="0" applyFont="1" applyAlignment="1">
      <alignment horizontal="center"/>
    </xf>
    <xf numFmtId="0" fontId="14" fillId="0" borderId="0" xfId="0" applyFont="1" applyAlignment="1">
      <alignment horizontal="left"/>
    </xf>
    <xf numFmtId="0" fontId="11" fillId="0" borderId="3" xfId="0" applyFont="1" applyBorder="1" applyAlignment="1">
      <alignment horizontal="center"/>
    </xf>
    <xf numFmtId="0" fontId="11" fillId="0" borderId="0" xfId="0" applyFont="1" applyAlignment="1">
      <alignment wrapText="1"/>
    </xf>
    <xf numFmtId="0" fontId="12" fillId="0" borderId="0" xfId="0" applyFont="1"/>
    <xf numFmtId="0" fontId="7" fillId="0" borderId="0" xfId="0" applyFont="1" applyAlignment="1">
      <alignment horizontal="center"/>
    </xf>
    <xf numFmtId="0" fontId="9" fillId="0" borderId="3" xfId="0" applyFont="1" applyBorder="1"/>
    <xf numFmtId="0" fontId="11" fillId="0" borderId="4" xfId="0" applyFont="1" applyBorder="1" applyAlignment="1">
      <alignment horizontal="center"/>
    </xf>
    <xf numFmtId="0" fontId="11" fillId="0" borderId="6" xfId="0" applyFont="1" applyBorder="1" applyAlignment="1">
      <alignment horizontal="center"/>
    </xf>
    <xf numFmtId="0" fontId="34" fillId="0" borderId="0" xfId="0" applyFont="1"/>
    <xf numFmtId="0" fontId="0" fillId="0" borderId="4" xfId="0" applyBorder="1" applyAlignment="1">
      <alignment wrapText="1"/>
    </xf>
    <xf numFmtId="0" fontId="0" fillId="0" borderId="7" xfId="0" applyBorder="1" applyAlignment="1">
      <alignment wrapText="1"/>
    </xf>
    <xf numFmtId="0" fontId="22" fillId="0" borderId="0" xfId="0" applyFont="1" applyAlignment="1">
      <alignment horizontal="left"/>
    </xf>
    <xf numFmtId="0" fontId="5" fillId="0" borderId="0" xfId="0" applyFont="1" applyAlignment="1">
      <alignment horizontal="left"/>
    </xf>
    <xf numFmtId="0" fontId="9" fillId="0" borderId="0" xfId="0" applyFont="1" applyAlignment="1">
      <alignment horizontal="left"/>
    </xf>
    <xf numFmtId="1" fontId="22" fillId="0" borderId="0" xfId="0" applyNumberFormat="1" applyFont="1" applyAlignment="1">
      <alignment horizontal="right"/>
    </xf>
    <xf numFmtId="0" fontId="22" fillId="0" borderId="0" xfId="0" quotePrefix="1" applyFont="1" applyAlignment="1">
      <alignment horizontal="right"/>
    </xf>
    <xf numFmtId="16" fontId="22" fillId="0" borderId="0" xfId="0" quotePrefix="1" applyNumberFormat="1" applyFont="1" applyAlignment="1">
      <alignment horizontal="right"/>
    </xf>
    <xf numFmtId="0" fontId="22" fillId="0" borderId="0" xfId="0" applyFont="1" applyAlignment="1">
      <alignment horizontal="right"/>
    </xf>
    <xf numFmtId="0" fontId="22" fillId="0" borderId="0" xfId="0" applyFont="1" applyAlignment="1">
      <alignment horizontal="left" vertical="top"/>
    </xf>
    <xf numFmtId="0" fontId="22" fillId="0" borderId="0" xfId="0" applyFont="1" applyAlignment="1">
      <alignment vertical="top"/>
    </xf>
    <xf numFmtId="0" fontId="35" fillId="0" borderId="0" xfId="0" applyFont="1"/>
    <xf numFmtId="0" fontId="3" fillId="0" borderId="0" xfId="0" applyFont="1" applyAlignment="1">
      <alignment horizontal="left" indent="2"/>
    </xf>
    <xf numFmtId="0" fontId="0" fillId="0" borderId="23" xfId="0" applyBorder="1" applyAlignment="1">
      <alignment horizontal="center" vertical="center" wrapText="1"/>
    </xf>
    <xf numFmtId="0" fontId="0" fillId="0" borderId="24" xfId="0" applyBorder="1"/>
    <xf numFmtId="0" fontId="0" fillId="0" borderId="24" xfId="0" quotePrefix="1"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xf numFmtId="0" fontId="0" fillId="0" borderId="26" xfId="0" applyBorder="1"/>
    <xf numFmtId="0" fontId="0" fillId="0" borderId="27" xfId="0" applyBorder="1"/>
    <xf numFmtId="0" fontId="11" fillId="0" borderId="28" xfId="0" applyFont="1" applyBorder="1" applyAlignment="1">
      <alignment wrapText="1"/>
    </xf>
    <xf numFmtId="0" fontId="11" fillId="0" borderId="17" xfId="0" applyFont="1" applyBorder="1" applyAlignment="1">
      <alignment wrapText="1"/>
    </xf>
    <xf numFmtId="0" fontId="12" fillId="0" borderId="29" xfId="0" applyFont="1" applyBorder="1"/>
    <xf numFmtId="0" fontId="2" fillId="2" borderId="4" xfId="0" applyFont="1" applyFill="1" applyBorder="1" applyAlignment="1">
      <alignment horizontal="center"/>
    </xf>
    <xf numFmtId="0" fontId="22" fillId="0" borderId="4" xfId="0" applyFont="1" applyBorder="1" applyAlignment="1">
      <alignment horizontal="center"/>
    </xf>
    <xf numFmtId="0" fontId="22" fillId="0" borderId="3" xfId="0" quotePrefix="1" applyFont="1" applyBorder="1" applyAlignment="1">
      <alignment horizontal="center"/>
    </xf>
    <xf numFmtId="0" fontId="22" fillId="0" borderId="5" xfId="0" applyFont="1" applyBorder="1" applyAlignment="1">
      <alignment horizontal="center"/>
    </xf>
    <xf numFmtId="0" fontId="22" fillId="0" borderId="3" xfId="0" applyFont="1" applyBorder="1" applyAlignment="1">
      <alignment horizontal="center"/>
    </xf>
    <xf numFmtId="0" fontId="22" fillId="0" borderId="6" xfId="0" applyFont="1" applyBorder="1" applyAlignment="1">
      <alignment horizontal="center"/>
    </xf>
    <xf numFmtId="0" fontId="22" fillId="0" borderId="0" xfId="0" applyFont="1" applyAlignment="1">
      <alignment horizontal="center"/>
    </xf>
    <xf numFmtId="0" fontId="36" fillId="0" borderId="0" xfId="0" applyFont="1"/>
    <xf numFmtId="164" fontId="0" fillId="0" borderId="0" xfId="0" applyNumberFormat="1" applyAlignment="1">
      <alignment horizontal="right"/>
    </xf>
    <xf numFmtId="0" fontId="37" fillId="0" borderId="0" xfId="0" applyFont="1"/>
    <xf numFmtId="16" fontId="0" fillId="0" borderId="3" xfId="0" quotePrefix="1" applyNumberFormat="1" applyBorder="1" applyAlignment="1">
      <alignment horizontal="center"/>
    </xf>
    <xf numFmtId="16" fontId="0" fillId="0" borderId="30" xfId="0" quotePrefix="1" applyNumberFormat="1" applyBorder="1" applyAlignment="1">
      <alignment horizontal="center"/>
    </xf>
    <xf numFmtId="0" fontId="0" fillId="0" borderId="12" xfId="0" applyBorder="1" applyAlignment="1">
      <alignment horizontal="center"/>
    </xf>
    <xf numFmtId="0" fontId="16" fillId="0" borderId="0" xfId="0" applyFont="1" applyAlignment="1">
      <alignment horizontal="center"/>
    </xf>
    <xf numFmtId="0" fontId="38" fillId="0" borderId="0" xfId="0" applyFont="1"/>
    <xf numFmtId="0" fontId="16" fillId="0" borderId="1" xfId="0" applyFont="1" applyBorder="1" applyAlignment="1">
      <alignment horizontal="left"/>
    </xf>
    <xf numFmtId="0" fontId="19" fillId="0" borderId="0" xfId="0" applyFont="1" applyAlignment="1">
      <alignment horizontal="left"/>
    </xf>
    <xf numFmtId="0" fontId="39" fillId="0" borderId="0" xfId="0" applyFont="1"/>
    <xf numFmtId="0" fontId="40" fillId="0" borderId="0" xfId="0" applyFont="1"/>
    <xf numFmtId="0" fontId="0" fillId="0" borderId="4" xfId="0" applyBorder="1" applyAlignment="1">
      <alignment horizontal="center" wrapText="1"/>
    </xf>
    <xf numFmtId="0" fontId="2" fillId="0" borderId="3" xfId="0" applyFont="1" applyBorder="1"/>
    <xf numFmtId="0" fontId="41" fillId="0" borderId="3" xfId="0" applyFont="1" applyBorder="1"/>
    <xf numFmtId="0" fontId="19" fillId="0" borderId="0" xfId="0" applyFont="1" applyAlignment="1">
      <alignment horizontal="center"/>
    </xf>
    <xf numFmtId="0" fontId="41" fillId="0" borderId="0" xfId="0" applyFont="1" applyAlignment="1">
      <alignment horizontal="center"/>
    </xf>
    <xf numFmtId="0" fontId="19" fillId="2" borderId="4" xfId="0" applyFont="1" applyFill="1" applyBorder="1" applyAlignment="1">
      <alignment wrapText="1"/>
    </xf>
    <xf numFmtId="0" fontId="19" fillId="0" borderId="6" xfId="0" applyFont="1" applyBorder="1"/>
    <xf numFmtId="0" fontId="19" fillId="0" borderId="3" xfId="0" applyFont="1" applyBorder="1"/>
    <xf numFmtId="0" fontId="41" fillId="0" borderId="3" xfId="0" applyFont="1" applyBorder="1" applyAlignment="1">
      <alignment horizontal="left"/>
    </xf>
    <xf numFmtId="0" fontId="41" fillId="0" borderId="3" xfId="0" applyFont="1" applyBorder="1" applyAlignment="1">
      <alignment horizontal="left" wrapText="1"/>
    </xf>
    <xf numFmtId="0" fontId="41" fillId="0" borderId="2" xfId="0" applyFont="1" applyBorder="1"/>
    <xf numFmtId="0" fontId="42" fillId="0" borderId="0" xfId="0" applyFont="1" applyAlignment="1">
      <alignment vertical="top"/>
    </xf>
    <xf numFmtId="0" fontId="42" fillId="0" borderId="0" xfId="0" applyFont="1"/>
    <xf numFmtId="49" fontId="42" fillId="0" borderId="0" xfId="0" applyNumberFormat="1" applyFont="1" applyAlignment="1">
      <alignment horizontal="left"/>
    </xf>
    <xf numFmtId="49" fontId="9" fillId="0" borderId="0" xfId="0" applyNumberFormat="1" applyFont="1" applyAlignment="1">
      <alignment horizontal="right"/>
    </xf>
    <xf numFmtId="0" fontId="2" fillId="0" borderId="13" xfId="0" applyFont="1" applyBorder="1" applyAlignment="1">
      <alignment horizontal="center"/>
    </xf>
    <xf numFmtId="16" fontId="0" fillId="0" borderId="6" xfId="0" quotePrefix="1" applyNumberFormat="1" applyBorder="1" applyAlignment="1">
      <alignment horizontal="center"/>
    </xf>
    <xf numFmtId="49" fontId="0" fillId="0" borderId="6" xfId="0" applyNumberFormat="1" applyBorder="1" applyAlignment="1">
      <alignment horizontal="center"/>
    </xf>
    <xf numFmtId="16" fontId="0" fillId="0" borderId="6" xfId="0" applyNumberFormat="1" applyBorder="1" applyAlignment="1">
      <alignment horizontal="center"/>
    </xf>
    <xf numFmtId="16" fontId="0" fillId="0" borderId="6" xfId="0" applyNumberFormat="1" applyBorder="1" applyAlignment="1">
      <alignment horizontal="center" shrinkToFit="1"/>
    </xf>
    <xf numFmtId="0" fontId="43" fillId="2" borderId="7" xfId="0" applyFont="1" applyFill="1" applyBorder="1"/>
    <xf numFmtId="0" fontId="43" fillId="2" borderId="2" xfId="0" applyFont="1" applyFill="1" applyBorder="1"/>
    <xf numFmtId="0" fontId="43" fillId="2" borderId="8" xfId="0" applyFont="1" applyFill="1" applyBorder="1"/>
    <xf numFmtId="0" fontId="28" fillId="2" borderId="31" xfId="0" applyFont="1" applyFill="1" applyBorder="1" applyAlignment="1">
      <alignment vertical="center"/>
    </xf>
    <xf numFmtId="0" fontId="31" fillId="2" borderId="15"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31" xfId="0" applyFont="1" applyFill="1" applyBorder="1" applyAlignment="1">
      <alignment vertical="center"/>
    </xf>
    <xf numFmtId="0" fontId="27" fillId="2" borderId="15" xfId="0" applyFont="1" applyFill="1" applyBorder="1" applyAlignment="1">
      <alignment horizontal="center" vertical="center"/>
    </xf>
    <xf numFmtId="0" fontId="28" fillId="2" borderId="15" xfId="0" applyFont="1" applyFill="1" applyBorder="1" applyAlignment="1">
      <alignment horizontal="center" vertical="center"/>
    </xf>
    <xf numFmtId="0" fontId="7" fillId="2" borderId="32" xfId="0" applyFont="1" applyFill="1" applyBorder="1" applyAlignment="1">
      <alignment horizontal="left" vertical="center"/>
    </xf>
    <xf numFmtId="0" fontId="29" fillId="2" borderId="31" xfId="0" applyFont="1" applyFill="1" applyBorder="1" applyAlignment="1">
      <alignment horizontal="center" vertical="center"/>
    </xf>
    <xf numFmtId="0" fontId="29" fillId="2" borderId="15" xfId="0" applyFont="1" applyFill="1" applyBorder="1" applyAlignment="1">
      <alignment vertical="center"/>
    </xf>
    <xf numFmtId="0" fontId="0" fillId="2" borderId="1" xfId="0" applyFill="1" applyBorder="1" applyAlignment="1">
      <alignment vertical="center"/>
    </xf>
    <xf numFmtId="0" fontId="0" fillId="2" borderId="33" xfId="0" applyFill="1" applyBorder="1" applyAlignment="1">
      <alignment vertical="center"/>
    </xf>
    <xf numFmtId="0" fontId="2" fillId="2" borderId="3" xfId="0" applyFont="1" applyFill="1" applyBorder="1" applyAlignment="1">
      <alignment wrapText="1"/>
    </xf>
    <xf numFmtId="0" fontId="7" fillId="0" borderId="0" xfId="0" applyFont="1" applyAlignment="1">
      <alignment wrapText="1"/>
    </xf>
    <xf numFmtId="0" fontId="32" fillId="0" borderId="3" xfId="0" applyFont="1" applyBorder="1" applyAlignment="1">
      <alignment horizontal="center" vertical="top" wrapText="1"/>
    </xf>
    <xf numFmtId="0" fontId="6" fillId="0" borderId="0" xfId="0" applyFont="1" applyAlignment="1">
      <alignment horizontal="left"/>
    </xf>
    <xf numFmtId="49" fontId="0" fillId="0" borderId="0" xfId="0" applyNumberFormat="1" applyAlignment="1">
      <alignment horizontal="center"/>
    </xf>
    <xf numFmtId="49" fontId="9" fillId="0" borderId="2" xfId="0" applyNumberFormat="1" applyFont="1" applyBorder="1"/>
    <xf numFmtId="49" fontId="0" fillId="0" borderId="0" xfId="0" applyNumberFormat="1"/>
    <xf numFmtId="49" fontId="2" fillId="0" borderId="0" xfId="0" applyNumberFormat="1" applyFont="1"/>
    <xf numFmtId="49" fontId="0" fillId="0" borderId="0" xfId="0" applyNumberFormat="1" applyAlignment="1">
      <alignment horizontal="right" vertical="top"/>
    </xf>
    <xf numFmtId="0" fontId="9" fillId="0" borderId="0" xfId="0" applyFont="1" applyAlignment="1">
      <alignment vertical="top" wrapText="1"/>
    </xf>
    <xf numFmtId="49" fontId="11" fillId="0" borderId="2" xfId="0" applyNumberFormat="1" applyFont="1" applyBorder="1"/>
    <xf numFmtId="49" fontId="3" fillId="0" borderId="0" xfId="0" applyNumberFormat="1" applyFont="1" applyAlignment="1">
      <alignment horizontal="left" indent="15"/>
    </xf>
    <xf numFmtId="49" fontId="3" fillId="0" borderId="0" xfId="0" applyNumberFormat="1" applyFont="1" applyAlignment="1">
      <alignment horizontal="left"/>
    </xf>
    <xf numFmtId="49" fontId="5" fillId="0" borderId="0" xfId="0" applyNumberFormat="1" applyFont="1" applyAlignment="1">
      <alignment horizontal="right"/>
    </xf>
    <xf numFmtId="49" fontId="22" fillId="0" borderId="0" xfId="0" applyNumberFormat="1" applyFont="1" applyAlignment="1">
      <alignment horizontal="right"/>
    </xf>
    <xf numFmtId="49" fontId="0" fillId="0" borderId="0" xfId="0" applyNumberFormat="1" applyAlignment="1">
      <alignment horizontal="right"/>
    </xf>
    <xf numFmtId="49" fontId="0" fillId="0" borderId="0" xfId="0" applyNumberFormat="1" applyAlignment="1">
      <alignment horizontal="left"/>
    </xf>
    <xf numFmtId="0" fontId="7" fillId="0" borderId="0" xfId="0" applyFont="1" applyAlignment="1">
      <alignment horizontal="left"/>
    </xf>
    <xf numFmtId="0" fontId="11" fillId="0" borderId="21" xfId="0" applyFont="1" applyBorder="1" applyAlignment="1">
      <alignment wrapText="1"/>
    </xf>
    <xf numFmtId="0" fontId="9" fillId="0" borderId="13" xfId="0" applyFont="1" applyBorder="1"/>
    <xf numFmtId="0" fontId="9" fillId="0" borderId="0" xfId="0" applyFont="1" applyAlignment="1">
      <alignment vertical="top"/>
    </xf>
    <xf numFmtId="164" fontId="0" fillId="0" borderId="1" xfId="0" applyNumberFormat="1" applyBorder="1" applyAlignment="1">
      <alignment horizontal="center"/>
    </xf>
    <xf numFmtId="0" fontId="30" fillId="0" borderId="0" xfId="0" applyFont="1"/>
    <xf numFmtId="0" fontId="2" fillId="3" borderId="34" xfId="0" applyFont="1" applyFill="1" applyBorder="1" applyAlignment="1">
      <alignment horizontal="center" vertical="center" wrapText="1"/>
    </xf>
    <xf numFmtId="0" fontId="2" fillId="3" borderId="34" xfId="0" applyFont="1" applyFill="1" applyBorder="1" applyAlignment="1">
      <alignment horizontal="center" vertical="center"/>
    </xf>
    <xf numFmtId="0" fontId="7" fillId="2" borderId="35" xfId="0" applyFont="1" applyFill="1" applyBorder="1" applyAlignment="1">
      <alignment horizontal="left" vertical="center"/>
    </xf>
    <xf numFmtId="0" fontId="31" fillId="2" borderId="36" xfId="0" applyFont="1" applyFill="1" applyBorder="1" applyAlignment="1">
      <alignment horizontal="center" vertical="center"/>
    </xf>
    <xf numFmtId="0" fontId="29" fillId="2" borderId="36" xfId="0" applyFont="1" applyFill="1" applyBorder="1" applyAlignment="1">
      <alignment horizontal="center" vertical="center"/>
    </xf>
    <xf numFmtId="0" fontId="29" fillId="2" borderId="37" xfId="0" applyFont="1" applyFill="1" applyBorder="1" applyAlignment="1">
      <alignment vertical="center"/>
    </xf>
    <xf numFmtId="0" fontId="6" fillId="0" borderId="17" xfId="0" applyFont="1" applyBorder="1" applyAlignment="1">
      <alignment horizontal="left" vertical="center"/>
    </xf>
    <xf numFmtId="0" fontId="6" fillId="0" borderId="38" xfId="0" applyFont="1" applyBorder="1" applyAlignment="1">
      <alignment horizontal="left" vertical="center"/>
    </xf>
    <xf numFmtId="0" fontId="2" fillId="3" borderId="39" xfId="0" applyFont="1" applyFill="1" applyBorder="1" applyAlignment="1">
      <alignment horizontal="center" vertical="center"/>
    </xf>
    <xf numFmtId="0" fontId="7" fillId="0" borderId="3" xfId="0" applyFont="1" applyBorder="1" applyAlignment="1">
      <alignment horizontal="left" vertical="center"/>
    </xf>
    <xf numFmtId="0" fontId="44" fillId="0" borderId="0" xfId="0" applyFont="1" applyAlignment="1">
      <alignment horizontal="left" indent="2"/>
    </xf>
    <xf numFmtId="16" fontId="0" fillId="0" borderId="3" xfId="0" applyNumberFormat="1" applyBorder="1" applyAlignment="1">
      <alignment horizontal="center"/>
    </xf>
    <xf numFmtId="0" fontId="8" fillId="0" borderId="2" xfId="0" applyFont="1" applyBorder="1"/>
    <xf numFmtId="0" fontId="7" fillId="0" borderId="3" xfId="0" applyFont="1" applyBorder="1" applyAlignment="1">
      <alignment wrapText="1"/>
    </xf>
    <xf numFmtId="0" fontId="12" fillId="0" borderId="0" xfId="0" applyFont="1" applyAlignment="1">
      <alignment vertical="top"/>
    </xf>
    <xf numFmtId="0" fontId="11" fillId="0" borderId="0" xfId="0" applyFont="1" applyAlignment="1">
      <alignment vertical="top"/>
    </xf>
    <xf numFmtId="0" fontId="8" fillId="0" borderId="0" xfId="0" applyFont="1" applyAlignment="1">
      <alignment horizontal="left"/>
    </xf>
    <xf numFmtId="0" fontId="0" fillId="0" borderId="0" xfId="0" applyAlignment="1">
      <alignment horizontal="left" vertical="top"/>
    </xf>
    <xf numFmtId="0" fontId="2" fillId="2" borderId="4" xfId="0" applyFont="1" applyFill="1" applyBorder="1" applyAlignment="1">
      <alignment horizontal="right"/>
    </xf>
    <xf numFmtId="0" fontId="0" fillId="0" borderId="0" xfId="0" applyProtection="1">
      <protection locked="0"/>
    </xf>
    <xf numFmtId="0" fontId="0" fillId="0" borderId="1" xfId="0" applyBorder="1" applyProtection="1">
      <protection locked="0"/>
    </xf>
    <xf numFmtId="165" fontId="41" fillId="0" borderId="0" xfId="0" applyNumberFormat="1" applyFont="1" applyAlignment="1">
      <alignment horizontal="right"/>
    </xf>
    <xf numFmtId="0" fontId="0" fillId="0" borderId="4" xfId="0" applyBorder="1" applyAlignment="1" applyProtection="1">
      <alignment horizontal="center"/>
      <protection locked="0"/>
    </xf>
    <xf numFmtId="0" fontId="21" fillId="0" borderId="0" xfId="0" applyFont="1" applyAlignment="1" applyProtection="1">
      <alignment horizontal="left"/>
      <protection locked="0"/>
    </xf>
    <xf numFmtId="0" fontId="0" fillId="0" borderId="1" xfId="0" applyBorder="1" applyAlignment="1" applyProtection="1">
      <alignment horizontal="left"/>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25" fillId="0" borderId="0" xfId="0" applyFont="1" applyAlignment="1" applyProtection="1">
      <alignment horizontal="left"/>
      <protection locked="0"/>
    </xf>
    <xf numFmtId="0" fontId="0" fillId="0" borderId="3" xfId="0" applyBorder="1" applyAlignment="1" applyProtection="1">
      <alignment horizontal="center"/>
      <protection locked="0"/>
    </xf>
    <xf numFmtId="0" fontId="0" fillId="0" borderId="3" xfId="0" applyBorder="1" applyProtection="1">
      <protection locked="0"/>
    </xf>
    <xf numFmtId="0" fontId="0" fillId="0" borderId="3" xfId="0" applyBorder="1" applyAlignment="1" applyProtection="1">
      <alignment horizontal="right"/>
      <protection locked="0"/>
    </xf>
    <xf numFmtId="0" fontId="14" fillId="0" borderId="0" xfId="0" applyFont="1" applyAlignment="1" applyProtection="1">
      <alignment horizontal="left"/>
      <protection locked="0"/>
    </xf>
    <xf numFmtId="0" fontId="11" fillId="0" borderId="3" xfId="0" applyFont="1" applyBorder="1" applyAlignment="1" applyProtection="1">
      <alignment horizontal="right"/>
      <protection locked="0"/>
    </xf>
    <xf numFmtId="0" fontId="6" fillId="0" borderId="3" xfId="0" applyFont="1" applyBorder="1" applyAlignment="1" applyProtection="1">
      <alignment horizontal="right"/>
      <protection locked="0"/>
    </xf>
    <xf numFmtId="0" fontId="6" fillId="0" borderId="3"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14" fontId="6" fillId="0" borderId="40" xfId="0" applyNumberFormat="1" applyFont="1" applyBorder="1" applyAlignment="1" applyProtection="1">
      <alignment vertical="center"/>
      <protection locked="0"/>
    </xf>
    <xf numFmtId="0" fontId="29" fillId="0" borderId="3" xfId="0" applyFont="1" applyBorder="1"/>
    <xf numFmtId="0" fontId="29" fillId="0" borderId="3" xfId="0" applyFont="1" applyBorder="1" applyAlignment="1">
      <alignment vertical="center"/>
    </xf>
    <xf numFmtId="0" fontId="29" fillId="0" borderId="18" xfId="0" applyFont="1" applyBorder="1"/>
    <xf numFmtId="0" fontId="29" fillId="0" borderId="40" xfId="0" applyFont="1" applyBorder="1"/>
    <xf numFmtId="0" fontId="29" fillId="0" borderId="41" xfId="0" applyFont="1" applyBorder="1"/>
    <xf numFmtId="0" fontId="29" fillId="0" borderId="40" xfId="0" applyFont="1" applyBorder="1" applyAlignment="1">
      <alignment vertical="center"/>
    </xf>
    <xf numFmtId="0" fontId="29" fillId="0" borderId="6" xfId="0" applyFont="1" applyBorder="1" applyAlignment="1">
      <alignment vertical="center"/>
    </xf>
    <xf numFmtId="0" fontId="29" fillId="0" borderId="6" xfId="0" applyFont="1" applyBorder="1"/>
    <xf numFmtId="0" fontId="29" fillId="0" borderId="42" xfId="0" applyFont="1" applyBorder="1"/>
    <xf numFmtId="0" fontId="29" fillId="0" borderId="13" xfId="0" applyFont="1" applyBorder="1"/>
    <xf numFmtId="0" fontId="45" fillId="0" borderId="3" xfId="0" applyFont="1" applyBorder="1" applyAlignment="1" applyProtection="1">
      <alignment horizontal="right"/>
      <protection locked="0"/>
    </xf>
    <xf numFmtId="0" fontId="25" fillId="0" borderId="0" xfId="0" applyFont="1" applyAlignment="1" applyProtection="1">
      <alignment horizontal="center" vertical="top"/>
      <protection locked="0"/>
    </xf>
    <xf numFmtId="49" fontId="7" fillId="0" borderId="0" xfId="0" applyNumberFormat="1" applyFont="1" applyAlignment="1">
      <alignment horizontal="right"/>
    </xf>
    <xf numFmtId="0" fontId="0" fillId="0" borderId="17" xfId="0" applyBorder="1" applyProtection="1">
      <protection locked="0"/>
    </xf>
    <xf numFmtId="0" fontId="0" fillId="0" borderId="18" xfId="0" applyBorder="1" applyProtection="1">
      <protection locked="0"/>
    </xf>
    <xf numFmtId="0" fontId="11" fillId="0" borderId="3" xfId="0" applyFont="1" applyBorder="1" applyProtection="1">
      <protection locked="0"/>
    </xf>
    <xf numFmtId="0" fontId="11" fillId="0" borderId="3" xfId="0" applyFont="1" applyBorder="1" applyAlignment="1" applyProtection="1">
      <alignment horizontal="center"/>
      <protection locked="0"/>
    </xf>
    <xf numFmtId="0" fontId="22" fillId="0" borderId="3" xfId="0" applyFont="1" applyBorder="1" applyAlignment="1" applyProtection="1">
      <alignment horizontal="center"/>
      <protection locked="0"/>
    </xf>
    <xf numFmtId="0" fontId="22" fillId="0" borderId="3" xfId="0" applyFont="1" applyBorder="1" applyProtection="1">
      <protection locked="0"/>
    </xf>
    <xf numFmtId="166" fontId="6" fillId="0" borderId="3"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vertical="center"/>
      <protection locked="0"/>
    </xf>
    <xf numFmtId="166" fontId="6" fillId="0" borderId="40" xfId="0" applyNumberFormat="1" applyFont="1" applyBorder="1" applyAlignment="1" applyProtection="1">
      <alignment vertical="center"/>
      <protection locked="0"/>
    </xf>
    <xf numFmtId="166" fontId="28" fillId="2" borderId="31" xfId="0" applyNumberFormat="1" applyFont="1" applyFill="1" applyBorder="1" applyAlignment="1">
      <alignment horizontal="right" vertical="center"/>
    </xf>
    <xf numFmtId="166" fontId="33" fillId="0" borderId="3" xfId="0" applyNumberFormat="1" applyFont="1" applyBorder="1" applyAlignment="1" applyProtection="1">
      <alignment vertical="center"/>
      <protection locked="0"/>
    </xf>
    <xf numFmtId="166" fontId="28" fillId="2" borderId="31" xfId="0" applyNumberFormat="1" applyFont="1" applyFill="1" applyBorder="1" applyAlignment="1">
      <alignment vertical="center"/>
    </xf>
    <xf numFmtId="166" fontId="6" fillId="0" borderId="3" xfId="0" applyNumberFormat="1" applyFont="1" applyBorder="1" applyAlignment="1" applyProtection="1">
      <alignment horizontal="right" vertical="center"/>
      <protection locked="0"/>
    </xf>
    <xf numFmtId="0" fontId="9" fillId="0" borderId="2" xfId="0" applyFont="1" applyBorder="1" applyAlignment="1">
      <alignment horizontal="right"/>
    </xf>
    <xf numFmtId="0" fontId="0" fillId="0" borderId="0" xfId="0" applyAlignment="1">
      <alignment horizontal="right"/>
    </xf>
    <xf numFmtId="0" fontId="0" fillId="0" borderId="3" xfId="0" applyBorder="1" applyAlignment="1">
      <alignment horizontal="right"/>
    </xf>
    <xf numFmtId="0" fontId="11" fillId="0" borderId="2" xfId="0" applyFont="1" applyBorder="1" applyAlignment="1">
      <alignment horizontal="right"/>
    </xf>
    <xf numFmtId="0" fontId="25" fillId="0" borderId="0" xfId="0" applyFont="1" applyAlignment="1">
      <alignment horizontal="left"/>
    </xf>
    <xf numFmtId="167" fontId="0" fillId="0" borderId="3" xfId="0" applyNumberFormat="1" applyBorder="1" applyAlignment="1" applyProtection="1">
      <alignment horizontal="right"/>
      <protection locked="0"/>
    </xf>
    <xf numFmtId="167" fontId="0" fillId="0" borderId="6" xfId="0" applyNumberFormat="1" applyBorder="1" applyAlignment="1" applyProtection="1">
      <alignment horizontal="right"/>
      <protection locked="0"/>
    </xf>
    <xf numFmtId="167" fontId="0" fillId="0" borderId="30" xfId="0" applyNumberFormat="1" applyBorder="1" applyAlignment="1" applyProtection="1">
      <alignment horizontal="right"/>
      <protection locked="0"/>
    </xf>
    <xf numFmtId="1" fontId="0" fillId="0" borderId="3" xfId="0" applyNumberFormat="1" applyBorder="1" applyAlignment="1" applyProtection="1">
      <alignment horizontal="right"/>
      <protection locked="0"/>
    </xf>
    <xf numFmtId="1" fontId="0" fillId="0" borderId="3" xfId="0" applyNumberFormat="1" applyBorder="1" applyAlignment="1">
      <alignment horizontal="right"/>
    </xf>
    <xf numFmtId="167" fontId="0" fillId="0" borderId="6" xfId="0" quotePrefix="1" applyNumberFormat="1" applyBorder="1" applyAlignment="1">
      <alignment horizontal="right"/>
    </xf>
    <xf numFmtId="167" fontId="0" fillId="0" borderId="3" xfId="0" applyNumberFormat="1" applyBorder="1" applyAlignment="1">
      <alignment horizontal="right"/>
    </xf>
    <xf numFmtId="1" fontId="11" fillId="0" borderId="43" xfId="0" applyNumberFormat="1" applyFont="1" applyBorder="1" applyAlignment="1" applyProtection="1">
      <alignment horizontal="right"/>
      <protection locked="0"/>
    </xf>
    <xf numFmtId="1" fontId="11" fillId="0" borderId="6" xfId="0" applyNumberFormat="1" applyFont="1" applyBorder="1" applyAlignment="1" applyProtection="1">
      <alignment horizontal="right"/>
      <protection locked="0"/>
    </xf>
    <xf numFmtId="1" fontId="11" fillId="0" borderId="3" xfId="0" applyNumberFormat="1" applyFont="1" applyBorder="1" applyAlignment="1" applyProtection="1">
      <alignment horizontal="right"/>
      <protection locked="0"/>
    </xf>
    <xf numFmtId="1" fontId="11" fillId="0" borderId="44" xfId="0" applyNumberFormat="1" applyFont="1" applyBorder="1" applyAlignment="1">
      <alignment horizontal="right"/>
    </xf>
    <xf numFmtId="1" fontId="0" fillId="0" borderId="43" xfId="0" applyNumberFormat="1" applyBorder="1" applyAlignment="1" applyProtection="1">
      <alignment horizontal="right"/>
      <protection locked="0"/>
    </xf>
    <xf numFmtId="1" fontId="0" fillId="0" borderId="45" xfId="0" applyNumberFormat="1" applyBorder="1" applyAlignment="1">
      <alignment horizontal="right"/>
    </xf>
    <xf numFmtId="1" fontId="0" fillId="0" borderId="6" xfId="0" applyNumberFormat="1" applyBorder="1" applyAlignment="1" applyProtection="1">
      <alignment horizontal="right"/>
      <protection locked="0"/>
    </xf>
    <xf numFmtId="1" fontId="0" fillId="0" borderId="46" xfId="0" applyNumberFormat="1" applyBorder="1" applyAlignment="1">
      <alignment horizontal="right"/>
    </xf>
    <xf numFmtId="1" fontId="0" fillId="0" borderId="18" xfId="0" applyNumberFormat="1" applyBorder="1" applyAlignment="1">
      <alignment horizontal="right"/>
    </xf>
    <xf numFmtId="1" fontId="0" fillId="0" borderId="47" xfId="0" applyNumberFormat="1" applyBorder="1" applyAlignment="1">
      <alignment horizontal="right"/>
    </xf>
    <xf numFmtId="10" fontId="11" fillId="0" borderId="43" xfId="0" applyNumberFormat="1" applyFont="1" applyBorder="1" applyAlignment="1">
      <alignment horizontal="right"/>
    </xf>
    <xf numFmtId="1" fontId="0" fillId="2" borderId="3" xfId="0" applyNumberFormat="1" applyFill="1" applyBorder="1" applyAlignment="1">
      <alignment horizontal="right"/>
    </xf>
    <xf numFmtId="1" fontId="8" fillId="0" borderId="3" xfId="0" applyNumberFormat="1" applyFont="1" applyBorder="1" applyAlignment="1" applyProtection="1">
      <alignment horizontal="right"/>
      <protection locked="0"/>
    </xf>
    <xf numFmtId="1" fontId="1" fillId="0" borderId="3" xfId="0" applyNumberFormat="1" applyFont="1" applyBorder="1" applyAlignment="1" applyProtection="1">
      <alignment horizontal="right"/>
      <protection locked="0"/>
    </xf>
    <xf numFmtId="1" fontId="1" fillId="0" borderId="3" xfId="0" applyNumberFormat="1" applyFont="1" applyBorder="1" applyAlignment="1">
      <alignment horizontal="right"/>
    </xf>
    <xf numFmtId="1" fontId="8" fillId="0" borderId="3" xfId="0" applyNumberFormat="1" applyFont="1" applyBorder="1" applyAlignment="1">
      <alignment horizontal="right"/>
    </xf>
    <xf numFmtId="1" fontId="6" fillId="0" borderId="3" xfId="0" applyNumberFormat="1" applyFont="1" applyBorder="1" applyAlignment="1" applyProtection="1">
      <alignment horizontal="right"/>
      <protection locked="0"/>
    </xf>
    <xf numFmtId="0" fontId="29" fillId="0" borderId="4" xfId="0" applyFont="1" applyBorder="1"/>
    <xf numFmtId="0" fontId="29" fillId="0" borderId="47" xfId="0" applyFont="1" applyBorder="1"/>
    <xf numFmtId="0" fontId="29" fillId="0" borderId="48" xfId="0" applyFont="1" applyBorder="1"/>
    <xf numFmtId="0" fontId="29" fillId="0" borderId="49" xfId="0" applyFont="1" applyBorder="1"/>
    <xf numFmtId="0" fontId="29" fillId="0" borderId="3" xfId="0" applyFont="1" applyBorder="1" applyAlignment="1">
      <alignment horizontal="right" vertical="center"/>
    </xf>
    <xf numFmtId="0" fontId="29" fillId="2" borderId="50" xfId="0" applyFont="1" applyFill="1" applyBorder="1" applyAlignment="1">
      <alignment horizontal="center" vertical="center"/>
    </xf>
    <xf numFmtId="0" fontId="0" fillId="0" borderId="17" xfId="0" applyBorder="1"/>
    <xf numFmtId="0" fontId="0" fillId="0" borderId="18" xfId="0" applyBorder="1"/>
    <xf numFmtId="168" fontId="22" fillId="0" borderId="3" xfId="0" applyNumberFormat="1" applyFont="1" applyBorder="1" applyProtection="1">
      <protection locked="0"/>
    </xf>
    <xf numFmtId="168" fontId="22" fillId="0" borderId="3" xfId="0" applyNumberFormat="1" applyFont="1" applyBorder="1"/>
    <xf numFmtId="168" fontId="11" fillId="0" borderId="3" xfId="0" applyNumberFormat="1" applyFont="1" applyBorder="1" applyAlignment="1" applyProtection="1">
      <alignment horizontal="right"/>
      <protection locked="0"/>
    </xf>
    <xf numFmtId="0" fontId="11" fillId="0" borderId="3" xfId="0" applyFont="1" applyBorder="1" applyAlignment="1">
      <alignment horizontal="right"/>
    </xf>
    <xf numFmtId="10" fontId="0" fillId="0" borderId="3" xfId="0" applyNumberFormat="1" applyBorder="1" applyAlignment="1">
      <alignment horizontal="center"/>
    </xf>
    <xf numFmtId="0" fontId="8" fillId="0" borderId="3" xfId="0" applyFont="1" applyBorder="1" applyAlignment="1" applyProtection="1">
      <alignment horizontal="right"/>
      <protection locked="0"/>
    </xf>
    <xf numFmtId="168" fontId="8" fillId="0" borderId="3" xfId="0" applyNumberFormat="1" applyFont="1" applyBorder="1" applyAlignment="1" applyProtection="1">
      <alignment horizontal="right"/>
      <protection locked="0"/>
    </xf>
    <xf numFmtId="0" fontId="8" fillId="0" borderId="3" xfId="0" applyFont="1" applyBorder="1" applyAlignment="1">
      <alignment horizontal="right"/>
    </xf>
    <xf numFmtId="168" fontId="22" fillId="0" borderId="3" xfId="0" applyNumberFormat="1" applyFont="1" applyBorder="1" applyAlignment="1">
      <alignment horizontal="center"/>
    </xf>
    <xf numFmtId="168" fontId="0" fillId="0" borderId="3" xfId="0" applyNumberFormat="1" applyBorder="1" applyAlignment="1">
      <alignment horizontal="center"/>
    </xf>
    <xf numFmtId="0" fontId="9" fillId="0" borderId="17" xfId="0" applyFont="1" applyBorder="1" applyProtection="1">
      <protection locked="0"/>
    </xf>
    <xf numFmtId="168" fontId="9" fillId="0" borderId="18" xfId="0" applyNumberFormat="1" applyFont="1" applyBorder="1" applyProtection="1">
      <protection locked="0"/>
    </xf>
    <xf numFmtId="0" fontId="9" fillId="0" borderId="29" xfId="0" applyFont="1" applyBorder="1"/>
    <xf numFmtId="9" fontId="9" fillId="0" borderId="51" xfId="0" applyNumberFormat="1" applyFont="1" applyBorder="1"/>
    <xf numFmtId="9" fontId="11" fillId="0" borderId="3" xfId="0" applyNumberFormat="1" applyFont="1" applyBorder="1" applyAlignment="1">
      <alignment horizontal="right"/>
    </xf>
    <xf numFmtId="9" fontId="8" fillId="0" borderId="3" xfId="0" applyNumberFormat="1" applyFont="1" applyBorder="1" applyAlignment="1">
      <alignment horizontal="right"/>
    </xf>
    <xf numFmtId="0" fontId="0" fillId="0" borderId="4" xfId="0" applyBorder="1" applyProtection="1">
      <protection locked="0"/>
    </xf>
    <xf numFmtId="0" fontId="0" fillId="0" borderId="6" xfId="0" applyBorder="1" applyProtection="1">
      <protection locked="0"/>
    </xf>
    <xf numFmtId="0" fontId="0" fillId="0" borderId="5" xfId="0" applyBorder="1"/>
    <xf numFmtId="0" fontId="0" fillId="0" borderId="5" xfId="0" applyBorder="1" applyProtection="1">
      <protection locked="0"/>
    </xf>
    <xf numFmtId="0" fontId="0" fillId="0" borderId="6" xfId="0" applyBorder="1" applyAlignment="1" applyProtection="1">
      <alignment horizontal="center"/>
      <protection locked="0"/>
    </xf>
    <xf numFmtId="10" fontId="11" fillId="0" borderId="3" xfId="0" applyNumberFormat="1" applyFont="1" applyBorder="1" applyAlignment="1">
      <alignment horizontal="right"/>
    </xf>
    <xf numFmtId="10" fontId="11" fillId="0" borderId="5" xfId="0" applyNumberFormat="1" applyFont="1" applyBorder="1" applyAlignment="1">
      <alignment horizontal="right"/>
    </xf>
    <xf numFmtId="10" fontId="11" fillId="0" borderId="44" xfId="0" applyNumberFormat="1" applyFont="1" applyBorder="1" applyAlignment="1">
      <alignment horizontal="right"/>
    </xf>
    <xf numFmtId="0" fontId="7" fillId="0" borderId="0" xfId="0" applyFont="1" applyAlignment="1" applyProtection="1">
      <alignment horizontal="left"/>
      <protection locked="0"/>
    </xf>
    <xf numFmtId="3" fontId="0" fillId="0" borderId="3" xfId="0" applyNumberFormat="1" applyBorder="1" applyAlignment="1" applyProtection="1">
      <alignment horizontal="right"/>
      <protection locked="0"/>
    </xf>
    <xf numFmtId="2" fontId="0" fillId="0" borderId="3" xfId="0" applyNumberFormat="1" applyBorder="1" applyAlignment="1">
      <alignment horizontal="right"/>
    </xf>
    <xf numFmtId="3" fontId="0" fillId="2" borderId="3" xfId="0" applyNumberFormat="1" applyFill="1" applyBorder="1" applyAlignment="1">
      <alignment horizontal="right"/>
    </xf>
    <xf numFmtId="2" fontId="0" fillId="2" borderId="3" xfId="0" applyNumberFormat="1" applyFill="1" applyBorder="1" applyAlignment="1">
      <alignment horizontal="right"/>
    </xf>
    <xf numFmtId="3" fontId="0" fillId="0" borderId="3" xfId="0" applyNumberFormat="1" applyBorder="1" applyAlignment="1">
      <alignment horizontal="right"/>
    </xf>
    <xf numFmtId="0" fontId="18" fillId="0" borderId="0" xfId="0" applyFont="1"/>
    <xf numFmtId="0" fontId="19" fillId="0" borderId="52" xfId="0" applyFont="1" applyBorder="1"/>
    <xf numFmtId="0" fontId="2" fillId="0" borderId="52" xfId="0" applyFont="1" applyBorder="1"/>
    <xf numFmtId="0" fontId="0" fillId="0" borderId="52" xfId="0" applyBorder="1"/>
    <xf numFmtId="0" fontId="6" fillId="0" borderId="6" xfId="0" applyFont="1" applyBorder="1" applyAlignment="1">
      <alignment horizontal="center" vertical="top" wrapText="1"/>
    </xf>
    <xf numFmtId="0" fontId="19" fillId="0" borderId="3" xfId="0" applyFont="1" applyBorder="1" applyAlignment="1">
      <alignment horizontal="center" vertical="center" wrapText="1"/>
    </xf>
    <xf numFmtId="0" fontId="48" fillId="0" borderId="0" xfId="0" applyFont="1"/>
    <xf numFmtId="0" fontId="48" fillId="0" borderId="2" xfId="0" applyFont="1" applyBorder="1"/>
    <xf numFmtId="0" fontId="7" fillId="0" borderId="1" xfId="0" applyFont="1" applyBorder="1"/>
    <xf numFmtId="49" fontId="6" fillId="0" borderId="6" xfId="0" applyNumberFormat="1" applyFont="1" applyBorder="1" applyAlignment="1">
      <alignment horizontal="center" vertical="top" wrapText="1"/>
    </xf>
    <xf numFmtId="3" fontId="49" fillId="0" borderId="3" xfId="0" applyNumberFormat="1" applyFont="1" applyBorder="1" applyAlignment="1" applyProtection="1">
      <alignment horizontal="left"/>
      <protection locked="0"/>
    </xf>
    <xf numFmtId="0" fontId="48" fillId="0" borderId="0" xfId="0" applyFont="1" applyAlignment="1">
      <alignment horizontal="center"/>
    </xf>
    <xf numFmtId="3" fontId="0" fillId="0" borderId="13" xfId="0" applyNumberFormat="1" applyBorder="1" applyAlignment="1" applyProtection="1">
      <alignment horizontal="center"/>
      <protection locked="0"/>
    </xf>
    <xf numFmtId="3" fontId="0" fillId="0" borderId="3" xfId="0" applyNumberFormat="1" applyBorder="1" applyAlignment="1" applyProtection="1">
      <alignment horizontal="center"/>
      <protection locked="0"/>
    </xf>
    <xf numFmtId="0" fontId="6" fillId="0" borderId="53" xfId="0" applyFont="1" applyBorder="1" applyAlignment="1">
      <alignment horizontal="left" vertical="top" wrapText="1"/>
    </xf>
    <xf numFmtId="0" fontId="31" fillId="0" borderId="0" xfId="0" applyFont="1" applyAlignment="1">
      <alignment horizontal="left" wrapText="1"/>
    </xf>
    <xf numFmtId="0" fontId="29" fillId="0" borderId="0" xfId="0" applyFont="1" applyAlignment="1">
      <alignment horizontal="center"/>
    </xf>
    <xf numFmtId="0" fontId="29" fillId="0" borderId="0" xfId="0" applyFont="1"/>
    <xf numFmtId="0" fontId="46" fillId="2" borderId="6" xfId="0" applyFont="1" applyFill="1" applyBorder="1" applyAlignment="1" applyProtection="1">
      <alignment horizontal="center" wrapText="1"/>
      <protection locked="0"/>
    </xf>
    <xf numFmtId="0" fontId="0" fillId="2" borderId="6" xfId="0" applyFill="1" applyBorder="1" applyAlignment="1" applyProtection="1">
      <alignment horizontal="right" wrapText="1"/>
      <protection locked="0"/>
    </xf>
    <xf numFmtId="0" fontId="0" fillId="2" borderId="3" xfId="0" applyFill="1" applyBorder="1" applyAlignment="1" applyProtection="1">
      <alignment horizontal="right"/>
      <protection locked="0"/>
    </xf>
    <xf numFmtId="0" fontId="6" fillId="0" borderId="0" xfId="0" applyFont="1" applyAlignment="1">
      <alignment horizontal="left" vertical="top" wrapText="1"/>
    </xf>
    <xf numFmtId="0" fontId="2" fillId="0" borderId="0" xfId="0" applyFont="1" applyAlignment="1">
      <alignment wrapText="1"/>
    </xf>
    <xf numFmtId="0" fontId="6" fillId="0" borderId="0" xfId="0" applyFont="1" applyAlignment="1">
      <alignment horizontal="left" vertical="top"/>
    </xf>
    <xf numFmtId="0" fontId="6" fillId="0" borderId="0" xfId="0" applyFont="1" applyAlignment="1">
      <alignment horizontal="right" vertical="top" wrapText="1"/>
    </xf>
    <xf numFmtId="0" fontId="15" fillId="0" borderId="0" xfId="0" applyFont="1" applyAlignment="1" applyProtection="1">
      <alignment horizontal="center" vertical="top"/>
      <protection locked="0"/>
    </xf>
    <xf numFmtId="0" fontId="6" fillId="0" borderId="0" xfId="0" applyFont="1"/>
    <xf numFmtId="0" fontId="22" fillId="0" borderId="0" xfId="0" applyFont="1" applyAlignment="1">
      <alignment horizontal="left" vertical="top" wrapText="1"/>
    </xf>
    <xf numFmtId="0" fontId="47" fillId="0" borderId="2" xfId="0" applyFont="1" applyBorder="1" applyAlignment="1">
      <alignment wrapText="1"/>
    </xf>
    <xf numFmtId="0" fontId="47" fillId="0" borderId="1" xfId="0" applyFont="1" applyBorder="1" applyAlignment="1">
      <alignment wrapText="1"/>
    </xf>
    <xf numFmtId="3" fontId="49" fillId="0" borderId="2" xfId="0" applyNumberFormat="1" applyFont="1" applyBorder="1" applyAlignment="1">
      <alignment wrapText="1"/>
    </xf>
    <xf numFmtId="0" fontId="8" fillId="0" borderId="0" xfId="0" applyFont="1" applyAlignment="1">
      <alignment horizontal="center"/>
    </xf>
    <xf numFmtId="0" fontId="2" fillId="2" borderId="6" xfId="0" applyFont="1" applyFill="1" applyBorder="1" applyAlignment="1">
      <alignment horizontal="left" wrapText="1"/>
    </xf>
    <xf numFmtId="1" fontId="0" fillId="2" borderId="3" xfId="0" applyNumberFormat="1" applyFill="1" applyBorder="1" applyAlignment="1" applyProtection="1">
      <alignment horizontal="right"/>
      <protection locked="0"/>
    </xf>
    <xf numFmtId="0" fontId="2" fillId="2" borderId="4" xfId="0" applyFont="1" applyFill="1" applyBorder="1" applyAlignment="1">
      <alignment horizontal="left"/>
    </xf>
    <xf numFmtId="0" fontId="2" fillId="2" borderId="4" xfId="0" applyFont="1" applyFill="1" applyBorder="1"/>
    <xf numFmtId="0" fontId="2" fillId="2" borderId="3" xfId="0" applyFont="1" applyFill="1" applyBorder="1" applyAlignment="1">
      <alignment horizontal="center" wrapText="1"/>
    </xf>
    <xf numFmtId="0" fontId="7" fillId="2" borderId="3" xfId="0" applyFont="1" applyFill="1" applyBorder="1" applyAlignment="1">
      <alignment wrapText="1"/>
    </xf>
    <xf numFmtId="0" fontId="0" fillId="2" borderId="3" xfId="0" applyFill="1" applyBorder="1" applyAlignment="1">
      <alignment horizontal="center" wrapText="1"/>
    </xf>
    <xf numFmtId="0" fontId="7" fillId="2" borderId="12" xfId="0" applyFont="1" applyFill="1" applyBorder="1"/>
    <xf numFmtId="0" fontId="0" fillId="0" borderId="6" xfId="0" applyBorder="1" applyAlignment="1">
      <alignment wrapText="1"/>
    </xf>
    <xf numFmtId="0" fontId="0" fillId="0" borderId="6" xfId="0" applyBorder="1" applyAlignment="1" applyProtection="1">
      <alignment horizontal="right" wrapText="1"/>
      <protection locked="0"/>
    </xf>
    <xf numFmtId="0" fontId="6" fillId="0" borderId="24" xfId="0" applyFont="1" applyBorder="1" applyAlignment="1">
      <alignment horizontal="left" wrapText="1"/>
    </xf>
    <xf numFmtId="0" fontId="7" fillId="0" borderId="3" xfId="0" applyFont="1" applyBorder="1" applyAlignment="1">
      <alignment horizontal="center"/>
    </xf>
    <xf numFmtId="168" fontId="8" fillId="0" borderId="12" xfId="0" applyNumberFormat="1" applyFont="1" applyBorder="1" applyAlignment="1" applyProtection="1">
      <alignment horizontal="center"/>
      <protection locked="0"/>
    </xf>
    <xf numFmtId="168" fontId="8" fillId="0" borderId="13" xfId="0" applyNumberFormat="1" applyFont="1" applyBorder="1" applyAlignment="1" applyProtection="1">
      <alignment horizontal="center"/>
      <protection locked="0"/>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11" fillId="0" borderId="3" xfId="0" applyFont="1" applyBorder="1" applyAlignment="1">
      <alignment vertical="top" wrapText="1"/>
    </xf>
    <xf numFmtId="0" fontId="9" fillId="0" borderId="3" xfId="0" applyFont="1" applyBorder="1" applyAlignment="1">
      <alignment horizontal="center" vertical="center" wrapText="1" readingOrder="1"/>
    </xf>
    <xf numFmtId="0" fontId="9" fillId="0" borderId="3" xfId="0" applyFont="1" applyBorder="1" applyAlignment="1">
      <alignment horizontal="center" vertical="center" wrapText="1"/>
    </xf>
    <xf numFmtId="49" fontId="2" fillId="0" borderId="11" xfId="0" applyNumberFormat="1" applyFont="1" applyBorder="1" applyAlignment="1">
      <alignment horizontal="center"/>
    </xf>
    <xf numFmtId="49" fontId="2" fillId="0" borderId="10" xfId="0" applyNumberFormat="1" applyFont="1" applyBorder="1"/>
    <xf numFmtId="49" fontId="2" fillId="0" borderId="1" xfId="0" applyNumberFormat="1" applyFont="1" applyBorder="1"/>
    <xf numFmtId="0" fontId="2" fillId="0" borderId="7" xfId="0" applyFont="1" applyBorder="1" applyAlignment="1">
      <alignment horizontal="center"/>
    </xf>
    <xf numFmtId="49" fontId="2" fillId="0" borderId="10" xfId="0" applyNumberFormat="1" applyFont="1" applyBorder="1" applyAlignment="1">
      <alignment horizontal="center"/>
    </xf>
    <xf numFmtId="0" fontId="0" fillId="2" borderId="3" xfId="0" applyFill="1" applyBorder="1" applyAlignment="1">
      <alignment horizontal="center" vertical="center" wrapText="1"/>
    </xf>
    <xf numFmtId="0" fontId="47" fillId="0" borderId="0" xfId="0" applyFont="1" applyAlignment="1">
      <alignment wrapText="1"/>
    </xf>
    <xf numFmtId="164" fontId="0" fillId="0" borderId="1" xfId="0" applyNumberFormat="1" applyBorder="1" applyAlignment="1">
      <alignment horizontal="right"/>
    </xf>
    <xf numFmtId="164" fontId="0" fillId="0" borderId="0" xfId="0" applyNumberFormat="1" applyAlignment="1">
      <alignment horizontal="center"/>
    </xf>
    <xf numFmtId="0" fontId="11" fillId="0" borderId="0" xfId="0" applyFont="1" applyAlignment="1">
      <alignment horizontal="center" vertical="center" wrapText="1"/>
    </xf>
    <xf numFmtId="0" fontId="30" fillId="0" borderId="17" xfId="0" applyFont="1" applyBorder="1" applyAlignment="1">
      <alignment horizontal="left" vertical="center"/>
    </xf>
    <xf numFmtId="0" fontId="11" fillId="0" borderId="0" xfId="0" applyFont="1" applyAlignment="1">
      <alignment horizontal="left" wrapText="1"/>
    </xf>
    <xf numFmtId="0" fontId="11" fillId="0" borderId="0" xfId="0" applyFont="1" applyAlignment="1">
      <alignment horizontal="center" wrapText="1"/>
    </xf>
    <xf numFmtId="0" fontId="6" fillId="0" borderId="4" xfId="0" applyFont="1" applyBorder="1" applyAlignment="1" applyProtection="1">
      <alignment horizontal="center" vertical="center"/>
      <protection locked="0"/>
    </xf>
    <xf numFmtId="166" fontId="6" fillId="0" borderId="4" xfId="0" applyNumberFormat="1" applyFont="1" applyBorder="1" applyAlignment="1" applyProtection="1">
      <alignment vertical="center"/>
      <protection locked="0"/>
    </xf>
    <xf numFmtId="0" fontId="29" fillId="0" borderId="4" xfId="0" applyFont="1" applyBorder="1" applyAlignment="1">
      <alignment vertical="center"/>
    </xf>
    <xf numFmtId="0" fontId="29" fillId="0" borderId="8" xfId="0" applyFont="1" applyBorder="1"/>
    <xf numFmtId="0" fontId="29" fillId="0" borderId="46" xfId="0" applyFont="1" applyBorder="1"/>
    <xf numFmtId="0" fontId="52" fillId="0" borderId="38" xfId="0" applyFont="1" applyBorder="1" applyAlignment="1">
      <alignment vertical="center"/>
    </xf>
    <xf numFmtId="0" fontId="6" fillId="0" borderId="29" xfId="0" applyFont="1" applyBorder="1" applyAlignment="1">
      <alignment horizontal="left" vertical="center"/>
    </xf>
    <xf numFmtId="0" fontId="6" fillId="0" borderId="44" xfId="0" applyFont="1" applyBorder="1" applyAlignment="1" applyProtection="1">
      <alignment horizontal="center" vertical="center"/>
      <protection locked="0"/>
    </xf>
    <xf numFmtId="166" fontId="6" fillId="0" borderId="44" xfId="0" applyNumberFormat="1" applyFont="1" applyBorder="1" applyAlignment="1" applyProtection="1">
      <alignment vertical="center"/>
      <protection locked="0"/>
    </xf>
    <xf numFmtId="0" fontId="29" fillId="0" borderId="44" xfId="0" applyFont="1" applyBorder="1" applyAlignment="1">
      <alignment vertical="center"/>
    </xf>
    <xf numFmtId="0" fontId="29" fillId="0" borderId="44" xfId="0" applyFont="1" applyBorder="1"/>
    <xf numFmtId="0" fontId="29" fillId="0" borderId="51" xfId="0" applyFont="1" applyBorder="1"/>
    <xf numFmtId="0" fontId="25" fillId="0" borderId="0" xfId="0" applyFont="1" applyAlignment="1">
      <alignment wrapText="1"/>
    </xf>
    <xf numFmtId="0" fontId="6" fillId="0" borderId="6" xfId="0" applyFont="1" applyBorder="1" applyAlignment="1">
      <alignment horizontal="left" wrapText="1"/>
    </xf>
    <xf numFmtId="0" fontId="6" fillId="0" borderId="3" xfId="0" applyFont="1" applyBorder="1" applyAlignment="1">
      <alignment horizontal="left"/>
    </xf>
    <xf numFmtId="0" fontId="6" fillId="0" borderId="3" xfId="0" applyFont="1" applyBorder="1" applyAlignment="1">
      <alignment horizontal="left" wrapText="1"/>
    </xf>
    <xf numFmtId="0" fontId="6" fillId="0" borderId="3" xfId="0" applyFont="1" applyBorder="1"/>
    <xf numFmtId="0" fontId="0" fillId="4" borderId="4" xfId="0" applyFill="1" applyBorder="1"/>
    <xf numFmtId="0" fontId="6" fillId="0" borderId="6" xfId="0" applyFont="1" applyBorder="1" applyAlignment="1">
      <alignment horizontal="left"/>
    </xf>
    <xf numFmtId="0" fontId="2" fillId="4" borderId="3" xfId="0" applyFont="1" applyFill="1" applyBorder="1" applyAlignment="1">
      <alignment wrapText="1"/>
    </xf>
    <xf numFmtId="0" fontId="6" fillId="0" borderId="3" xfId="0" applyFont="1" applyBorder="1" applyAlignment="1">
      <alignment wrapText="1"/>
    </xf>
    <xf numFmtId="0" fontId="53" fillId="4" borderId="55" xfId="0" applyFont="1" applyFill="1" applyBorder="1"/>
    <xf numFmtId="0" fontId="9" fillId="0" borderId="2" xfId="0" applyFont="1" applyBorder="1" applyAlignment="1">
      <alignment vertical="top"/>
    </xf>
    <xf numFmtId="0" fontId="11" fillId="0" borderId="0" xfId="0" applyFont="1" applyAlignment="1">
      <alignment vertical="top" wrapText="1"/>
    </xf>
    <xf numFmtId="0" fontId="12" fillId="0" borderId="0" xfId="0" applyFont="1" applyAlignment="1">
      <alignment horizont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14" fontId="6" fillId="0" borderId="3" xfId="0" applyNumberFormat="1" applyFont="1" applyBorder="1" applyAlignment="1">
      <alignment vertical="center"/>
    </xf>
    <xf numFmtId="0" fontId="6" fillId="0" borderId="40" xfId="0" applyFont="1" applyBorder="1" applyAlignment="1">
      <alignment horizontal="center" vertical="center"/>
    </xf>
    <xf numFmtId="0" fontId="6" fillId="0" borderId="40" xfId="0" applyFont="1" applyBorder="1" applyAlignment="1">
      <alignment vertical="center"/>
    </xf>
    <xf numFmtId="0" fontId="28" fillId="2" borderId="31" xfId="0" applyFont="1" applyFill="1" applyBorder="1" applyAlignment="1">
      <alignment horizontal="right" vertical="center"/>
    </xf>
    <xf numFmtId="0" fontId="6" fillId="0" borderId="3" xfId="0" applyFont="1" applyBorder="1" applyAlignment="1">
      <alignment vertical="center"/>
    </xf>
    <xf numFmtId="0" fontId="33" fillId="0" borderId="3"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14" fontId="6" fillId="0" borderId="40" xfId="0" applyNumberFormat="1" applyFont="1" applyBorder="1" applyAlignment="1">
      <alignment vertical="center"/>
    </xf>
    <xf numFmtId="0" fontId="6" fillId="0" borderId="44" xfId="0" applyFont="1" applyBorder="1" applyAlignment="1">
      <alignment horizontal="center" vertical="center"/>
    </xf>
    <xf numFmtId="0" fontId="6" fillId="0" borderId="44" xfId="0" applyFont="1" applyBorder="1" applyAlignment="1">
      <alignment vertical="center"/>
    </xf>
    <xf numFmtId="0" fontId="0" fillId="0" borderId="0" xfId="0" applyAlignment="1">
      <alignment vertical="top"/>
    </xf>
    <xf numFmtId="0" fontId="6" fillId="0" borderId="3" xfId="0" applyFont="1" applyBorder="1" applyAlignment="1">
      <alignment horizontal="right" vertical="center"/>
    </xf>
    <xf numFmtId="0" fontId="30" fillId="0" borderId="0" xfId="0" applyFont="1" applyAlignment="1">
      <alignment vertical="center" wrapText="1"/>
    </xf>
    <xf numFmtId="49" fontId="11" fillId="0" borderId="0" xfId="0" applyNumberFormat="1" applyFont="1" applyAlignment="1">
      <alignment horizontal="right"/>
    </xf>
    <xf numFmtId="0" fontId="11" fillId="0" borderId="0" xfId="0" applyFont="1" applyAlignment="1">
      <alignment horizontal="left"/>
    </xf>
    <xf numFmtId="49" fontId="11" fillId="0" borderId="0" xfId="0" applyNumberFormat="1" applyFont="1" applyAlignment="1">
      <alignment horizontal="right" vertical="top"/>
    </xf>
    <xf numFmtId="164" fontId="20" fillId="0" borderId="0" xfId="0" quotePrefix="1" applyNumberFormat="1" applyFont="1"/>
    <xf numFmtId="0" fontId="8" fillId="0" borderId="13" xfId="0" applyFont="1" applyBorder="1" applyAlignment="1">
      <alignment horizontal="left"/>
    </xf>
    <xf numFmtId="168" fontId="8" fillId="0" borderId="12" xfId="0" applyNumberFormat="1" applyFont="1" applyBorder="1" applyAlignment="1" applyProtection="1">
      <alignment horizontal="right"/>
      <protection locked="0"/>
    </xf>
    <xf numFmtId="168" fontId="8" fillId="0" borderId="13" xfId="0" applyNumberFormat="1" applyFont="1" applyBorder="1" applyAlignment="1" applyProtection="1">
      <alignment horizontal="right"/>
      <protection locked="0"/>
    </xf>
    <xf numFmtId="0" fontId="54" fillId="0" borderId="0" xfId="0" applyFont="1"/>
    <xf numFmtId="0" fontId="54" fillId="0" borderId="0" xfId="0" applyFont="1" applyAlignment="1">
      <alignment horizontal="center"/>
    </xf>
    <xf numFmtId="0" fontId="54" fillId="0" borderId="1" xfId="0" applyFont="1" applyBorder="1"/>
    <xf numFmtId="0" fontId="55" fillId="0" borderId="0" xfId="0" applyFont="1"/>
    <xf numFmtId="0" fontId="54" fillId="0" borderId="2" xfId="0" applyFont="1" applyBorder="1"/>
    <xf numFmtId="0" fontId="54" fillId="0" borderId="0" xfId="0" applyFont="1" applyAlignment="1">
      <alignment horizontal="left" wrapText="1"/>
    </xf>
    <xf numFmtId="0" fontId="6" fillId="0" borderId="56" xfId="0" applyFont="1" applyBorder="1" applyAlignment="1">
      <alignment horizontal="left" vertical="center"/>
    </xf>
    <xf numFmtId="0" fontId="6" fillId="0" borderId="48" xfId="0" applyFont="1" applyBorder="1" applyAlignment="1">
      <alignment horizontal="center" vertical="center"/>
    </xf>
    <xf numFmtId="0" fontId="6" fillId="0" borderId="48" xfId="0" applyFont="1" applyBorder="1" applyAlignment="1">
      <alignment vertical="center"/>
    </xf>
    <xf numFmtId="0" fontId="29" fillId="0" borderId="48" xfId="0" applyFont="1" applyBorder="1" applyAlignment="1">
      <alignment vertical="center"/>
    </xf>
    <xf numFmtId="0" fontId="6" fillId="0" borderId="17" xfId="0" applyFont="1" applyBorder="1" applyAlignment="1">
      <alignment vertical="center"/>
    </xf>
    <xf numFmtId="0" fontId="6" fillId="0" borderId="38" xfId="0" applyFont="1" applyBorder="1" applyAlignment="1">
      <alignment vertical="center"/>
    </xf>
    <xf numFmtId="0" fontId="1" fillId="0" borderId="2" xfId="0" applyFont="1" applyBorder="1" applyAlignment="1">
      <alignment horizontal="right" wrapText="1"/>
    </xf>
    <xf numFmtId="0" fontId="6" fillId="0" borderId="17" xfId="0" applyFont="1" applyBorder="1"/>
    <xf numFmtId="0" fontId="1" fillId="0" borderId="17" xfId="0" applyFont="1" applyBorder="1"/>
    <xf numFmtId="0" fontId="1" fillId="0" borderId="17" xfId="0" applyFont="1" applyBorder="1" applyAlignment="1">
      <alignment horizontal="left" vertical="center"/>
    </xf>
    <xf numFmtId="0" fontId="1" fillId="0" borderId="38" xfId="0" applyFont="1" applyBorder="1" applyAlignment="1">
      <alignment horizontal="left" vertical="center"/>
    </xf>
    <xf numFmtId="0" fontId="1" fillId="0" borderId="17" xfId="0" applyFont="1" applyBorder="1" applyAlignment="1">
      <alignment vertical="center"/>
    </xf>
    <xf numFmtId="0" fontId="1" fillId="0" borderId="54" xfId="0" applyFont="1" applyBorder="1"/>
    <xf numFmtId="0" fontId="1" fillId="0" borderId="29" xfId="0" applyFont="1" applyBorder="1" applyAlignment="1">
      <alignment horizontal="left" vertical="center"/>
    </xf>
    <xf numFmtId="0" fontId="1" fillId="0" borderId="17" xfId="0" applyFont="1" applyBorder="1" applyAlignment="1">
      <alignment horizontal="left" vertical="center" wrapText="1"/>
    </xf>
    <xf numFmtId="0" fontId="18" fillId="0" borderId="0" xfId="0" applyFont="1" applyAlignment="1">
      <alignment horizontal="center"/>
    </xf>
    <xf numFmtId="0" fontId="0" fillId="0" borderId="0" xfId="0" applyAlignment="1">
      <alignment horizontal="center"/>
    </xf>
    <xf numFmtId="0" fontId="20" fillId="0" borderId="0" xfId="0" applyFont="1" applyAlignment="1" applyProtection="1">
      <alignment wrapText="1"/>
      <protection locked="0"/>
    </xf>
    <xf numFmtId="0" fontId="0" fillId="0" borderId="0" xfId="0" applyAlignment="1" applyProtection="1">
      <alignment wrapText="1"/>
      <protection locked="0"/>
    </xf>
    <xf numFmtId="0" fontId="19" fillId="0" borderId="0" xfId="0" applyFont="1" applyAlignment="1">
      <alignment horizontal="center"/>
    </xf>
    <xf numFmtId="0" fontId="22" fillId="0" borderId="0" xfId="0" applyFont="1" applyAlignment="1">
      <alignment horizontal="left"/>
    </xf>
    <xf numFmtId="49" fontId="0" fillId="0" borderId="1" xfId="0" applyNumberFormat="1" applyBorder="1" applyProtection="1">
      <protection locked="0"/>
    </xf>
    <xf numFmtId="0" fontId="0" fillId="0" borderId="1" xfId="0" applyBorder="1"/>
    <xf numFmtId="0" fontId="4" fillId="0" borderId="0" xfId="0" applyFont="1" applyAlignment="1">
      <alignment horizontal="center"/>
    </xf>
    <xf numFmtId="0" fontId="11" fillId="0" borderId="0" xfId="0" applyFont="1" applyAlignment="1">
      <alignment horizontal="left" vertical="top"/>
    </xf>
    <xf numFmtId="0" fontId="22" fillId="0" borderId="0" xfId="0" applyFont="1" applyAlignment="1">
      <alignment horizontal="left" vertical="top"/>
    </xf>
    <xf numFmtId="0" fontId="22" fillId="0" borderId="0" xfId="0" applyFont="1" applyAlignment="1">
      <alignment horizontal="left" wrapText="1"/>
    </xf>
    <xf numFmtId="0" fontId="11" fillId="0" borderId="0" xfId="0" applyFont="1" applyAlignment="1">
      <alignment horizontal="left"/>
    </xf>
    <xf numFmtId="0" fontId="22" fillId="0" borderId="0" xfId="0" applyFont="1" applyAlignment="1">
      <alignment horizontal="left" vertical="top" wrapText="1"/>
    </xf>
    <xf numFmtId="0" fontId="11" fillId="0" borderId="0" xfId="0" applyFont="1" applyAlignment="1">
      <alignment horizontal="center"/>
    </xf>
    <xf numFmtId="0" fontId="11" fillId="0" borderId="0" xfId="0" applyFont="1"/>
    <xf numFmtId="0" fontId="7" fillId="0" borderId="0" xfId="0" applyFont="1" applyAlignment="1">
      <alignment horizontal="center"/>
    </xf>
    <xf numFmtId="164" fontId="11" fillId="0" borderId="0" xfId="0" applyNumberFormat="1" applyFont="1" applyAlignment="1">
      <alignment horizontal="right"/>
    </xf>
    <xf numFmtId="49" fontId="0" fillId="0" borderId="0" xfId="0" applyNumberFormat="1" applyProtection="1">
      <protection locked="0"/>
    </xf>
    <xf numFmtId="0" fontId="0" fillId="0" borderId="0" xfId="0"/>
    <xf numFmtId="0" fontId="2" fillId="0" borderId="0" xfId="0" applyFont="1"/>
    <xf numFmtId="0" fontId="2" fillId="0" borderId="0" xfId="0" applyFont="1" applyAlignment="1">
      <alignment horizontal="center"/>
    </xf>
    <xf numFmtId="164" fontId="0" fillId="0" borderId="0" xfId="0" applyNumberFormat="1" applyAlignment="1">
      <alignment horizontal="right"/>
    </xf>
    <xf numFmtId="0" fontId="0" fillId="0" borderId="0" xfId="0" applyAlignment="1" applyProtection="1">
      <alignment horizontal="left"/>
      <protection locked="0"/>
    </xf>
    <xf numFmtId="0" fontId="0" fillId="0" borderId="0" xfId="0" applyProtection="1">
      <protection locked="0"/>
    </xf>
    <xf numFmtId="0" fontId="0" fillId="0" borderId="1" xfId="0" applyBorder="1" applyProtection="1">
      <protection locked="0"/>
    </xf>
    <xf numFmtId="0" fontId="9" fillId="0" borderId="0" xfId="0" applyFont="1" applyAlignment="1">
      <alignment horizontal="center"/>
    </xf>
    <xf numFmtId="0" fontId="9" fillId="0" borderId="0" xfId="0" applyFont="1"/>
    <xf numFmtId="0" fontId="8" fillId="0" borderId="0" xfId="0" applyFont="1"/>
    <xf numFmtId="0" fontId="0" fillId="0" borderId="2" xfId="0" applyBorder="1" applyAlignment="1">
      <alignment horizontal="right"/>
    </xf>
    <xf numFmtId="0" fontId="2" fillId="0" borderId="12" xfId="0" applyFont="1" applyBorder="1" applyAlignment="1">
      <alignment horizontal="center"/>
    </xf>
    <xf numFmtId="0" fontId="2" fillId="0" borderId="57" xfId="0" applyFont="1" applyBorder="1" applyAlignment="1">
      <alignment horizontal="center"/>
    </xf>
    <xf numFmtId="0" fontId="2" fillId="0" borderId="13" xfId="0" applyFont="1" applyBorder="1" applyAlignment="1">
      <alignment horizontal="center"/>
    </xf>
    <xf numFmtId="0" fontId="2" fillId="0" borderId="12" xfId="0" applyFont="1" applyBorder="1"/>
    <xf numFmtId="0" fontId="2" fillId="0" borderId="57" xfId="0" applyFont="1" applyBorder="1"/>
    <xf numFmtId="0" fontId="2" fillId="0" borderId="13" xfId="0" applyFont="1" applyBorder="1"/>
    <xf numFmtId="0" fontId="0" fillId="0" borderId="1" xfId="0" applyBorder="1" applyAlignment="1" applyProtection="1">
      <alignment horizontal="left"/>
      <protection locked="0"/>
    </xf>
    <xf numFmtId="0" fontId="13" fillId="0" borderId="2" xfId="0" applyFont="1" applyBorder="1"/>
    <xf numFmtId="0" fontId="10" fillId="0" borderId="0" xfId="0" applyFont="1" applyAlignment="1">
      <alignment horizontal="center"/>
    </xf>
    <xf numFmtId="0" fontId="13" fillId="0" borderId="2" xfId="0" applyFont="1" applyBorder="1" applyAlignment="1">
      <alignment horizontal="right"/>
    </xf>
    <xf numFmtId="0" fontId="9" fillId="0" borderId="0" xfId="0" applyFont="1" applyAlignment="1">
      <alignment vertical="top" wrapText="1"/>
    </xf>
    <xf numFmtId="164" fontId="13" fillId="0" borderId="0" xfId="0" applyNumberFormat="1" applyFont="1" applyAlignment="1">
      <alignment horizontal="right"/>
    </xf>
    <xf numFmtId="0" fontId="11" fillId="0" borderId="0" xfId="0" applyFont="1" applyProtection="1">
      <protection locked="0"/>
    </xf>
    <xf numFmtId="0" fontId="13" fillId="0" borderId="1" xfId="0" applyFont="1" applyBorder="1" applyProtection="1">
      <protection locked="0"/>
    </xf>
    <xf numFmtId="0" fontId="7" fillId="0" borderId="12" xfId="0" applyFont="1" applyBorder="1" applyAlignment="1">
      <alignment horizontal="left" vertical="center"/>
    </xf>
    <xf numFmtId="0" fontId="19" fillId="0" borderId="13" xfId="0" applyFont="1" applyBorder="1" applyAlignment="1">
      <alignment horizontal="lef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7" xfId="0" applyBorder="1"/>
    <xf numFmtId="0" fontId="0" fillId="0" borderId="8" xfId="0" applyBorder="1"/>
    <xf numFmtId="0" fontId="0" fillId="2" borderId="4"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left"/>
    </xf>
    <xf numFmtId="0" fontId="0" fillId="2" borderId="8" xfId="0" applyFill="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164" fontId="0" fillId="0" borderId="0" xfId="0" applyNumberFormat="1"/>
    <xf numFmtId="0" fontId="0" fillId="0" borderId="10" xfId="0" applyBorder="1" applyAlignment="1">
      <alignment horizontal="left"/>
    </xf>
    <xf numFmtId="0" fontId="0" fillId="0" borderId="11" xfId="0" applyBorder="1" applyAlignment="1">
      <alignment horizontal="left"/>
    </xf>
    <xf numFmtId="0" fontId="0" fillId="0" borderId="10" xfId="0" applyBorder="1" applyAlignment="1">
      <alignment wrapText="1"/>
    </xf>
    <xf numFmtId="0" fontId="0" fillId="0" borderId="11" xfId="0" applyBorder="1" applyAlignment="1">
      <alignment wrapText="1"/>
    </xf>
    <xf numFmtId="0" fontId="0" fillId="2" borderId="4" xfId="0" applyFill="1" applyBorder="1" applyAlignment="1">
      <alignment horizontal="left"/>
    </xf>
    <xf numFmtId="0" fontId="0" fillId="2" borderId="6" xfId="0" applyFill="1" applyBorder="1" applyAlignment="1">
      <alignment horizontal="left"/>
    </xf>
    <xf numFmtId="0" fontId="0" fillId="0" borderId="10" xfId="0" applyBorder="1"/>
    <xf numFmtId="0" fontId="0" fillId="0" borderId="11" xfId="0" applyBorder="1"/>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12" xfId="0" applyBorder="1" applyAlignment="1">
      <alignment wrapText="1"/>
    </xf>
    <xf numFmtId="0" fontId="0" fillId="0" borderId="13" xfId="0" applyBorder="1" applyAlignment="1">
      <alignment wrapText="1"/>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3" xfId="0" applyBorder="1" applyAlignment="1" applyProtection="1">
      <alignment horizontal="left"/>
      <protection locked="0"/>
    </xf>
    <xf numFmtId="0" fontId="0" fillId="0" borderId="12" xfId="0" applyBorder="1"/>
    <xf numFmtId="0" fontId="0" fillId="0" borderId="13" xfId="0" applyBorder="1"/>
    <xf numFmtId="0" fontId="0" fillId="0" borderId="7" xfId="0" applyBorder="1" applyAlignment="1">
      <alignment wrapText="1"/>
    </xf>
    <xf numFmtId="0" fontId="0" fillId="0" borderId="8" xfId="0" applyBorder="1" applyAlignment="1">
      <alignment wrapText="1"/>
    </xf>
    <xf numFmtId="0" fontId="0" fillId="2" borderId="5" xfId="0" applyFill="1" applyBorder="1" applyAlignment="1">
      <alignment horizontal="center"/>
    </xf>
    <xf numFmtId="0" fontId="0" fillId="0" borderId="0" xfId="0" applyAlignment="1">
      <alignment wrapText="1"/>
    </xf>
    <xf numFmtId="0" fontId="0" fillId="0" borderId="9" xfId="0" applyBorder="1"/>
    <xf numFmtId="0" fontId="0" fillId="0" borderId="14" xfId="0" applyBorder="1"/>
    <xf numFmtId="3" fontId="0" fillId="0" borderId="12" xfId="0" applyNumberFormat="1" applyBorder="1" applyAlignment="1" applyProtection="1">
      <alignment horizontal="right"/>
      <protection locked="0"/>
    </xf>
    <xf numFmtId="3" fontId="0" fillId="0" borderId="13" xfId="0" applyNumberFormat="1" applyBorder="1" applyAlignment="1" applyProtection="1">
      <alignment horizontal="right"/>
      <protection locked="0"/>
    </xf>
    <xf numFmtId="3" fontId="0" fillId="0" borderId="12" xfId="0" applyNumberFormat="1" applyBorder="1" applyAlignment="1">
      <alignment horizontal="right"/>
    </xf>
    <xf numFmtId="3" fontId="0" fillId="0" borderId="13" xfId="0" applyNumberFormat="1" applyBorder="1" applyAlignment="1">
      <alignment horizontal="right"/>
    </xf>
    <xf numFmtId="0" fontId="0" fillId="0" borderId="57" xfId="0" applyBorder="1"/>
    <xf numFmtId="0" fontId="8" fillId="0" borderId="0" xfId="0" applyFont="1" applyAlignment="1">
      <alignment horizontal="left"/>
    </xf>
    <xf numFmtId="0" fontId="8" fillId="0" borderId="1" xfId="0" applyFont="1" applyBorder="1" applyAlignment="1">
      <alignment horizontal="center"/>
    </xf>
    <xf numFmtId="3" fontId="21" fillId="0" borderId="0" xfId="0" applyNumberFormat="1" applyFont="1" applyAlignment="1" applyProtection="1">
      <alignment horizontal="left"/>
      <protection locked="0"/>
    </xf>
    <xf numFmtId="0" fontId="14" fillId="0" borderId="0" xfId="0" applyFont="1" applyProtection="1">
      <protection locked="0"/>
    </xf>
    <xf numFmtId="0" fontId="0" fillId="0" borderId="12" xfId="0" applyBorder="1" applyAlignment="1">
      <alignment horizontal="center"/>
    </xf>
    <xf numFmtId="0" fontId="0" fillId="2" borderId="12" xfId="0" applyFill="1" applyBorder="1" applyAlignment="1">
      <alignment horizontal="center"/>
    </xf>
    <xf numFmtId="0" fontId="0" fillId="2" borderId="13" xfId="0" applyFill="1" applyBorder="1"/>
    <xf numFmtId="3" fontId="0" fillId="2" borderId="12" xfId="0" applyNumberFormat="1" applyFill="1" applyBorder="1" applyAlignment="1">
      <alignment horizontal="right"/>
    </xf>
    <xf numFmtId="3" fontId="0" fillId="2" borderId="13" xfId="0" applyNumberFormat="1" applyFill="1" applyBorder="1" applyAlignment="1">
      <alignment horizontal="right"/>
    </xf>
    <xf numFmtId="0" fontId="0" fillId="0" borderId="10"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2" xfId="0" applyBorder="1"/>
    <xf numFmtId="0" fontId="0" fillId="0" borderId="14" xfId="0" applyBorder="1" applyAlignment="1">
      <alignment horizontal="center"/>
    </xf>
    <xf numFmtId="0" fontId="44" fillId="0" borderId="0" xfId="0" applyFont="1" applyAlignment="1">
      <alignment horizontal="left"/>
    </xf>
    <xf numFmtId="0" fontId="2" fillId="0" borderId="7" xfId="0" applyFont="1" applyBorder="1" applyAlignment="1">
      <alignment horizontal="center"/>
    </xf>
    <xf numFmtId="0" fontId="2" fillId="0" borderId="2" xfId="0" applyFont="1" applyBorder="1" applyAlignment="1">
      <alignment horizontal="center"/>
    </xf>
    <xf numFmtId="0" fontId="44" fillId="0" borderId="0" xfId="0" applyFont="1" applyAlignment="1">
      <alignment horizontal="left" vertical="justify" wrapText="1"/>
    </xf>
    <xf numFmtId="0" fontId="44" fillId="0" borderId="2" xfId="0" applyFont="1" applyBorder="1" applyAlignment="1">
      <alignment horizontal="left"/>
    </xf>
    <xf numFmtId="0" fontId="50" fillId="0" borderId="2" xfId="0" applyFont="1" applyBorder="1" applyAlignment="1">
      <alignment horizontal="left"/>
    </xf>
    <xf numFmtId="0" fontId="44" fillId="0" borderId="0" xfId="0" applyFont="1" applyAlignment="1">
      <alignment horizontal="center"/>
    </xf>
    <xf numFmtId="0" fontId="8" fillId="0" borderId="0" xfId="0" applyFont="1" applyAlignment="1">
      <alignment horizontal="center"/>
    </xf>
    <xf numFmtId="164" fontId="0" fillId="0" borderId="1" xfId="0" applyNumberFormat="1" applyBorder="1" applyAlignment="1">
      <alignment horizontal="right"/>
    </xf>
    <xf numFmtId="0" fontId="8" fillId="0" borderId="57" xfId="0" applyFont="1" applyBorder="1" applyAlignment="1">
      <alignment horizontal="center"/>
    </xf>
    <xf numFmtId="0" fontId="0" fillId="0" borderId="4" xfId="0" applyBorder="1" applyAlignment="1">
      <alignment horizontal="center" wrapText="1"/>
    </xf>
    <xf numFmtId="0" fontId="0" fillId="0" borderId="6" xfId="0" applyBorder="1" applyAlignment="1">
      <alignment wrapText="1"/>
    </xf>
    <xf numFmtId="0" fontId="8" fillId="0" borderId="3" xfId="0" applyFont="1" applyBorder="1" applyAlignment="1">
      <alignment horizontal="center"/>
    </xf>
    <xf numFmtId="0" fontId="7" fillId="0" borderId="1" xfId="0" applyFont="1" applyBorder="1" applyAlignment="1">
      <alignment horizontal="center"/>
    </xf>
    <xf numFmtId="0" fontId="0" fillId="0" borderId="0" xfId="0" applyAlignment="1">
      <alignment horizontal="right"/>
    </xf>
    <xf numFmtId="0" fontId="8" fillId="0" borderId="0" xfId="0" applyFont="1" applyProtection="1">
      <protection locked="0"/>
    </xf>
    <xf numFmtId="0" fontId="11" fillId="0" borderId="0" xfId="0" applyFont="1" applyAlignment="1">
      <alignment horizontal="left" wrapText="1"/>
    </xf>
    <xf numFmtId="0" fontId="16" fillId="0" borderId="0" xfId="0" applyFont="1" applyAlignment="1">
      <alignment horizontal="left" wrapText="1"/>
    </xf>
    <xf numFmtId="0" fontId="11" fillId="0" borderId="0" xfId="0" applyFont="1" applyAlignment="1">
      <alignment vertical="top" wrapText="1"/>
    </xf>
    <xf numFmtId="0" fontId="11" fillId="0" borderId="58" xfId="0" applyFont="1" applyBorder="1" applyAlignment="1">
      <alignment wrapText="1"/>
    </xf>
    <xf numFmtId="0" fontId="11" fillId="0" borderId="59" xfId="0" applyFont="1" applyBorder="1" applyAlignment="1">
      <alignment wrapText="1"/>
    </xf>
    <xf numFmtId="0" fontId="11" fillId="0" borderId="60" xfId="0" applyFont="1" applyBorder="1" applyAlignment="1">
      <alignment wrapText="1"/>
    </xf>
    <xf numFmtId="0" fontId="25" fillId="0" borderId="0" xfId="0" applyFont="1" applyAlignment="1">
      <alignment horizontal="left" wrapText="1"/>
    </xf>
    <xf numFmtId="0" fontId="0" fillId="0" borderId="2" xfId="0" applyBorder="1" applyAlignment="1">
      <alignment horizontal="left"/>
    </xf>
    <xf numFmtId="0" fontId="0" fillId="0" borderId="57" xfId="0" applyBorder="1" applyAlignment="1">
      <alignment horizontal="center"/>
    </xf>
    <xf numFmtId="0" fontId="0" fillId="0" borderId="13" xfId="0" applyBorder="1" applyAlignment="1">
      <alignment horizontal="center"/>
    </xf>
    <xf numFmtId="0" fontId="8" fillId="0" borderId="2" xfId="0" applyFont="1" applyBorder="1" applyAlignment="1">
      <alignment horizontal="right"/>
    </xf>
    <xf numFmtId="0" fontId="8" fillId="0" borderId="1" xfId="0" applyFont="1" applyBorder="1"/>
    <xf numFmtId="0" fontId="19" fillId="0" borderId="12" xfId="0" applyFont="1" applyBorder="1" applyAlignment="1">
      <alignment horizontal="center"/>
    </xf>
    <xf numFmtId="0" fontId="19" fillId="0" borderId="57" xfId="0" applyFont="1" applyBorder="1" applyAlignment="1">
      <alignment horizontal="center"/>
    </xf>
    <xf numFmtId="0" fontId="19" fillId="0" borderId="13" xfId="0" applyFont="1" applyBorder="1" applyAlignment="1">
      <alignment horizontal="center"/>
    </xf>
    <xf numFmtId="0" fontId="19" fillId="0" borderId="3" xfId="0" applyFont="1" applyBorder="1" applyAlignment="1">
      <alignment horizontal="center"/>
    </xf>
    <xf numFmtId="165" fontId="8" fillId="0" borderId="1" xfId="0" applyNumberFormat="1" applyFont="1" applyBorder="1" applyAlignment="1">
      <alignment horizontal="right"/>
    </xf>
    <xf numFmtId="0" fontId="19" fillId="0" borderId="0" xfId="0" applyFont="1" applyAlignment="1">
      <alignment horizontal="left"/>
    </xf>
    <xf numFmtId="0" fontId="41" fillId="0" borderId="0" xfId="0" applyFont="1"/>
    <xf numFmtId="0" fontId="19" fillId="0" borderId="2" xfId="0" applyFont="1" applyBorder="1" applyAlignment="1">
      <alignment horizontal="center"/>
    </xf>
    <xf numFmtId="0" fontId="41" fillId="0" borderId="2" xfId="0" applyFont="1" applyBorder="1" applyAlignment="1">
      <alignment horizontal="center"/>
    </xf>
    <xf numFmtId="0" fontId="41" fillId="0" borderId="0" xfId="0" applyFont="1" applyAlignment="1">
      <alignment horizontal="left"/>
    </xf>
    <xf numFmtId="0" fontId="41" fillId="0" borderId="13" xfId="0" applyFont="1" applyBorder="1"/>
    <xf numFmtId="0" fontId="41" fillId="0" borderId="2" xfId="0" applyFont="1" applyBorder="1" applyAlignment="1">
      <alignment horizontal="right"/>
    </xf>
    <xf numFmtId="165" fontId="41" fillId="0" borderId="1" xfId="0" applyNumberFormat="1" applyFont="1" applyBorder="1" applyAlignment="1">
      <alignment horizontal="right"/>
    </xf>
    <xf numFmtId="0" fontId="41" fillId="0" borderId="0" xfId="0" applyFont="1" applyAlignment="1">
      <alignment horizontal="center"/>
    </xf>
    <xf numFmtId="164" fontId="51" fillId="0" borderId="1" xfId="0" applyNumberFormat="1" applyFont="1" applyBorder="1" applyAlignment="1">
      <alignment horizontal="right"/>
    </xf>
    <xf numFmtId="0" fontId="30" fillId="0" borderId="0" xfId="0" applyFont="1" applyAlignment="1">
      <alignment horizontal="left" vertical="center"/>
    </xf>
    <xf numFmtId="0" fontId="7" fillId="3" borderId="23"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28" fillId="2" borderId="62" xfId="0" applyFont="1" applyFill="1" applyBorder="1" applyAlignment="1">
      <alignment horizontal="center" vertical="center"/>
    </xf>
    <xf numFmtId="0" fontId="28" fillId="2" borderId="63" xfId="0" applyFont="1" applyFill="1" applyBorder="1" applyAlignment="1">
      <alignment horizontal="center" vertical="center"/>
    </xf>
    <xf numFmtId="164" fontId="0" fillId="0" borderId="1" xfId="0" applyNumberFormat="1" applyBorder="1" applyAlignment="1">
      <alignment horizontal="center"/>
    </xf>
    <xf numFmtId="0" fontId="16" fillId="0" borderId="0" xfId="0" applyFont="1" applyAlignment="1">
      <alignment horizontal="center"/>
    </xf>
    <xf numFmtId="0" fontId="7" fillId="3" borderId="25"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28" fillId="2" borderId="0" xfId="0" applyFont="1" applyFill="1" applyAlignment="1">
      <alignment horizontal="center" vertical="center"/>
    </xf>
    <xf numFmtId="0" fontId="28" fillId="2" borderId="20" xfId="0" applyFont="1" applyFill="1" applyBorder="1" applyAlignment="1">
      <alignment horizontal="center" vertical="center"/>
    </xf>
    <xf numFmtId="0" fontId="27" fillId="2" borderId="31" xfId="0" applyFont="1" applyFill="1" applyBorder="1" applyAlignment="1">
      <alignment horizontal="center" vertical="center"/>
    </xf>
    <xf numFmtId="0" fontId="28" fillId="2" borderId="33" xfId="0" applyFont="1" applyFill="1" applyBorder="1" applyAlignment="1">
      <alignment horizontal="center" vertical="center"/>
    </xf>
    <xf numFmtId="0" fontId="29" fillId="2" borderId="33" xfId="0" applyFont="1" applyFill="1" applyBorder="1" applyAlignment="1">
      <alignment horizontal="center" vertical="center"/>
    </xf>
    <xf numFmtId="0" fontId="28" fillId="2" borderId="37"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19" xfId="0" applyFont="1" applyFill="1" applyBorder="1" applyAlignment="1">
      <alignment horizontal="center" vertical="center"/>
    </xf>
    <xf numFmtId="0" fontId="0" fillId="0" borderId="1" xfId="0" applyBorder="1" applyAlignment="1">
      <alignment horizontal="right"/>
    </xf>
    <xf numFmtId="0" fontId="29" fillId="2" borderId="31"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67" xfId="0" applyFont="1" applyFill="1" applyBorder="1" applyAlignment="1">
      <alignment horizontal="center" vertical="center"/>
    </xf>
    <xf numFmtId="0" fontId="29" fillId="2" borderId="62" xfId="0" applyFont="1" applyFill="1" applyBorder="1" applyAlignment="1">
      <alignment horizontal="center" vertical="center"/>
    </xf>
    <xf numFmtId="0" fontId="29" fillId="2" borderId="63" xfId="0" applyFont="1" applyFill="1" applyBorder="1" applyAlignment="1">
      <alignment horizontal="center" vertical="center"/>
    </xf>
    <xf numFmtId="0" fontId="28" fillId="2" borderId="67" xfId="0" applyFont="1" applyFill="1" applyBorder="1" applyAlignment="1">
      <alignment horizontal="center" vertical="center"/>
    </xf>
    <xf numFmtId="0" fontId="29" fillId="2" borderId="68" xfId="0" applyFont="1" applyFill="1" applyBorder="1" applyAlignment="1">
      <alignment horizontal="center" vertical="center"/>
    </xf>
    <xf numFmtId="0" fontId="12" fillId="0" borderId="0" xfId="0" applyFont="1" applyAlignment="1">
      <alignment horizontal="center"/>
    </xf>
    <xf numFmtId="0" fontId="0" fillId="0" borderId="1" xfId="0" applyBorder="1" applyAlignment="1">
      <alignment horizontal="left"/>
    </xf>
    <xf numFmtId="0" fontId="7" fillId="3" borderId="23" xfId="0" applyFont="1" applyFill="1" applyBorder="1" applyAlignment="1">
      <alignment horizontal="center" vertical="top" wrapText="1"/>
    </xf>
    <xf numFmtId="0" fontId="7" fillId="3" borderId="61" xfId="0" applyFont="1" applyFill="1" applyBorder="1" applyAlignment="1">
      <alignment horizontal="center" vertical="top" wrapText="1"/>
    </xf>
    <xf numFmtId="164" fontId="1" fillId="0" borderId="1" xfId="0" applyNumberFormat="1" applyFont="1" applyBorder="1" applyAlignment="1">
      <alignment horizontal="right"/>
    </xf>
    <xf numFmtId="0" fontId="7" fillId="0" borderId="12" xfId="0" applyFont="1" applyBorder="1" applyAlignment="1">
      <alignment horizontal="center"/>
    </xf>
    <xf numFmtId="0" fontId="7" fillId="0" borderId="57" xfId="0" applyFont="1" applyBorder="1" applyAlignment="1">
      <alignment horizontal="center"/>
    </xf>
    <xf numFmtId="0" fontId="7" fillId="0" borderId="13" xfId="0" applyFont="1" applyBorder="1" applyAlignment="1">
      <alignment horizontal="center"/>
    </xf>
    <xf numFmtId="0" fontId="7" fillId="0" borderId="7"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7" fillId="0" borderId="10" xfId="0" applyFont="1" applyBorder="1" applyAlignment="1">
      <alignment horizontal="center"/>
    </xf>
    <xf numFmtId="0" fontId="8" fillId="0" borderId="11" xfId="0" applyFont="1" applyBorder="1" applyAlignment="1">
      <alignment horizontal="center"/>
    </xf>
    <xf numFmtId="165" fontId="9" fillId="0" borderId="1" xfId="0" applyNumberFormat="1" applyFont="1" applyBorder="1" applyAlignment="1">
      <alignment horizontal="right"/>
    </xf>
    <xf numFmtId="0" fontId="9" fillId="0" borderId="1" xfId="0" applyFont="1" applyBorder="1"/>
    <xf numFmtId="0" fontId="11" fillId="0" borderId="1" xfId="0" applyFont="1" applyBorder="1" applyProtection="1">
      <protection locked="0"/>
    </xf>
    <xf numFmtId="0" fontId="9" fillId="0" borderId="0" xfId="0" applyFont="1" applyAlignment="1">
      <alignment wrapText="1"/>
    </xf>
    <xf numFmtId="0" fontId="7" fillId="0" borderId="7" xfId="0" applyFont="1" applyBorder="1" applyAlignment="1">
      <alignment horizontal="center" wrapText="1"/>
    </xf>
    <xf numFmtId="0" fontId="0" fillId="0" borderId="2" xfId="0" applyBorder="1" applyAlignment="1">
      <alignment horizontal="center" wrapText="1"/>
    </xf>
    <xf numFmtId="0" fontId="0" fillId="0" borderId="8" xfId="0" applyBorder="1" applyAlignment="1">
      <alignment horizontal="center" wrapText="1"/>
    </xf>
    <xf numFmtId="0" fontId="0" fillId="0" borderId="0" xfId="0" applyAlignment="1">
      <alignment horizontal="center" wrapText="1"/>
    </xf>
    <xf numFmtId="164" fontId="0" fillId="0" borderId="0" xfId="0" applyNumberFormat="1" applyAlignment="1" applyProtection="1">
      <alignment horizontal="right"/>
      <protection locked="0"/>
    </xf>
    <xf numFmtId="0" fontId="0" fillId="0" borderId="0" xfId="0" applyAlignment="1">
      <alignment horizontal="left"/>
    </xf>
    <xf numFmtId="0" fontId="7" fillId="0" borderId="12" xfId="0" applyFont="1" applyBorder="1" applyAlignment="1">
      <alignment horizontal="center" wrapText="1"/>
    </xf>
    <xf numFmtId="0" fontId="7" fillId="0" borderId="57" xfId="0" applyFont="1" applyBorder="1" applyAlignment="1">
      <alignment horizontal="center" wrapText="1"/>
    </xf>
    <xf numFmtId="0" fontId="7" fillId="0" borderId="13" xfId="0" applyFont="1" applyBorder="1" applyAlignment="1">
      <alignment horizont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57" xfId="0" applyFont="1" applyBorder="1" applyAlignment="1">
      <alignment horizontal="center"/>
    </xf>
    <xf numFmtId="0" fontId="9" fillId="0" borderId="4" xfId="0" applyFont="1" applyBorder="1" applyAlignment="1">
      <alignment horizontal="center" vertical="center"/>
    </xf>
    <xf numFmtId="0" fontId="0" fillId="0" borderId="6" xfId="0" applyBorder="1" applyAlignment="1">
      <alignment vertical="center"/>
    </xf>
    <xf numFmtId="0" fontId="7" fillId="0" borderId="0" xfId="0" applyFont="1" applyAlignment="1">
      <alignment horizontal="left" vertical="justify" wrapText="1"/>
    </xf>
    <xf numFmtId="0" fontId="9" fillId="0" borderId="0" xfId="0" applyFont="1" applyAlignment="1">
      <alignment vertical="center" wrapText="1"/>
    </xf>
    <xf numFmtId="0" fontId="8" fillId="0" borderId="0" xfId="0" applyFont="1" applyAlignment="1">
      <alignment wrapText="1"/>
    </xf>
    <xf numFmtId="0" fontId="9" fillId="0" borderId="0" xfId="0" applyFont="1" applyAlignment="1">
      <alignment horizontal="left" vertical="top"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7" fillId="0" borderId="0" xfId="0" applyFont="1" applyAlignment="1">
      <alignment horizontal="left" wrapText="1"/>
    </xf>
    <xf numFmtId="0" fontId="8" fillId="0" borderId="0" xfId="0" applyFont="1" applyAlignment="1">
      <alignment horizontal="left"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6" fillId="0" borderId="1" xfId="0" applyFont="1" applyBorder="1" applyAlignment="1">
      <alignment horizontal="center" wrapText="1"/>
    </xf>
    <xf numFmtId="0" fontId="22" fillId="0" borderId="1" xfId="0" applyFont="1" applyBorder="1" applyAlignment="1">
      <alignment horizontal="center"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168" fontId="0" fillId="0" borderId="12" xfId="0" applyNumberFormat="1" applyBorder="1" applyAlignment="1" applyProtection="1">
      <alignment horizontal="right"/>
      <protection locked="0"/>
    </xf>
    <xf numFmtId="168" fontId="0" fillId="0" borderId="13" xfId="0" applyNumberFormat="1" applyBorder="1" applyAlignment="1" applyProtection="1">
      <alignment horizontal="right"/>
      <protection locked="0"/>
    </xf>
    <xf numFmtId="0" fontId="0" fillId="0" borderId="13" xfId="0" applyBorder="1" applyAlignment="1">
      <alignment horizontal="center" wrapText="1"/>
    </xf>
    <xf numFmtId="0" fontId="7" fillId="0" borderId="12" xfId="0" applyFont="1" applyBorder="1" applyAlignment="1">
      <alignment horizontal="center" vertical="center" wrapText="1"/>
    </xf>
    <xf numFmtId="9" fontId="0" fillId="0" borderId="12" xfId="0" applyNumberFormat="1" applyBorder="1" applyAlignment="1">
      <alignment horizontal="right"/>
    </xf>
    <xf numFmtId="9" fontId="0" fillId="0" borderId="13" xfId="0" applyNumberFormat="1" applyBorder="1" applyAlignment="1">
      <alignment horizontal="right"/>
    </xf>
    <xf numFmtId="0" fontId="6" fillId="0" borderId="0" xfId="0" applyFont="1" applyAlignment="1">
      <alignment horizontal="righ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15" fillId="0" borderId="0" xfId="0" applyFont="1" applyAlignment="1">
      <alignment horizontal="right" vertical="top" wrapText="1"/>
    </xf>
    <xf numFmtId="0" fontId="6" fillId="0" borderId="0" xfId="0" applyFont="1" applyAlignment="1">
      <alignment horizontal="left"/>
    </xf>
    <xf numFmtId="0" fontId="21" fillId="0" borderId="0" xfId="0" applyFont="1" applyAlignment="1">
      <alignment horizontal="center"/>
    </xf>
    <xf numFmtId="0" fontId="7" fillId="0" borderId="0" xfId="0" applyFont="1" applyAlignment="1">
      <alignment wrapText="1"/>
    </xf>
    <xf numFmtId="0" fontId="0" fillId="0" borderId="0" xfId="0" applyAlignment="1">
      <alignment horizontal="left" vertical="top" wrapText="1"/>
    </xf>
    <xf numFmtId="0" fontId="22" fillId="0" borderId="0" xfId="0" applyFont="1" applyAlignment="1">
      <alignment horizontal="center"/>
    </xf>
    <xf numFmtId="0" fontId="0" fillId="0" borderId="9" xfId="0" applyBorder="1" applyAlignment="1">
      <alignment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left" wrapText="1"/>
    </xf>
    <xf numFmtId="0" fontId="0" fillId="0" borderId="0" xfId="0" applyAlignment="1">
      <alignment horizontal="left" wrapText="1"/>
    </xf>
    <xf numFmtId="0" fontId="0" fillId="0" borderId="14" xfId="0" applyBorder="1" applyAlignment="1">
      <alignment horizontal="left"/>
    </xf>
    <xf numFmtId="0" fontId="2" fillId="0" borderId="9"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left"/>
    </xf>
    <xf numFmtId="0" fontId="54" fillId="0" borderId="12" xfId="0" applyFont="1" applyBorder="1" applyAlignment="1">
      <alignment horizontal="left"/>
    </xf>
    <xf numFmtId="0" fontId="54" fillId="0" borderId="57" xfId="0" applyFont="1" applyBorder="1" applyAlignment="1">
      <alignment horizontal="left"/>
    </xf>
    <xf numFmtId="0" fontId="54" fillId="0" borderId="13" xfId="0" applyFont="1" applyBorder="1" applyAlignment="1">
      <alignment horizontal="left"/>
    </xf>
    <xf numFmtId="0" fontId="54" fillId="0" borderId="12" xfId="0" applyFont="1" applyBorder="1" applyAlignment="1">
      <alignment horizontal="center"/>
    </xf>
    <xf numFmtId="0" fontId="54" fillId="0" borderId="57" xfId="0" applyFont="1" applyBorder="1" applyAlignment="1">
      <alignment horizontal="center"/>
    </xf>
    <xf numFmtId="0" fontId="54" fillId="0" borderId="13" xfId="0" applyFont="1" applyBorder="1" applyAlignment="1">
      <alignment horizontal="center"/>
    </xf>
    <xf numFmtId="0" fontId="54" fillId="0" borderId="3" xfId="0" applyFont="1" applyBorder="1" applyAlignment="1">
      <alignment horizontal="left"/>
    </xf>
    <xf numFmtId="0" fontId="54" fillId="0" borderId="3" xfId="0" applyFont="1" applyBorder="1" applyAlignment="1">
      <alignment horizontal="center"/>
    </xf>
    <xf numFmtId="0" fontId="55" fillId="0" borderId="3" xfId="0" applyFont="1" applyBorder="1" applyAlignment="1">
      <alignment horizontal="center"/>
    </xf>
    <xf numFmtId="0" fontId="55" fillId="0" borderId="3" xfId="0" applyFont="1" applyBorder="1" applyAlignment="1">
      <alignment horizontal="center" wrapText="1"/>
    </xf>
    <xf numFmtId="0" fontId="54" fillId="0" borderId="1" xfId="0" applyFont="1" applyBorder="1" applyAlignment="1">
      <alignment horizontal="left"/>
    </xf>
    <xf numFmtId="0" fontId="54" fillId="0" borderId="1" xfId="0" applyFont="1" applyBorder="1" applyProtection="1">
      <protection locked="0"/>
    </xf>
    <xf numFmtId="0" fontId="54" fillId="0" borderId="0" xfId="0" applyFont="1" applyAlignment="1">
      <alignment horizontal="left" wrapText="1"/>
    </xf>
    <xf numFmtId="0" fontId="56" fillId="0" borderId="0" xfId="0" applyFont="1" applyAlignment="1">
      <alignment horizontal="center" vertical="center"/>
    </xf>
    <xf numFmtId="0" fontId="56" fillId="0" borderId="1" xfId="0" applyFont="1" applyBorder="1" applyAlignment="1">
      <alignment horizontal="center"/>
    </xf>
    <xf numFmtId="0" fontId="56" fillId="0" borderId="0" xfId="0" applyFont="1" applyAlignment="1">
      <alignment horizontal="center"/>
    </xf>
    <xf numFmtId="0" fontId="55" fillId="0" borderId="44" xfId="0" applyFont="1" applyBorder="1" applyAlignment="1">
      <alignment horizontal="left" wrapText="1"/>
    </xf>
    <xf numFmtId="0" fontId="55" fillId="0" borderId="44" xfId="0" applyFont="1" applyBorder="1" applyAlignment="1">
      <alignment horizontal="center" wrapText="1"/>
    </xf>
    <xf numFmtId="0" fontId="54" fillId="0" borderId="6" xfId="0" applyFont="1" applyBorder="1" applyAlignment="1">
      <alignment horizontal="center"/>
    </xf>
    <xf numFmtId="164" fontId="54" fillId="0" borderId="0" xfId="0" applyNumberFormat="1" applyFont="1" applyAlignment="1" applyProtection="1">
      <alignment horizontal="right"/>
      <protection locked="0"/>
    </xf>
    <xf numFmtId="0" fontId="54" fillId="0" borderId="2" xfId="0" applyFont="1" applyBorder="1" applyAlignment="1">
      <alignment horizontal="left"/>
    </xf>
    <xf numFmtId="0" fontId="54" fillId="0" borderId="2" xfId="0" applyFont="1" applyBorder="1" applyAlignment="1">
      <alignment horizontal="right"/>
    </xf>
    <xf numFmtId="0" fontId="7" fillId="0" borderId="0" xfId="0" applyFont="1" applyAlignment="1">
      <alignment horizontal="left" shrinkToFit="1"/>
    </xf>
    <xf numFmtId="0" fontId="7" fillId="0" borderId="0" xfId="0" applyFont="1"/>
    <xf numFmtId="0" fontId="0" fillId="0" borderId="5" xfId="0" applyBorder="1" applyAlignment="1">
      <alignment horizontal="center" wrapText="1"/>
    </xf>
    <xf numFmtId="0" fontId="0" fillId="0" borderId="6" xfId="0" applyBorder="1" applyAlignment="1">
      <alignment horizontal="center" wrapText="1"/>
    </xf>
    <xf numFmtId="0" fontId="11" fillId="0" borderId="0" xfId="0" applyFont="1" applyAlignment="1">
      <alignment wrapText="1"/>
    </xf>
    <xf numFmtId="0" fontId="0" fillId="0" borderId="0" xfId="0" applyAlignment="1">
      <alignment vertical="top" wrapText="1"/>
    </xf>
    <xf numFmtId="0" fontId="16" fillId="0" borderId="12" xfId="0" applyFont="1" applyBorder="1" applyAlignment="1">
      <alignment horizontal="center"/>
    </xf>
    <xf numFmtId="0" fontId="16" fillId="0" borderId="57" xfId="0" applyFont="1" applyBorder="1" applyAlignment="1">
      <alignment horizontal="center"/>
    </xf>
    <xf numFmtId="0" fontId="16" fillId="0" borderId="13" xfId="0" applyFont="1" applyBorder="1" applyAlignment="1">
      <alignment horizontal="center"/>
    </xf>
    <xf numFmtId="0" fontId="16" fillId="0" borderId="7" xfId="0" applyFont="1" applyBorder="1" applyAlignment="1">
      <alignment horizontal="center"/>
    </xf>
    <xf numFmtId="0" fontId="16" fillId="0" borderId="2" xfId="0" applyFont="1" applyBorder="1" applyAlignment="1">
      <alignment horizontal="center"/>
    </xf>
    <xf numFmtId="0" fontId="16" fillId="0" borderId="8" xfId="0" applyFont="1" applyBorder="1" applyAlignment="1">
      <alignment horizontal="center"/>
    </xf>
    <xf numFmtId="0" fontId="16" fillId="0" borderId="0" xfId="0" applyFont="1" applyAlignment="1">
      <alignment horizontal="center" vertical="top" wrapText="1"/>
    </xf>
    <xf numFmtId="0" fontId="12" fillId="0" borderId="0" xfId="0" applyFont="1" applyAlignment="1">
      <alignment wrapText="1"/>
    </xf>
    <xf numFmtId="0" fontId="22" fillId="0" borderId="0" xfId="0" applyFont="1" applyAlignment="1">
      <alignment wrapText="1"/>
    </xf>
    <xf numFmtId="0" fontId="22" fillId="0" borderId="57" xfId="0" applyFont="1" applyBorder="1" applyAlignment="1">
      <alignment horizontal="center"/>
    </xf>
    <xf numFmtId="0" fontId="22" fillId="0" borderId="13" xfId="0" applyFont="1" applyBorder="1" applyAlignment="1">
      <alignment horizontal="center"/>
    </xf>
    <xf numFmtId="0" fontId="16" fillId="0" borderId="1" xfId="0" applyFont="1" applyBorder="1" applyAlignment="1">
      <alignment horizontal="center"/>
    </xf>
    <xf numFmtId="0" fontId="0" fillId="0" borderId="1" xfId="0" applyBorder="1" applyAlignment="1">
      <alignment horizontal="center"/>
    </xf>
    <xf numFmtId="0" fontId="22" fillId="0" borderId="4" xfId="0" applyFont="1" applyBorder="1" applyAlignment="1">
      <alignment horizontal="center" wrapText="1"/>
    </xf>
    <xf numFmtId="0" fontId="22" fillId="0" borderId="5" xfId="0" applyFont="1" applyBorder="1" applyAlignment="1">
      <alignment horizontal="center" wrapText="1"/>
    </xf>
    <xf numFmtId="0" fontId="22" fillId="0" borderId="6" xfId="0" applyFont="1" applyBorder="1" applyAlignment="1">
      <alignment horizontal="center" wrapText="1"/>
    </xf>
    <xf numFmtId="0" fontId="6" fillId="0" borderId="0" xfId="0" applyFont="1" applyAlignment="1">
      <alignment wrapText="1"/>
    </xf>
    <xf numFmtId="0" fontId="16" fillId="0" borderId="0" xfId="0" applyFont="1" applyAlignment="1">
      <alignment horizontal="center" wrapText="1"/>
    </xf>
    <xf numFmtId="0" fontId="7" fillId="0" borderId="0" xfId="0" applyFont="1" applyAlignment="1">
      <alignment vertical="top" wrapText="1"/>
    </xf>
    <xf numFmtId="0" fontId="2" fillId="0" borderId="74" xfId="0" applyFont="1" applyBorder="1" applyAlignment="1">
      <alignment horizontal="center"/>
    </xf>
    <xf numFmtId="0" fontId="2" fillId="0" borderId="75" xfId="0" applyFont="1" applyBorder="1" applyAlignment="1">
      <alignment horizontal="center"/>
    </xf>
    <xf numFmtId="0" fontId="16" fillId="0" borderId="7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1" xfId="0" applyFont="1" applyBorder="1" applyAlignment="1">
      <alignment horizontal="center" vertical="center" wrapText="1"/>
    </xf>
    <xf numFmtId="0" fontId="2" fillId="0" borderId="25" xfId="0" applyFont="1" applyBorder="1" applyAlignment="1">
      <alignment horizontal="center"/>
    </xf>
    <xf numFmtId="0" fontId="2" fillId="0" borderId="27"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9" fillId="0" borderId="7" xfId="0" applyFont="1" applyBorder="1" applyAlignment="1">
      <alignment wrapText="1"/>
    </xf>
    <xf numFmtId="168" fontId="8" fillId="0" borderId="3" xfId="0" applyNumberFormat="1" applyFont="1" applyBorder="1" applyAlignment="1" applyProtection="1">
      <alignment horizontal="right"/>
      <protection locked="0"/>
    </xf>
    <xf numFmtId="0" fontId="8" fillId="0" borderId="3" xfId="0" applyFont="1" applyBorder="1" applyAlignment="1">
      <alignment horizontal="left"/>
    </xf>
    <xf numFmtId="0" fontId="7" fillId="0" borderId="12" xfId="0" applyFont="1" applyBorder="1" applyAlignment="1">
      <alignment horizontal="center" vertical="center"/>
    </xf>
    <xf numFmtId="0" fontId="7" fillId="0" borderId="57" xfId="0" applyFont="1" applyBorder="1" applyAlignment="1">
      <alignment horizontal="center" vertical="center"/>
    </xf>
    <xf numFmtId="0" fontId="0" fillId="0" borderId="57" xfId="0" applyBorder="1" applyAlignment="1">
      <alignment horizontal="center" vertical="center"/>
    </xf>
    <xf numFmtId="0" fontId="0" fillId="0" borderId="13" xfId="0"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7" fillId="0" borderId="3" xfId="0" applyFont="1" applyBorder="1" applyAlignment="1">
      <alignment horizontal="left" vertical="center"/>
    </xf>
    <xf numFmtId="0" fontId="9" fillId="0" borderId="4" xfId="0" applyFont="1" applyBorder="1" applyAlignment="1">
      <alignment wrapText="1"/>
    </xf>
    <xf numFmtId="0" fontId="0" fillId="0" borderId="6" xfId="0" applyBorder="1"/>
    <xf numFmtId="168" fontId="8" fillId="0" borderId="12" xfId="0" applyNumberFormat="1" applyFont="1" applyBorder="1" applyAlignment="1" applyProtection="1">
      <alignment horizontal="center"/>
      <protection locked="0"/>
    </xf>
    <xf numFmtId="168" fontId="8" fillId="0" borderId="13" xfId="0" applyNumberFormat="1" applyFont="1" applyBorder="1" applyAlignment="1" applyProtection="1">
      <alignment horizontal="center"/>
      <protection locked="0"/>
    </xf>
    <xf numFmtId="0" fontId="8" fillId="0" borderId="12" xfId="0" applyFont="1" applyBorder="1" applyAlignment="1">
      <alignment horizontal="left"/>
    </xf>
    <xf numFmtId="0" fontId="8" fillId="0" borderId="57" xfId="0" applyFont="1" applyBorder="1" applyAlignment="1">
      <alignment horizontal="left"/>
    </xf>
    <xf numFmtId="0" fontId="8" fillId="0" borderId="13" xfId="0" applyFont="1" applyBorder="1" applyAlignment="1">
      <alignment horizontal="left"/>
    </xf>
    <xf numFmtId="9" fontId="8" fillId="0" borderId="3" xfId="0" applyNumberFormat="1" applyFont="1" applyBorder="1" applyAlignment="1">
      <alignment horizontal="right"/>
    </xf>
    <xf numFmtId="164" fontId="0" fillId="0" borderId="0" xfId="0" applyNumberFormat="1" applyAlignment="1">
      <alignment horizontal="center"/>
    </xf>
    <xf numFmtId="0" fontId="8"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15</xdr:row>
      <xdr:rowOff>114300</xdr:rowOff>
    </xdr:from>
    <xdr:to>
      <xdr:col>1</xdr:col>
      <xdr:colOff>180975</xdr:colOff>
      <xdr:row>16</xdr:row>
      <xdr:rowOff>57150</xdr:rowOff>
    </xdr:to>
    <xdr:sp macro="" textlink="">
      <xdr:nvSpPr>
        <xdr:cNvPr id="1146" name="Text Box 1">
          <a:extLst>
            <a:ext uri="{FF2B5EF4-FFF2-40B4-BE49-F238E27FC236}">
              <a16:creationId xmlns:a16="http://schemas.microsoft.com/office/drawing/2014/main" id="{6C71F53E-A352-2F2E-E1F7-3266D83542D6}"/>
            </a:ext>
          </a:extLst>
        </xdr:cNvPr>
        <xdr:cNvSpPr txBox="1">
          <a:spLocks noChangeArrowheads="1"/>
        </xdr:cNvSpPr>
      </xdr:nvSpPr>
      <xdr:spPr bwMode="auto">
        <a:xfrm>
          <a:off x="457200" y="289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12</xdr:row>
      <xdr:rowOff>57150</xdr:rowOff>
    </xdr:from>
    <xdr:to>
      <xdr:col>3</xdr:col>
      <xdr:colOff>0</xdr:colOff>
      <xdr:row>13</xdr:row>
      <xdr:rowOff>0</xdr:rowOff>
    </xdr:to>
    <xdr:sp macro="" textlink="">
      <xdr:nvSpPr>
        <xdr:cNvPr id="36127" name="Line 11">
          <a:extLst>
            <a:ext uri="{FF2B5EF4-FFF2-40B4-BE49-F238E27FC236}">
              <a16:creationId xmlns:a16="http://schemas.microsoft.com/office/drawing/2014/main" id="{5F37916D-47FC-8BF1-5843-7D328CB08E68}"/>
            </a:ext>
          </a:extLst>
        </xdr:cNvPr>
        <xdr:cNvSpPr>
          <a:spLocks noChangeShapeType="1"/>
        </xdr:cNvSpPr>
      </xdr:nvSpPr>
      <xdr:spPr bwMode="auto">
        <a:xfrm>
          <a:off x="2105025" y="2609850"/>
          <a:ext cx="34290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1714500</xdr:colOff>
      <xdr:row>12</xdr:row>
      <xdr:rowOff>38100</xdr:rowOff>
    </xdr:from>
    <xdr:to>
      <xdr:col>2</xdr:col>
      <xdr:colOff>19050</xdr:colOff>
      <xdr:row>13</xdr:row>
      <xdr:rowOff>0</xdr:rowOff>
    </xdr:to>
    <xdr:sp macro="" textlink="">
      <xdr:nvSpPr>
        <xdr:cNvPr id="36128" name="Line 12">
          <a:extLst>
            <a:ext uri="{FF2B5EF4-FFF2-40B4-BE49-F238E27FC236}">
              <a16:creationId xmlns:a16="http://schemas.microsoft.com/office/drawing/2014/main" id="{8B4362F6-344F-B78A-FE1F-D21D3D811DBC}"/>
            </a:ext>
          </a:extLst>
        </xdr:cNvPr>
        <xdr:cNvSpPr>
          <a:spLocks noChangeShapeType="1"/>
        </xdr:cNvSpPr>
      </xdr:nvSpPr>
      <xdr:spPr bwMode="auto">
        <a:xfrm>
          <a:off x="1714500" y="2590800"/>
          <a:ext cx="39052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13</xdr:row>
      <xdr:rowOff>0</xdr:rowOff>
    </xdr:from>
    <xdr:to>
      <xdr:col>1</xdr:col>
      <xdr:colOff>352425</xdr:colOff>
      <xdr:row>14</xdr:row>
      <xdr:rowOff>0</xdr:rowOff>
    </xdr:to>
    <xdr:sp macro="" textlink="">
      <xdr:nvSpPr>
        <xdr:cNvPr id="36129" name="Line 13">
          <a:extLst>
            <a:ext uri="{FF2B5EF4-FFF2-40B4-BE49-F238E27FC236}">
              <a16:creationId xmlns:a16="http://schemas.microsoft.com/office/drawing/2014/main" id="{04AD6D64-C93E-B30F-58AD-9D2737E7A4AF}"/>
            </a:ext>
          </a:extLst>
        </xdr:cNvPr>
        <xdr:cNvSpPr>
          <a:spLocks noChangeShapeType="1"/>
        </xdr:cNvSpPr>
      </xdr:nvSpPr>
      <xdr:spPr bwMode="auto">
        <a:xfrm>
          <a:off x="1733550" y="2819400"/>
          <a:ext cx="3429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14</xdr:row>
      <xdr:rowOff>28575</xdr:rowOff>
    </xdr:from>
    <xdr:to>
      <xdr:col>2</xdr:col>
      <xdr:colOff>19050</xdr:colOff>
      <xdr:row>15</xdr:row>
      <xdr:rowOff>0</xdr:rowOff>
    </xdr:to>
    <xdr:sp macro="" textlink="">
      <xdr:nvSpPr>
        <xdr:cNvPr id="36130" name="Line 14">
          <a:extLst>
            <a:ext uri="{FF2B5EF4-FFF2-40B4-BE49-F238E27FC236}">
              <a16:creationId xmlns:a16="http://schemas.microsoft.com/office/drawing/2014/main" id="{10E2911F-70A4-D824-C25A-8A83517F7AA6}"/>
            </a:ext>
          </a:extLst>
        </xdr:cNvPr>
        <xdr:cNvSpPr>
          <a:spLocks noChangeShapeType="1"/>
        </xdr:cNvSpPr>
      </xdr:nvSpPr>
      <xdr:spPr bwMode="auto">
        <a:xfrm>
          <a:off x="1733550" y="3114675"/>
          <a:ext cx="371475"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1714500</xdr:colOff>
      <xdr:row>15</xdr:row>
      <xdr:rowOff>9525</xdr:rowOff>
    </xdr:from>
    <xdr:to>
      <xdr:col>2</xdr:col>
      <xdr:colOff>9525</xdr:colOff>
      <xdr:row>16</xdr:row>
      <xdr:rowOff>9525</xdr:rowOff>
    </xdr:to>
    <xdr:sp macro="" textlink="">
      <xdr:nvSpPr>
        <xdr:cNvPr id="36131" name="Line 15">
          <a:extLst>
            <a:ext uri="{FF2B5EF4-FFF2-40B4-BE49-F238E27FC236}">
              <a16:creationId xmlns:a16="http://schemas.microsoft.com/office/drawing/2014/main" id="{66EE7C9F-4DC1-7577-9DC9-782FCEC42A4A}"/>
            </a:ext>
          </a:extLst>
        </xdr:cNvPr>
        <xdr:cNvSpPr>
          <a:spLocks noChangeShapeType="1"/>
        </xdr:cNvSpPr>
      </xdr:nvSpPr>
      <xdr:spPr bwMode="auto">
        <a:xfrm>
          <a:off x="1714500" y="3362325"/>
          <a:ext cx="3810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14</xdr:row>
      <xdr:rowOff>28575</xdr:rowOff>
    </xdr:from>
    <xdr:to>
      <xdr:col>3</xdr:col>
      <xdr:colOff>9525</xdr:colOff>
      <xdr:row>15</xdr:row>
      <xdr:rowOff>0</xdr:rowOff>
    </xdr:to>
    <xdr:sp macro="" textlink="">
      <xdr:nvSpPr>
        <xdr:cNvPr id="36132" name="Line 17">
          <a:extLst>
            <a:ext uri="{FF2B5EF4-FFF2-40B4-BE49-F238E27FC236}">
              <a16:creationId xmlns:a16="http://schemas.microsoft.com/office/drawing/2014/main" id="{8519B6ED-C47B-4B21-0A3F-AB771FCB8DC8}"/>
            </a:ext>
          </a:extLst>
        </xdr:cNvPr>
        <xdr:cNvSpPr>
          <a:spLocks noChangeShapeType="1"/>
        </xdr:cNvSpPr>
      </xdr:nvSpPr>
      <xdr:spPr bwMode="auto">
        <a:xfrm>
          <a:off x="2095500" y="3114675"/>
          <a:ext cx="3619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28575</xdr:rowOff>
    </xdr:from>
    <xdr:to>
      <xdr:col>3</xdr:col>
      <xdr:colOff>9525</xdr:colOff>
      <xdr:row>16</xdr:row>
      <xdr:rowOff>0</xdr:rowOff>
    </xdr:to>
    <xdr:sp macro="" textlink="">
      <xdr:nvSpPr>
        <xdr:cNvPr id="36133" name="Line 18">
          <a:extLst>
            <a:ext uri="{FF2B5EF4-FFF2-40B4-BE49-F238E27FC236}">
              <a16:creationId xmlns:a16="http://schemas.microsoft.com/office/drawing/2014/main" id="{51D0D68B-6D80-DF99-C58C-448E98384C14}"/>
            </a:ext>
          </a:extLst>
        </xdr:cNvPr>
        <xdr:cNvSpPr>
          <a:spLocks noChangeShapeType="1"/>
        </xdr:cNvSpPr>
      </xdr:nvSpPr>
      <xdr:spPr bwMode="auto">
        <a:xfrm>
          <a:off x="2085975" y="3381375"/>
          <a:ext cx="3714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14</xdr:row>
      <xdr:rowOff>314325</xdr:rowOff>
    </xdr:from>
    <xdr:to>
      <xdr:col>3</xdr:col>
      <xdr:colOff>352425</xdr:colOff>
      <xdr:row>15</xdr:row>
      <xdr:rowOff>314325</xdr:rowOff>
    </xdr:to>
    <xdr:sp macro="" textlink="">
      <xdr:nvSpPr>
        <xdr:cNvPr id="36134" name="Line 19">
          <a:extLst>
            <a:ext uri="{FF2B5EF4-FFF2-40B4-BE49-F238E27FC236}">
              <a16:creationId xmlns:a16="http://schemas.microsoft.com/office/drawing/2014/main" id="{D471237E-B100-557D-63D7-423F8D65BC0E}"/>
            </a:ext>
          </a:extLst>
        </xdr:cNvPr>
        <xdr:cNvSpPr>
          <a:spLocks noChangeShapeType="1"/>
        </xdr:cNvSpPr>
      </xdr:nvSpPr>
      <xdr:spPr bwMode="auto">
        <a:xfrm>
          <a:off x="2457450" y="3352800"/>
          <a:ext cx="3429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14</xdr:row>
      <xdr:rowOff>9525</xdr:rowOff>
    </xdr:from>
    <xdr:to>
      <xdr:col>4</xdr:col>
      <xdr:colOff>19050</xdr:colOff>
      <xdr:row>14</xdr:row>
      <xdr:rowOff>314325</xdr:rowOff>
    </xdr:to>
    <xdr:sp macro="" textlink="">
      <xdr:nvSpPr>
        <xdr:cNvPr id="36135" name="Line 20">
          <a:extLst>
            <a:ext uri="{FF2B5EF4-FFF2-40B4-BE49-F238E27FC236}">
              <a16:creationId xmlns:a16="http://schemas.microsoft.com/office/drawing/2014/main" id="{39BB2772-2331-8187-3A8E-D828CACBA82F}"/>
            </a:ext>
          </a:extLst>
        </xdr:cNvPr>
        <xdr:cNvSpPr>
          <a:spLocks noChangeShapeType="1"/>
        </xdr:cNvSpPr>
      </xdr:nvSpPr>
      <xdr:spPr bwMode="auto">
        <a:xfrm>
          <a:off x="2457450" y="3095625"/>
          <a:ext cx="37147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xdr:row>
      <xdr:rowOff>0</xdr:rowOff>
    </xdr:from>
    <xdr:to>
      <xdr:col>4</xdr:col>
      <xdr:colOff>0</xdr:colOff>
      <xdr:row>13</xdr:row>
      <xdr:rowOff>304800</xdr:rowOff>
    </xdr:to>
    <xdr:sp macro="" textlink="">
      <xdr:nvSpPr>
        <xdr:cNvPr id="36136" name="Line 21">
          <a:extLst>
            <a:ext uri="{FF2B5EF4-FFF2-40B4-BE49-F238E27FC236}">
              <a16:creationId xmlns:a16="http://schemas.microsoft.com/office/drawing/2014/main" id="{B6633541-8CE2-530F-89D4-2ED559313F80}"/>
            </a:ext>
          </a:extLst>
        </xdr:cNvPr>
        <xdr:cNvSpPr>
          <a:spLocks noChangeShapeType="1"/>
        </xdr:cNvSpPr>
      </xdr:nvSpPr>
      <xdr:spPr bwMode="auto">
        <a:xfrm>
          <a:off x="2447925" y="2819400"/>
          <a:ext cx="3619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12</xdr:row>
      <xdr:rowOff>0</xdr:rowOff>
    </xdr:from>
    <xdr:to>
      <xdr:col>4</xdr:col>
      <xdr:colOff>9525</xdr:colOff>
      <xdr:row>12</xdr:row>
      <xdr:rowOff>314325</xdr:rowOff>
    </xdr:to>
    <xdr:sp macro="" textlink="">
      <xdr:nvSpPr>
        <xdr:cNvPr id="36137" name="Line 23">
          <a:extLst>
            <a:ext uri="{FF2B5EF4-FFF2-40B4-BE49-F238E27FC236}">
              <a16:creationId xmlns:a16="http://schemas.microsoft.com/office/drawing/2014/main" id="{DEB07B14-B90A-A20D-FB76-ADB384B1E9B9}"/>
            </a:ext>
          </a:extLst>
        </xdr:cNvPr>
        <xdr:cNvSpPr>
          <a:spLocks noChangeShapeType="1"/>
        </xdr:cNvSpPr>
      </xdr:nvSpPr>
      <xdr:spPr bwMode="auto">
        <a:xfrm>
          <a:off x="2447925" y="2552700"/>
          <a:ext cx="37147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13</xdr:row>
      <xdr:rowOff>0</xdr:rowOff>
    </xdr:from>
    <xdr:to>
      <xdr:col>5</xdr:col>
      <xdr:colOff>19050</xdr:colOff>
      <xdr:row>14</xdr:row>
      <xdr:rowOff>0</xdr:rowOff>
    </xdr:to>
    <xdr:sp macro="" textlink="">
      <xdr:nvSpPr>
        <xdr:cNvPr id="36138" name="Line 24">
          <a:extLst>
            <a:ext uri="{FF2B5EF4-FFF2-40B4-BE49-F238E27FC236}">
              <a16:creationId xmlns:a16="http://schemas.microsoft.com/office/drawing/2014/main" id="{82D7A4A3-AE2B-7B7A-83BD-EECFF0047689}"/>
            </a:ext>
          </a:extLst>
        </xdr:cNvPr>
        <xdr:cNvSpPr>
          <a:spLocks noChangeShapeType="1"/>
        </xdr:cNvSpPr>
      </xdr:nvSpPr>
      <xdr:spPr bwMode="auto">
        <a:xfrm>
          <a:off x="2828925" y="2819400"/>
          <a:ext cx="3619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12</xdr:row>
      <xdr:rowOff>28575</xdr:rowOff>
    </xdr:from>
    <xdr:to>
      <xdr:col>5</xdr:col>
      <xdr:colOff>352425</xdr:colOff>
      <xdr:row>13</xdr:row>
      <xdr:rowOff>0</xdr:rowOff>
    </xdr:to>
    <xdr:sp macro="" textlink="">
      <xdr:nvSpPr>
        <xdr:cNvPr id="36139" name="Line 25">
          <a:extLst>
            <a:ext uri="{FF2B5EF4-FFF2-40B4-BE49-F238E27FC236}">
              <a16:creationId xmlns:a16="http://schemas.microsoft.com/office/drawing/2014/main" id="{034BD086-555A-2DEE-2C40-EFE6E509C157}"/>
            </a:ext>
          </a:extLst>
        </xdr:cNvPr>
        <xdr:cNvSpPr>
          <a:spLocks noChangeShapeType="1"/>
        </xdr:cNvSpPr>
      </xdr:nvSpPr>
      <xdr:spPr bwMode="auto">
        <a:xfrm>
          <a:off x="3181350" y="2581275"/>
          <a:ext cx="34290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13</xdr:row>
      <xdr:rowOff>0</xdr:rowOff>
    </xdr:from>
    <xdr:to>
      <xdr:col>6</xdr:col>
      <xdr:colOff>9525</xdr:colOff>
      <xdr:row>13</xdr:row>
      <xdr:rowOff>304800</xdr:rowOff>
    </xdr:to>
    <xdr:sp macro="" textlink="">
      <xdr:nvSpPr>
        <xdr:cNvPr id="36140" name="Line 26">
          <a:extLst>
            <a:ext uri="{FF2B5EF4-FFF2-40B4-BE49-F238E27FC236}">
              <a16:creationId xmlns:a16="http://schemas.microsoft.com/office/drawing/2014/main" id="{93C42654-019C-A6A7-41A3-2AD0B926FD64}"/>
            </a:ext>
          </a:extLst>
        </xdr:cNvPr>
        <xdr:cNvSpPr>
          <a:spLocks noChangeShapeType="1"/>
        </xdr:cNvSpPr>
      </xdr:nvSpPr>
      <xdr:spPr bwMode="auto">
        <a:xfrm>
          <a:off x="3181350" y="2819400"/>
          <a:ext cx="3810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14</xdr:row>
      <xdr:rowOff>0</xdr:rowOff>
    </xdr:from>
    <xdr:to>
      <xdr:col>5</xdr:col>
      <xdr:colOff>352425</xdr:colOff>
      <xdr:row>14</xdr:row>
      <xdr:rowOff>304800</xdr:rowOff>
    </xdr:to>
    <xdr:sp macro="" textlink="">
      <xdr:nvSpPr>
        <xdr:cNvPr id="36141" name="Line 27">
          <a:extLst>
            <a:ext uri="{FF2B5EF4-FFF2-40B4-BE49-F238E27FC236}">
              <a16:creationId xmlns:a16="http://schemas.microsoft.com/office/drawing/2014/main" id="{36ADD6DC-DF12-09C1-AD9A-9EB2AE957E2E}"/>
            </a:ext>
          </a:extLst>
        </xdr:cNvPr>
        <xdr:cNvSpPr>
          <a:spLocks noChangeShapeType="1"/>
        </xdr:cNvSpPr>
      </xdr:nvSpPr>
      <xdr:spPr bwMode="auto">
        <a:xfrm>
          <a:off x="3181350" y="3086100"/>
          <a:ext cx="3429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304800</xdr:rowOff>
    </xdr:from>
    <xdr:to>
      <xdr:col>6</xdr:col>
      <xdr:colOff>0</xdr:colOff>
      <xdr:row>15</xdr:row>
      <xdr:rowOff>304800</xdr:rowOff>
    </xdr:to>
    <xdr:sp macro="" textlink="">
      <xdr:nvSpPr>
        <xdr:cNvPr id="36142" name="Line 28">
          <a:extLst>
            <a:ext uri="{FF2B5EF4-FFF2-40B4-BE49-F238E27FC236}">
              <a16:creationId xmlns:a16="http://schemas.microsoft.com/office/drawing/2014/main" id="{669CBDD2-5C09-A1E6-13E0-52260BD24569}"/>
            </a:ext>
          </a:extLst>
        </xdr:cNvPr>
        <xdr:cNvSpPr>
          <a:spLocks noChangeShapeType="1"/>
        </xdr:cNvSpPr>
      </xdr:nvSpPr>
      <xdr:spPr bwMode="auto">
        <a:xfrm>
          <a:off x="3171825" y="3352800"/>
          <a:ext cx="3810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xdr:row>
      <xdr:rowOff>19050</xdr:rowOff>
    </xdr:from>
    <xdr:to>
      <xdr:col>7</xdr:col>
      <xdr:colOff>0</xdr:colOff>
      <xdr:row>12</xdr:row>
      <xdr:rowOff>314325</xdr:rowOff>
    </xdr:to>
    <xdr:sp macro="" textlink="">
      <xdr:nvSpPr>
        <xdr:cNvPr id="36143" name="Line 29">
          <a:extLst>
            <a:ext uri="{FF2B5EF4-FFF2-40B4-BE49-F238E27FC236}">
              <a16:creationId xmlns:a16="http://schemas.microsoft.com/office/drawing/2014/main" id="{90829B0C-1EAC-A5DF-1941-DD185EB70D48}"/>
            </a:ext>
          </a:extLst>
        </xdr:cNvPr>
        <xdr:cNvSpPr>
          <a:spLocks noChangeShapeType="1"/>
        </xdr:cNvSpPr>
      </xdr:nvSpPr>
      <xdr:spPr bwMode="auto">
        <a:xfrm>
          <a:off x="3562350" y="2571750"/>
          <a:ext cx="352425"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19050</xdr:rowOff>
    </xdr:from>
    <xdr:to>
      <xdr:col>7</xdr:col>
      <xdr:colOff>0</xdr:colOff>
      <xdr:row>13</xdr:row>
      <xdr:rowOff>304800</xdr:rowOff>
    </xdr:to>
    <xdr:sp macro="" textlink="">
      <xdr:nvSpPr>
        <xdr:cNvPr id="36144" name="Line 30">
          <a:extLst>
            <a:ext uri="{FF2B5EF4-FFF2-40B4-BE49-F238E27FC236}">
              <a16:creationId xmlns:a16="http://schemas.microsoft.com/office/drawing/2014/main" id="{06544ACB-45EF-7ABD-3950-9CE3933091E4}"/>
            </a:ext>
          </a:extLst>
        </xdr:cNvPr>
        <xdr:cNvSpPr>
          <a:spLocks noChangeShapeType="1"/>
        </xdr:cNvSpPr>
      </xdr:nvSpPr>
      <xdr:spPr bwMode="auto">
        <a:xfrm>
          <a:off x="3552825" y="2838450"/>
          <a:ext cx="36195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14</xdr:row>
      <xdr:rowOff>9525</xdr:rowOff>
    </xdr:from>
    <xdr:to>
      <xdr:col>7</xdr:col>
      <xdr:colOff>9525</xdr:colOff>
      <xdr:row>14</xdr:row>
      <xdr:rowOff>314325</xdr:rowOff>
    </xdr:to>
    <xdr:sp macro="" textlink="">
      <xdr:nvSpPr>
        <xdr:cNvPr id="36145" name="Line 32">
          <a:extLst>
            <a:ext uri="{FF2B5EF4-FFF2-40B4-BE49-F238E27FC236}">
              <a16:creationId xmlns:a16="http://schemas.microsoft.com/office/drawing/2014/main" id="{F12A7097-8B8A-E3E4-7754-82E77A3088C4}"/>
            </a:ext>
          </a:extLst>
        </xdr:cNvPr>
        <xdr:cNvSpPr>
          <a:spLocks noChangeShapeType="1"/>
        </xdr:cNvSpPr>
      </xdr:nvSpPr>
      <xdr:spPr bwMode="auto">
        <a:xfrm>
          <a:off x="3571875" y="3095625"/>
          <a:ext cx="3524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xdr:row>
      <xdr:rowOff>0</xdr:rowOff>
    </xdr:from>
    <xdr:to>
      <xdr:col>7</xdr:col>
      <xdr:colOff>0</xdr:colOff>
      <xdr:row>15</xdr:row>
      <xdr:rowOff>295275</xdr:rowOff>
    </xdr:to>
    <xdr:sp macro="" textlink="">
      <xdr:nvSpPr>
        <xdr:cNvPr id="36146" name="Line 33">
          <a:extLst>
            <a:ext uri="{FF2B5EF4-FFF2-40B4-BE49-F238E27FC236}">
              <a16:creationId xmlns:a16="http://schemas.microsoft.com/office/drawing/2014/main" id="{3DE20447-E964-B35F-A4BB-88880F45134E}"/>
            </a:ext>
          </a:extLst>
        </xdr:cNvPr>
        <xdr:cNvSpPr>
          <a:spLocks noChangeShapeType="1"/>
        </xdr:cNvSpPr>
      </xdr:nvSpPr>
      <xdr:spPr bwMode="auto">
        <a:xfrm>
          <a:off x="3552825" y="3352800"/>
          <a:ext cx="36195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28575</xdr:rowOff>
    </xdr:from>
    <xdr:to>
      <xdr:col>9</xdr:col>
      <xdr:colOff>9525</xdr:colOff>
      <xdr:row>13</xdr:row>
      <xdr:rowOff>0</xdr:rowOff>
    </xdr:to>
    <xdr:sp macro="" textlink="">
      <xdr:nvSpPr>
        <xdr:cNvPr id="36147" name="Line 34">
          <a:extLst>
            <a:ext uri="{FF2B5EF4-FFF2-40B4-BE49-F238E27FC236}">
              <a16:creationId xmlns:a16="http://schemas.microsoft.com/office/drawing/2014/main" id="{72BF6B8A-3C05-3C62-1292-9E5A06EBDCD3}"/>
            </a:ext>
          </a:extLst>
        </xdr:cNvPr>
        <xdr:cNvSpPr>
          <a:spLocks noChangeShapeType="1"/>
        </xdr:cNvSpPr>
      </xdr:nvSpPr>
      <xdr:spPr bwMode="auto">
        <a:xfrm>
          <a:off x="4286250" y="2581275"/>
          <a:ext cx="3619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9</xdr:col>
      <xdr:colOff>0</xdr:colOff>
      <xdr:row>14</xdr:row>
      <xdr:rowOff>0</xdr:rowOff>
    </xdr:to>
    <xdr:sp macro="" textlink="">
      <xdr:nvSpPr>
        <xdr:cNvPr id="36148" name="Line 35">
          <a:extLst>
            <a:ext uri="{FF2B5EF4-FFF2-40B4-BE49-F238E27FC236}">
              <a16:creationId xmlns:a16="http://schemas.microsoft.com/office/drawing/2014/main" id="{1D73527C-F71E-CC6F-7508-6707BC4E28B8}"/>
            </a:ext>
          </a:extLst>
        </xdr:cNvPr>
        <xdr:cNvSpPr>
          <a:spLocks noChangeShapeType="1"/>
        </xdr:cNvSpPr>
      </xdr:nvSpPr>
      <xdr:spPr bwMode="auto">
        <a:xfrm>
          <a:off x="4276725" y="2819400"/>
          <a:ext cx="3619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13</xdr:row>
      <xdr:rowOff>304800</xdr:rowOff>
    </xdr:from>
    <xdr:to>
      <xdr:col>8</xdr:col>
      <xdr:colOff>352425</xdr:colOff>
      <xdr:row>14</xdr:row>
      <xdr:rowOff>304800</xdr:rowOff>
    </xdr:to>
    <xdr:sp macro="" textlink="">
      <xdr:nvSpPr>
        <xdr:cNvPr id="36149" name="Line 36">
          <a:extLst>
            <a:ext uri="{FF2B5EF4-FFF2-40B4-BE49-F238E27FC236}">
              <a16:creationId xmlns:a16="http://schemas.microsoft.com/office/drawing/2014/main" id="{25BFEB77-A4FB-B686-7D99-4DE22360C4F3}"/>
            </a:ext>
          </a:extLst>
        </xdr:cNvPr>
        <xdr:cNvSpPr>
          <a:spLocks noChangeShapeType="1"/>
        </xdr:cNvSpPr>
      </xdr:nvSpPr>
      <xdr:spPr bwMode="auto">
        <a:xfrm>
          <a:off x="4286250" y="3086100"/>
          <a:ext cx="3429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15</xdr:row>
      <xdr:rowOff>0</xdr:rowOff>
    </xdr:from>
    <xdr:to>
      <xdr:col>9</xdr:col>
      <xdr:colOff>9525</xdr:colOff>
      <xdr:row>15</xdr:row>
      <xdr:rowOff>304800</xdr:rowOff>
    </xdr:to>
    <xdr:sp macro="" textlink="">
      <xdr:nvSpPr>
        <xdr:cNvPr id="36150" name="Line 37">
          <a:extLst>
            <a:ext uri="{FF2B5EF4-FFF2-40B4-BE49-F238E27FC236}">
              <a16:creationId xmlns:a16="http://schemas.microsoft.com/office/drawing/2014/main" id="{63787F11-07ED-3D2F-C1BE-53E6FBD16FCD}"/>
            </a:ext>
          </a:extLst>
        </xdr:cNvPr>
        <xdr:cNvSpPr>
          <a:spLocks noChangeShapeType="1"/>
        </xdr:cNvSpPr>
      </xdr:nvSpPr>
      <xdr:spPr bwMode="auto">
        <a:xfrm>
          <a:off x="4295775" y="3352800"/>
          <a:ext cx="35242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12</xdr:row>
      <xdr:rowOff>0</xdr:rowOff>
    </xdr:from>
    <xdr:to>
      <xdr:col>12</xdr:col>
      <xdr:colOff>0</xdr:colOff>
      <xdr:row>14</xdr:row>
      <xdr:rowOff>304800</xdr:rowOff>
    </xdr:to>
    <xdr:sp macro="" textlink="">
      <xdr:nvSpPr>
        <xdr:cNvPr id="36151" name="Line 38">
          <a:extLst>
            <a:ext uri="{FF2B5EF4-FFF2-40B4-BE49-F238E27FC236}">
              <a16:creationId xmlns:a16="http://schemas.microsoft.com/office/drawing/2014/main" id="{DD6874A8-39DA-42D3-3504-A8D7C4EA5EEB}"/>
            </a:ext>
          </a:extLst>
        </xdr:cNvPr>
        <xdr:cNvSpPr>
          <a:spLocks noChangeShapeType="1"/>
        </xdr:cNvSpPr>
      </xdr:nvSpPr>
      <xdr:spPr bwMode="auto">
        <a:xfrm>
          <a:off x="4657725" y="2552700"/>
          <a:ext cx="1066800" cy="800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13</xdr:row>
      <xdr:rowOff>0</xdr:rowOff>
    </xdr:from>
    <xdr:to>
      <xdr:col>12</xdr:col>
      <xdr:colOff>9525</xdr:colOff>
      <xdr:row>16</xdr:row>
      <xdr:rowOff>0</xdr:rowOff>
    </xdr:to>
    <xdr:sp macro="" textlink="">
      <xdr:nvSpPr>
        <xdr:cNvPr id="36152" name="Line 39">
          <a:extLst>
            <a:ext uri="{FF2B5EF4-FFF2-40B4-BE49-F238E27FC236}">
              <a16:creationId xmlns:a16="http://schemas.microsoft.com/office/drawing/2014/main" id="{432B6691-F4E4-DAA8-CFEB-8994170A1E70}"/>
            </a:ext>
          </a:extLst>
        </xdr:cNvPr>
        <xdr:cNvSpPr>
          <a:spLocks noChangeShapeType="1"/>
        </xdr:cNvSpPr>
      </xdr:nvSpPr>
      <xdr:spPr bwMode="auto">
        <a:xfrm>
          <a:off x="4629150" y="2819400"/>
          <a:ext cx="1104900"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14</xdr:row>
      <xdr:rowOff>0</xdr:rowOff>
    </xdr:from>
    <xdr:to>
      <xdr:col>11</xdr:col>
      <xdr:colOff>9525</xdr:colOff>
      <xdr:row>16</xdr:row>
      <xdr:rowOff>0</xdr:rowOff>
    </xdr:to>
    <xdr:sp macro="" textlink="">
      <xdr:nvSpPr>
        <xdr:cNvPr id="36153" name="Line 40">
          <a:extLst>
            <a:ext uri="{FF2B5EF4-FFF2-40B4-BE49-F238E27FC236}">
              <a16:creationId xmlns:a16="http://schemas.microsoft.com/office/drawing/2014/main" id="{7CE09183-30E9-EE88-A778-76F93ABC7588}"/>
            </a:ext>
          </a:extLst>
        </xdr:cNvPr>
        <xdr:cNvSpPr>
          <a:spLocks noChangeShapeType="1"/>
        </xdr:cNvSpPr>
      </xdr:nvSpPr>
      <xdr:spPr bwMode="auto">
        <a:xfrm>
          <a:off x="4638675" y="3086100"/>
          <a:ext cx="733425"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15</xdr:row>
      <xdr:rowOff>0</xdr:rowOff>
    </xdr:from>
    <xdr:to>
      <xdr:col>9</xdr:col>
      <xdr:colOff>352425</xdr:colOff>
      <xdr:row>15</xdr:row>
      <xdr:rowOff>304800</xdr:rowOff>
    </xdr:to>
    <xdr:sp macro="" textlink="">
      <xdr:nvSpPr>
        <xdr:cNvPr id="36154" name="Line 41">
          <a:extLst>
            <a:ext uri="{FF2B5EF4-FFF2-40B4-BE49-F238E27FC236}">
              <a16:creationId xmlns:a16="http://schemas.microsoft.com/office/drawing/2014/main" id="{6F17F2EC-9334-4602-5569-8B6C53F9F01C}"/>
            </a:ext>
          </a:extLst>
        </xdr:cNvPr>
        <xdr:cNvSpPr>
          <a:spLocks noChangeShapeType="1"/>
        </xdr:cNvSpPr>
      </xdr:nvSpPr>
      <xdr:spPr bwMode="auto">
        <a:xfrm>
          <a:off x="4648200" y="3352800"/>
          <a:ext cx="3429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12</xdr:row>
      <xdr:rowOff>0</xdr:rowOff>
    </xdr:from>
    <xdr:to>
      <xdr:col>10</xdr:col>
      <xdr:colOff>352425</xdr:colOff>
      <xdr:row>13</xdr:row>
      <xdr:rowOff>0</xdr:rowOff>
    </xdr:to>
    <xdr:sp macro="" textlink="">
      <xdr:nvSpPr>
        <xdr:cNvPr id="36155" name="Line 42">
          <a:extLst>
            <a:ext uri="{FF2B5EF4-FFF2-40B4-BE49-F238E27FC236}">
              <a16:creationId xmlns:a16="http://schemas.microsoft.com/office/drawing/2014/main" id="{D301152C-ACBF-24D1-9EA2-54C0F6944CF1}"/>
            </a:ext>
          </a:extLst>
        </xdr:cNvPr>
        <xdr:cNvSpPr>
          <a:spLocks noChangeShapeType="1"/>
        </xdr:cNvSpPr>
      </xdr:nvSpPr>
      <xdr:spPr bwMode="auto">
        <a:xfrm>
          <a:off x="5010150" y="2552700"/>
          <a:ext cx="3429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11</xdr:row>
      <xdr:rowOff>314325</xdr:rowOff>
    </xdr:from>
    <xdr:to>
      <xdr:col>11</xdr:col>
      <xdr:colOff>352425</xdr:colOff>
      <xdr:row>12</xdr:row>
      <xdr:rowOff>295275</xdr:rowOff>
    </xdr:to>
    <xdr:sp macro="" textlink="">
      <xdr:nvSpPr>
        <xdr:cNvPr id="36156" name="Line 44">
          <a:extLst>
            <a:ext uri="{FF2B5EF4-FFF2-40B4-BE49-F238E27FC236}">
              <a16:creationId xmlns:a16="http://schemas.microsoft.com/office/drawing/2014/main" id="{6A851981-B486-5BBA-3C96-6C04430D56E1}"/>
            </a:ext>
          </a:extLst>
        </xdr:cNvPr>
        <xdr:cNvSpPr>
          <a:spLocks noChangeShapeType="1"/>
        </xdr:cNvSpPr>
      </xdr:nvSpPr>
      <xdr:spPr bwMode="auto">
        <a:xfrm>
          <a:off x="5372100" y="2543175"/>
          <a:ext cx="34290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14</xdr:row>
      <xdr:rowOff>28575</xdr:rowOff>
    </xdr:from>
    <xdr:to>
      <xdr:col>15</xdr:col>
      <xdr:colOff>9525</xdr:colOff>
      <xdr:row>16</xdr:row>
      <xdr:rowOff>28575</xdr:rowOff>
    </xdr:to>
    <xdr:sp macro="" textlink="">
      <xdr:nvSpPr>
        <xdr:cNvPr id="36157" name="Line 46">
          <a:extLst>
            <a:ext uri="{FF2B5EF4-FFF2-40B4-BE49-F238E27FC236}">
              <a16:creationId xmlns:a16="http://schemas.microsoft.com/office/drawing/2014/main" id="{E841EE2F-0799-5048-31A6-8518AD694966}"/>
            </a:ext>
          </a:extLst>
        </xdr:cNvPr>
        <xdr:cNvSpPr>
          <a:spLocks noChangeShapeType="1"/>
        </xdr:cNvSpPr>
      </xdr:nvSpPr>
      <xdr:spPr bwMode="auto">
        <a:xfrm>
          <a:off x="6086475" y="3114675"/>
          <a:ext cx="733425"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295275</xdr:rowOff>
    </xdr:from>
    <xdr:to>
      <xdr:col>14</xdr:col>
      <xdr:colOff>352425</xdr:colOff>
      <xdr:row>14</xdr:row>
      <xdr:rowOff>314325</xdr:rowOff>
    </xdr:to>
    <xdr:sp macro="" textlink="">
      <xdr:nvSpPr>
        <xdr:cNvPr id="36158" name="Line 47">
          <a:extLst>
            <a:ext uri="{FF2B5EF4-FFF2-40B4-BE49-F238E27FC236}">
              <a16:creationId xmlns:a16="http://schemas.microsoft.com/office/drawing/2014/main" id="{603F0E0D-7429-9F69-84A8-87954BC987D3}"/>
            </a:ext>
          </a:extLst>
        </xdr:cNvPr>
        <xdr:cNvSpPr>
          <a:spLocks noChangeShapeType="1"/>
        </xdr:cNvSpPr>
      </xdr:nvSpPr>
      <xdr:spPr bwMode="auto">
        <a:xfrm>
          <a:off x="6448425" y="3086100"/>
          <a:ext cx="35242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12</xdr:row>
      <xdr:rowOff>9525</xdr:rowOff>
    </xdr:from>
    <xdr:to>
      <xdr:col>15</xdr:col>
      <xdr:colOff>0</xdr:colOff>
      <xdr:row>13</xdr:row>
      <xdr:rowOff>0</xdr:rowOff>
    </xdr:to>
    <xdr:sp macro="" textlink="">
      <xdr:nvSpPr>
        <xdr:cNvPr id="36159" name="Line 48">
          <a:extLst>
            <a:ext uri="{FF2B5EF4-FFF2-40B4-BE49-F238E27FC236}">
              <a16:creationId xmlns:a16="http://schemas.microsoft.com/office/drawing/2014/main" id="{67B9C01B-FB0E-FBB8-BF2C-9BFE41DFB824}"/>
            </a:ext>
          </a:extLst>
        </xdr:cNvPr>
        <xdr:cNvSpPr>
          <a:spLocks noChangeShapeType="1"/>
        </xdr:cNvSpPr>
      </xdr:nvSpPr>
      <xdr:spPr bwMode="auto">
        <a:xfrm>
          <a:off x="6448425" y="2562225"/>
          <a:ext cx="36195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352425</xdr:colOff>
      <xdr:row>12</xdr:row>
      <xdr:rowOff>0</xdr:rowOff>
    </xdr:from>
    <xdr:to>
      <xdr:col>16</xdr:col>
      <xdr:colOff>0</xdr:colOff>
      <xdr:row>12</xdr:row>
      <xdr:rowOff>314325</xdr:rowOff>
    </xdr:to>
    <xdr:sp macro="" textlink="">
      <xdr:nvSpPr>
        <xdr:cNvPr id="36160" name="Line 49">
          <a:extLst>
            <a:ext uri="{FF2B5EF4-FFF2-40B4-BE49-F238E27FC236}">
              <a16:creationId xmlns:a16="http://schemas.microsoft.com/office/drawing/2014/main" id="{F84A461F-4827-0211-D5D6-E363E144EEB9}"/>
            </a:ext>
          </a:extLst>
        </xdr:cNvPr>
        <xdr:cNvSpPr>
          <a:spLocks noChangeShapeType="1"/>
        </xdr:cNvSpPr>
      </xdr:nvSpPr>
      <xdr:spPr bwMode="auto">
        <a:xfrm>
          <a:off x="6800850" y="2552700"/>
          <a:ext cx="37147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342900</xdr:colOff>
      <xdr:row>13</xdr:row>
      <xdr:rowOff>9525</xdr:rowOff>
    </xdr:from>
    <xdr:to>
      <xdr:col>17</xdr:col>
      <xdr:colOff>352425</xdr:colOff>
      <xdr:row>15</xdr:row>
      <xdr:rowOff>314325</xdr:rowOff>
    </xdr:to>
    <xdr:sp macro="" textlink="">
      <xdr:nvSpPr>
        <xdr:cNvPr id="36161" name="Line 50">
          <a:extLst>
            <a:ext uri="{FF2B5EF4-FFF2-40B4-BE49-F238E27FC236}">
              <a16:creationId xmlns:a16="http://schemas.microsoft.com/office/drawing/2014/main" id="{10B3EC92-44BA-FD63-1D9A-4599C2678FC7}"/>
            </a:ext>
          </a:extLst>
        </xdr:cNvPr>
        <xdr:cNvSpPr>
          <a:spLocks noChangeShapeType="1"/>
        </xdr:cNvSpPr>
      </xdr:nvSpPr>
      <xdr:spPr bwMode="auto">
        <a:xfrm>
          <a:off x="6791325" y="2828925"/>
          <a:ext cx="1095375"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342900</xdr:colOff>
      <xdr:row>14</xdr:row>
      <xdr:rowOff>0</xdr:rowOff>
    </xdr:from>
    <xdr:to>
      <xdr:col>16</xdr:col>
      <xdr:colOff>9525</xdr:colOff>
      <xdr:row>15</xdr:row>
      <xdr:rowOff>9525</xdr:rowOff>
    </xdr:to>
    <xdr:sp macro="" textlink="">
      <xdr:nvSpPr>
        <xdr:cNvPr id="36162" name="Line 51">
          <a:extLst>
            <a:ext uri="{FF2B5EF4-FFF2-40B4-BE49-F238E27FC236}">
              <a16:creationId xmlns:a16="http://schemas.microsoft.com/office/drawing/2014/main" id="{8829143A-E9E5-801D-EA03-0CD9B38D6623}"/>
            </a:ext>
          </a:extLst>
        </xdr:cNvPr>
        <xdr:cNvSpPr>
          <a:spLocks noChangeShapeType="1"/>
        </xdr:cNvSpPr>
      </xdr:nvSpPr>
      <xdr:spPr bwMode="auto">
        <a:xfrm>
          <a:off x="6791325" y="3086100"/>
          <a:ext cx="3905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352425</xdr:colOff>
      <xdr:row>14</xdr:row>
      <xdr:rowOff>304800</xdr:rowOff>
    </xdr:from>
    <xdr:to>
      <xdr:col>15</xdr:col>
      <xdr:colOff>352425</xdr:colOff>
      <xdr:row>15</xdr:row>
      <xdr:rowOff>314325</xdr:rowOff>
    </xdr:to>
    <xdr:sp macro="" textlink="">
      <xdr:nvSpPr>
        <xdr:cNvPr id="36163" name="Line 52">
          <a:extLst>
            <a:ext uri="{FF2B5EF4-FFF2-40B4-BE49-F238E27FC236}">
              <a16:creationId xmlns:a16="http://schemas.microsoft.com/office/drawing/2014/main" id="{D0FEFE03-D993-819E-10C1-089FEC4269A9}"/>
            </a:ext>
          </a:extLst>
        </xdr:cNvPr>
        <xdr:cNvSpPr>
          <a:spLocks noChangeShapeType="1"/>
        </xdr:cNvSpPr>
      </xdr:nvSpPr>
      <xdr:spPr bwMode="auto">
        <a:xfrm>
          <a:off x="6800850" y="3352800"/>
          <a:ext cx="36195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352425</xdr:colOff>
      <xdr:row>12</xdr:row>
      <xdr:rowOff>28575</xdr:rowOff>
    </xdr:from>
    <xdr:to>
      <xdr:col>20</xdr:col>
      <xdr:colOff>342900</xdr:colOff>
      <xdr:row>15</xdr:row>
      <xdr:rowOff>304800</xdr:rowOff>
    </xdr:to>
    <xdr:sp macro="" textlink="">
      <xdr:nvSpPr>
        <xdr:cNvPr id="36164" name="Line 53">
          <a:extLst>
            <a:ext uri="{FF2B5EF4-FFF2-40B4-BE49-F238E27FC236}">
              <a16:creationId xmlns:a16="http://schemas.microsoft.com/office/drawing/2014/main" id="{18413963-E31D-0B80-07FD-B135F2670515}"/>
            </a:ext>
          </a:extLst>
        </xdr:cNvPr>
        <xdr:cNvSpPr>
          <a:spLocks noChangeShapeType="1"/>
        </xdr:cNvSpPr>
      </xdr:nvSpPr>
      <xdr:spPr bwMode="auto">
        <a:xfrm>
          <a:off x="7524750" y="2581275"/>
          <a:ext cx="1428750" cy="1076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13</xdr:row>
      <xdr:rowOff>0</xdr:rowOff>
    </xdr:from>
    <xdr:to>
      <xdr:col>19</xdr:col>
      <xdr:colOff>352425</xdr:colOff>
      <xdr:row>16</xdr:row>
      <xdr:rowOff>9525</xdr:rowOff>
    </xdr:to>
    <xdr:sp macro="" textlink="">
      <xdr:nvSpPr>
        <xdr:cNvPr id="36165" name="Line 54">
          <a:extLst>
            <a:ext uri="{FF2B5EF4-FFF2-40B4-BE49-F238E27FC236}">
              <a16:creationId xmlns:a16="http://schemas.microsoft.com/office/drawing/2014/main" id="{71D7DECC-14B5-922F-EEAA-83705465E0A9}"/>
            </a:ext>
          </a:extLst>
        </xdr:cNvPr>
        <xdr:cNvSpPr>
          <a:spLocks noChangeShapeType="1"/>
        </xdr:cNvSpPr>
      </xdr:nvSpPr>
      <xdr:spPr bwMode="auto">
        <a:xfrm>
          <a:off x="7543800" y="2819400"/>
          <a:ext cx="1057275"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13</xdr:row>
      <xdr:rowOff>314325</xdr:rowOff>
    </xdr:from>
    <xdr:to>
      <xdr:col>19</xdr:col>
      <xdr:colOff>9525</xdr:colOff>
      <xdr:row>16</xdr:row>
      <xdr:rowOff>9525</xdr:rowOff>
    </xdr:to>
    <xdr:sp macro="" textlink="">
      <xdr:nvSpPr>
        <xdr:cNvPr id="36166" name="Line 55">
          <a:extLst>
            <a:ext uri="{FF2B5EF4-FFF2-40B4-BE49-F238E27FC236}">
              <a16:creationId xmlns:a16="http://schemas.microsoft.com/office/drawing/2014/main" id="{568E6F60-5A6A-77F6-1995-946CBC1B3F28}"/>
            </a:ext>
          </a:extLst>
        </xdr:cNvPr>
        <xdr:cNvSpPr>
          <a:spLocks noChangeShapeType="1"/>
        </xdr:cNvSpPr>
      </xdr:nvSpPr>
      <xdr:spPr bwMode="auto">
        <a:xfrm>
          <a:off x="7543800" y="3086100"/>
          <a:ext cx="714375"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28575</xdr:colOff>
      <xdr:row>12</xdr:row>
      <xdr:rowOff>28575</xdr:rowOff>
    </xdr:from>
    <xdr:to>
      <xdr:col>22</xdr:col>
      <xdr:colOff>38100</xdr:colOff>
      <xdr:row>16</xdr:row>
      <xdr:rowOff>28575</xdr:rowOff>
    </xdr:to>
    <xdr:sp macro="" textlink="">
      <xdr:nvSpPr>
        <xdr:cNvPr id="36167" name="Line 56">
          <a:extLst>
            <a:ext uri="{FF2B5EF4-FFF2-40B4-BE49-F238E27FC236}">
              <a16:creationId xmlns:a16="http://schemas.microsoft.com/office/drawing/2014/main" id="{DB593DD1-A974-7B2B-A1A7-35F915F12318}"/>
            </a:ext>
          </a:extLst>
        </xdr:cNvPr>
        <xdr:cNvSpPr>
          <a:spLocks noChangeShapeType="1"/>
        </xdr:cNvSpPr>
      </xdr:nvSpPr>
      <xdr:spPr bwMode="auto">
        <a:xfrm>
          <a:off x="7924800" y="2581275"/>
          <a:ext cx="1438275"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11</xdr:row>
      <xdr:rowOff>314325</xdr:rowOff>
    </xdr:from>
    <xdr:to>
      <xdr:col>20</xdr:col>
      <xdr:colOff>0</xdr:colOff>
      <xdr:row>13</xdr:row>
      <xdr:rowOff>9525</xdr:rowOff>
    </xdr:to>
    <xdr:sp macro="" textlink="">
      <xdr:nvSpPr>
        <xdr:cNvPr id="36168" name="Line 57">
          <a:extLst>
            <a:ext uri="{FF2B5EF4-FFF2-40B4-BE49-F238E27FC236}">
              <a16:creationId xmlns:a16="http://schemas.microsoft.com/office/drawing/2014/main" id="{5948B526-9239-122E-9C82-CFEB40A1E23C}"/>
            </a:ext>
          </a:extLst>
        </xdr:cNvPr>
        <xdr:cNvSpPr>
          <a:spLocks noChangeShapeType="1"/>
        </xdr:cNvSpPr>
      </xdr:nvSpPr>
      <xdr:spPr bwMode="auto">
        <a:xfrm>
          <a:off x="8258175" y="2543175"/>
          <a:ext cx="35242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352425</xdr:colOff>
      <xdr:row>11</xdr:row>
      <xdr:rowOff>295275</xdr:rowOff>
    </xdr:from>
    <xdr:to>
      <xdr:col>22</xdr:col>
      <xdr:colOff>0</xdr:colOff>
      <xdr:row>13</xdr:row>
      <xdr:rowOff>295275</xdr:rowOff>
    </xdr:to>
    <xdr:sp macro="" textlink="">
      <xdr:nvSpPr>
        <xdr:cNvPr id="36169" name="Line 58">
          <a:extLst>
            <a:ext uri="{FF2B5EF4-FFF2-40B4-BE49-F238E27FC236}">
              <a16:creationId xmlns:a16="http://schemas.microsoft.com/office/drawing/2014/main" id="{31C52AC3-5FAE-96F7-3A36-F04B6C6863CE}"/>
            </a:ext>
          </a:extLst>
        </xdr:cNvPr>
        <xdr:cNvSpPr>
          <a:spLocks noChangeShapeType="1"/>
        </xdr:cNvSpPr>
      </xdr:nvSpPr>
      <xdr:spPr bwMode="auto">
        <a:xfrm>
          <a:off x="8601075" y="2524125"/>
          <a:ext cx="72390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13</xdr:row>
      <xdr:rowOff>314325</xdr:rowOff>
    </xdr:from>
    <xdr:to>
      <xdr:col>21</xdr:col>
      <xdr:colOff>352425</xdr:colOff>
      <xdr:row>15</xdr:row>
      <xdr:rowOff>9525</xdr:rowOff>
    </xdr:to>
    <xdr:sp macro="" textlink="">
      <xdr:nvSpPr>
        <xdr:cNvPr id="36170" name="Line 59">
          <a:extLst>
            <a:ext uri="{FF2B5EF4-FFF2-40B4-BE49-F238E27FC236}">
              <a16:creationId xmlns:a16="http://schemas.microsoft.com/office/drawing/2014/main" id="{4E1EB20F-FD93-BA7A-4370-DBAC269B5FA1}"/>
            </a:ext>
          </a:extLst>
        </xdr:cNvPr>
        <xdr:cNvSpPr>
          <a:spLocks noChangeShapeType="1"/>
        </xdr:cNvSpPr>
      </xdr:nvSpPr>
      <xdr:spPr bwMode="auto">
        <a:xfrm>
          <a:off x="8963025" y="3086100"/>
          <a:ext cx="3524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11</xdr:row>
      <xdr:rowOff>314325</xdr:rowOff>
    </xdr:from>
    <xdr:to>
      <xdr:col>22</xdr:col>
      <xdr:colOff>9525</xdr:colOff>
      <xdr:row>13</xdr:row>
      <xdr:rowOff>19050</xdr:rowOff>
    </xdr:to>
    <xdr:sp macro="" textlink="">
      <xdr:nvSpPr>
        <xdr:cNvPr id="36171" name="Line 60">
          <a:extLst>
            <a:ext uri="{FF2B5EF4-FFF2-40B4-BE49-F238E27FC236}">
              <a16:creationId xmlns:a16="http://schemas.microsoft.com/office/drawing/2014/main" id="{0912CD0D-0950-1AAF-41EB-20FA640CE917}"/>
            </a:ext>
          </a:extLst>
        </xdr:cNvPr>
        <xdr:cNvSpPr>
          <a:spLocks noChangeShapeType="1"/>
        </xdr:cNvSpPr>
      </xdr:nvSpPr>
      <xdr:spPr bwMode="auto">
        <a:xfrm>
          <a:off x="8972550" y="2543175"/>
          <a:ext cx="36195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6"/>
  <sheetViews>
    <sheetView showGridLines="0" workbookViewId="0">
      <selection activeCell="A23" sqref="A23"/>
    </sheetView>
  </sheetViews>
  <sheetFormatPr defaultRowHeight="13.2" x14ac:dyDescent="0.25"/>
  <cols>
    <col min="1" max="1" width="27" bestFit="1" customWidth="1"/>
    <col min="2" max="2" width="9.109375" customWidth="1"/>
  </cols>
  <sheetData>
    <row r="1" spans="1:9" ht="21" x14ac:dyDescent="0.4">
      <c r="A1" s="483" t="s">
        <v>561</v>
      </c>
      <c r="B1" s="484"/>
      <c r="C1" s="484"/>
      <c r="D1" s="484"/>
      <c r="E1" s="484"/>
      <c r="F1" s="484"/>
      <c r="G1" s="484"/>
      <c r="H1" s="484"/>
      <c r="I1" s="484"/>
    </row>
    <row r="2" spans="1:9" ht="21" x14ac:dyDescent="0.4">
      <c r="A2" s="349"/>
    </row>
    <row r="3" spans="1:9" ht="21" x14ac:dyDescent="0.4">
      <c r="A3" s="483" t="s">
        <v>304</v>
      </c>
      <c r="B3" s="484"/>
      <c r="C3" s="484"/>
      <c r="D3" s="484"/>
      <c r="E3" s="484"/>
      <c r="F3" s="484"/>
      <c r="G3" s="484"/>
      <c r="H3" s="484"/>
      <c r="I3" s="484"/>
    </row>
    <row r="4" spans="1:9" ht="21" x14ac:dyDescent="0.4">
      <c r="A4" s="349"/>
    </row>
    <row r="5" spans="1:9" ht="21" x14ac:dyDescent="0.4">
      <c r="A5" s="483" t="s">
        <v>674</v>
      </c>
      <c r="B5" s="484"/>
      <c r="C5" s="484"/>
      <c r="D5" s="484"/>
      <c r="E5" s="484"/>
      <c r="F5" s="484"/>
      <c r="G5" s="484"/>
      <c r="H5" s="484"/>
      <c r="I5" s="484"/>
    </row>
    <row r="7" spans="1:9" ht="17.399999999999999" x14ac:dyDescent="0.3">
      <c r="A7" s="487" t="s">
        <v>676</v>
      </c>
      <c r="B7" s="487"/>
      <c r="C7" s="487"/>
      <c r="D7" s="487"/>
      <c r="E7" s="487"/>
      <c r="F7" s="487"/>
      <c r="G7" s="487"/>
      <c r="H7" s="487"/>
      <c r="I7" s="487"/>
    </row>
    <row r="8" spans="1:9" ht="15.75" customHeight="1" x14ac:dyDescent="0.5">
      <c r="H8" s="118"/>
    </row>
    <row r="9" spans="1:9" ht="17.25" customHeight="1" x14ac:dyDescent="0.3">
      <c r="A9" s="487" t="s">
        <v>675</v>
      </c>
      <c r="B9" s="487"/>
      <c r="C9" s="487"/>
      <c r="D9" s="487"/>
      <c r="E9" s="487"/>
      <c r="F9" s="487"/>
      <c r="G9" s="487"/>
      <c r="H9" s="487"/>
      <c r="I9" s="487"/>
    </row>
    <row r="10" spans="1:9" x14ac:dyDescent="0.25">
      <c r="H10" s="150"/>
    </row>
    <row r="19" spans="1:9" ht="35.25" customHeight="1" thickBot="1" x14ac:dyDescent="0.35">
      <c r="A19" s="485"/>
      <c r="B19" s="486"/>
      <c r="C19" s="486"/>
      <c r="D19" s="486"/>
      <c r="E19" s="486"/>
      <c r="F19" s="486"/>
      <c r="G19" s="486"/>
      <c r="H19" s="486"/>
      <c r="I19" s="486"/>
    </row>
    <row r="20" spans="1:9" ht="18" thickTop="1" x14ac:dyDescent="0.3">
      <c r="A20" s="350" t="s">
        <v>57</v>
      </c>
      <c r="B20" s="351"/>
      <c r="C20" s="352"/>
    </row>
    <row r="21" spans="1:9" x14ac:dyDescent="0.25">
      <c r="A21" s="8"/>
      <c r="B21" s="8"/>
    </row>
    <row r="22" spans="1:9" x14ac:dyDescent="0.25">
      <c r="A22" s="8"/>
      <c r="B22" s="8"/>
    </row>
    <row r="23" spans="1:9" ht="17.399999999999999" x14ac:dyDescent="0.3">
      <c r="A23" s="458">
        <v>46022</v>
      </c>
      <c r="B23" s="8"/>
    </row>
    <row r="24" spans="1:9" ht="17.399999999999999" x14ac:dyDescent="0.3">
      <c r="A24" s="57" t="s">
        <v>562</v>
      </c>
      <c r="B24" s="8"/>
    </row>
    <row r="36" spans="6:6" ht="15.6" x14ac:dyDescent="0.3">
      <c r="F36" s="39"/>
    </row>
  </sheetData>
  <mergeCells count="6">
    <mergeCell ref="A1:I1"/>
    <mergeCell ref="A3:I3"/>
    <mergeCell ref="A5:I5"/>
    <mergeCell ref="A19:I19"/>
    <mergeCell ref="A7:I7"/>
    <mergeCell ref="A9:I9"/>
  </mergeCells>
  <phoneticPr fontId="0" type="noConversion"/>
  <printOptions horizontalCentered="1"/>
  <pageMargins left="0.75" right="0.75" top="1.5" bottom="1.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3"/>
  <sheetViews>
    <sheetView showGridLines="0" view="pageBreakPreview" topLeftCell="A15" zoomScaleNormal="75" zoomScaleSheetLayoutView="100" workbookViewId="0">
      <selection activeCell="G7" sqref="G7:H7"/>
    </sheetView>
  </sheetViews>
  <sheetFormatPr defaultRowHeight="13.2" x14ac:dyDescent="0.25"/>
  <cols>
    <col min="1" max="1" width="11.6640625" customWidth="1"/>
    <col min="3" max="3" width="11.5546875" customWidth="1"/>
    <col min="4" max="4" width="12.88671875" customWidth="1"/>
    <col min="5" max="5" width="12.88671875" bestFit="1" customWidth="1"/>
    <col min="6" max="6" width="10.44140625" customWidth="1"/>
    <col min="7" max="7" width="11.5546875" bestFit="1" customWidth="1"/>
    <col min="8" max="8" width="14.6640625" customWidth="1"/>
  </cols>
  <sheetData>
    <row r="1" spans="1:8" x14ac:dyDescent="0.25">
      <c r="A1" s="484" t="s">
        <v>55</v>
      </c>
      <c r="B1" s="484"/>
      <c r="C1" s="484"/>
      <c r="D1" s="502"/>
      <c r="E1" s="502"/>
      <c r="F1" s="502"/>
      <c r="G1" s="502"/>
      <c r="H1" s="502"/>
    </row>
    <row r="2" spans="1:8" x14ac:dyDescent="0.25">
      <c r="A2" s="484" t="s">
        <v>304</v>
      </c>
      <c r="B2" s="484"/>
      <c r="C2" s="484"/>
      <c r="D2" s="502"/>
      <c r="E2" s="502"/>
      <c r="F2" s="502"/>
      <c r="G2" s="502"/>
      <c r="H2" s="502"/>
    </row>
    <row r="3" spans="1:8" x14ac:dyDescent="0.25">
      <c r="A3" s="1"/>
      <c r="B3" s="1"/>
      <c r="C3" s="1"/>
    </row>
    <row r="4" spans="1:8" ht="15.6" x14ac:dyDescent="0.3">
      <c r="A4" s="499" t="s">
        <v>62</v>
      </c>
      <c r="B4" s="499"/>
      <c r="C4" s="499"/>
      <c r="D4" s="589"/>
      <c r="E4" s="589"/>
      <c r="F4" s="589"/>
      <c r="G4" s="589"/>
      <c r="H4" s="511"/>
    </row>
    <row r="5" spans="1:8" x14ac:dyDescent="0.25">
      <c r="A5" s="1"/>
      <c r="B5" s="1"/>
      <c r="C5" s="1"/>
    </row>
    <row r="6" spans="1:8" x14ac:dyDescent="0.25">
      <c r="A6" s="4" t="s">
        <v>57</v>
      </c>
      <c r="B6" s="4"/>
      <c r="C6" s="4"/>
      <c r="D6" s="4"/>
      <c r="E6" s="4"/>
      <c r="F6" s="4"/>
      <c r="G6" s="4"/>
      <c r="H6" s="5" t="s">
        <v>68</v>
      </c>
    </row>
    <row r="7" spans="1:8" ht="15" customHeight="1" x14ac:dyDescent="0.25">
      <c r="A7" s="508"/>
      <c r="B7" s="508"/>
      <c r="C7" s="508"/>
      <c r="D7" s="508"/>
      <c r="E7" s="508"/>
      <c r="F7" s="508"/>
      <c r="G7" s="590">
        <v>46022</v>
      </c>
      <c r="H7" s="590"/>
    </row>
    <row r="8" spans="1:8" s="355" customFormat="1" ht="9" customHeight="1" x14ac:dyDescent="0.2">
      <c r="B8" s="356"/>
      <c r="C8" s="356"/>
      <c r="D8" s="356"/>
      <c r="E8" s="379"/>
      <c r="F8" s="377"/>
      <c r="G8" s="377"/>
      <c r="H8" s="407"/>
    </row>
    <row r="9" spans="1:8" ht="15.6" x14ac:dyDescent="0.3">
      <c r="A9" s="357" t="s">
        <v>597</v>
      </c>
      <c r="E9" s="378"/>
      <c r="F9" s="378"/>
      <c r="G9" s="378"/>
      <c r="H9" s="378"/>
    </row>
    <row r="10" spans="1:8" x14ac:dyDescent="0.25">
      <c r="A10" s="583" t="s">
        <v>754</v>
      </c>
      <c r="B10" s="584"/>
      <c r="C10" s="584"/>
      <c r="D10" s="584"/>
      <c r="E10" s="584"/>
      <c r="F10" s="35" t="s">
        <v>755</v>
      </c>
      <c r="G10" s="404" t="s">
        <v>517</v>
      </c>
      <c r="H10" s="35" t="s">
        <v>251</v>
      </c>
    </row>
    <row r="11" spans="1:8" x14ac:dyDescent="0.25">
      <c r="A11" s="402"/>
      <c r="B11" s="403"/>
      <c r="C11" s="403"/>
      <c r="D11" s="403"/>
      <c r="E11" s="401" t="s">
        <v>118</v>
      </c>
      <c r="F11" s="93" t="s">
        <v>119</v>
      </c>
      <c r="G11" s="405" t="s">
        <v>120</v>
      </c>
      <c r="H11" s="36" t="s">
        <v>252</v>
      </c>
    </row>
    <row r="12" spans="1:8" ht="52.8" x14ac:dyDescent="0.25">
      <c r="A12" s="33"/>
      <c r="B12" s="94" t="s">
        <v>92</v>
      </c>
      <c r="C12" s="94" t="s">
        <v>93</v>
      </c>
      <c r="D12" s="358" t="s">
        <v>94</v>
      </c>
      <c r="E12" s="353" t="s">
        <v>95</v>
      </c>
      <c r="F12" s="37"/>
      <c r="G12" s="94" t="s">
        <v>143</v>
      </c>
      <c r="H12" s="33"/>
    </row>
    <row r="13" spans="1:8" ht="13.5" customHeight="1" x14ac:dyDescent="0.25">
      <c r="A13" s="12" t="s">
        <v>253</v>
      </c>
      <c r="B13" s="344"/>
      <c r="C13" s="344"/>
      <c r="D13" s="344"/>
      <c r="E13" s="348">
        <f t="shared" ref="E13:E36" si="0">SUM(B13:D13)</f>
        <v>0</v>
      </c>
      <c r="F13" s="359"/>
      <c r="G13" s="348"/>
      <c r="H13" s="348">
        <f>SUM(E13)</f>
        <v>0</v>
      </c>
    </row>
    <row r="14" spans="1:8" ht="13.5" customHeight="1" x14ac:dyDescent="0.25">
      <c r="A14" s="12" t="s">
        <v>254</v>
      </c>
      <c r="B14" s="344"/>
      <c r="C14" s="344"/>
      <c r="D14" s="344"/>
      <c r="E14" s="348">
        <f t="shared" si="0"/>
        <v>0</v>
      </c>
      <c r="F14" s="344"/>
      <c r="G14" s="348"/>
      <c r="H14" s="348">
        <f t="shared" ref="H14:H36" si="1">SUM(E14)</f>
        <v>0</v>
      </c>
    </row>
    <row r="15" spans="1:8" ht="13.5" customHeight="1" x14ac:dyDescent="0.25">
      <c r="A15" s="12" t="s">
        <v>255</v>
      </c>
      <c r="B15" s="344"/>
      <c r="C15" s="344"/>
      <c r="D15" s="344"/>
      <c r="E15" s="348">
        <f t="shared" si="0"/>
        <v>0</v>
      </c>
      <c r="F15" s="344"/>
      <c r="G15" s="348"/>
      <c r="H15" s="348">
        <f t="shared" si="1"/>
        <v>0</v>
      </c>
    </row>
    <row r="16" spans="1:8" ht="13.5" customHeight="1" x14ac:dyDescent="0.25">
      <c r="A16" s="12" t="s">
        <v>256</v>
      </c>
      <c r="B16" s="344"/>
      <c r="C16" s="344"/>
      <c r="D16" s="344"/>
      <c r="E16" s="348">
        <f t="shared" si="0"/>
        <v>0</v>
      </c>
      <c r="F16" s="344"/>
      <c r="G16" s="348"/>
      <c r="H16" s="348">
        <f t="shared" si="1"/>
        <v>0</v>
      </c>
    </row>
    <row r="17" spans="1:8" ht="13.5" customHeight="1" x14ac:dyDescent="0.25">
      <c r="A17" s="12" t="s">
        <v>630</v>
      </c>
      <c r="B17" s="344"/>
      <c r="C17" s="344"/>
      <c r="D17" s="344"/>
      <c r="E17" s="348">
        <f t="shared" si="0"/>
        <v>0</v>
      </c>
      <c r="F17" s="344"/>
      <c r="G17" s="348"/>
      <c r="H17" s="348">
        <f t="shared" si="1"/>
        <v>0</v>
      </c>
    </row>
    <row r="18" spans="1:8" ht="13.5" customHeight="1" x14ac:dyDescent="0.25">
      <c r="A18" s="12" t="s">
        <v>257</v>
      </c>
      <c r="B18" s="344"/>
      <c r="C18" s="344"/>
      <c r="D18" s="344"/>
      <c r="E18" s="348">
        <f t="shared" si="0"/>
        <v>0</v>
      </c>
      <c r="F18" s="344"/>
      <c r="G18" s="348"/>
      <c r="H18" s="348">
        <f t="shared" si="1"/>
        <v>0</v>
      </c>
    </row>
    <row r="19" spans="1:8" ht="13.5" customHeight="1" x14ac:dyDescent="0.25">
      <c r="A19" s="12" t="s">
        <v>258</v>
      </c>
      <c r="B19" s="344"/>
      <c r="C19" s="344"/>
      <c r="D19" s="344"/>
      <c r="E19" s="348">
        <f t="shared" si="0"/>
        <v>0</v>
      </c>
      <c r="F19" s="344"/>
      <c r="G19" s="348"/>
      <c r="H19" s="348">
        <f t="shared" si="1"/>
        <v>0</v>
      </c>
    </row>
    <row r="20" spans="1:8" ht="13.5" customHeight="1" x14ac:dyDescent="0.25">
      <c r="A20" s="12" t="s">
        <v>259</v>
      </c>
      <c r="B20" s="344"/>
      <c r="C20" s="344"/>
      <c r="D20" s="344"/>
      <c r="E20" s="348">
        <f t="shared" si="0"/>
        <v>0</v>
      </c>
      <c r="F20" s="344"/>
      <c r="G20" s="348"/>
      <c r="H20" s="348">
        <f t="shared" si="1"/>
        <v>0</v>
      </c>
    </row>
    <row r="21" spans="1:8" ht="13.5" customHeight="1" x14ac:dyDescent="0.25">
      <c r="A21" s="12" t="s">
        <v>260</v>
      </c>
      <c r="B21" s="344"/>
      <c r="C21" s="344"/>
      <c r="D21" s="344"/>
      <c r="E21" s="348">
        <f t="shared" si="0"/>
        <v>0</v>
      </c>
      <c r="F21" s="344"/>
      <c r="G21" s="348"/>
      <c r="H21" s="348">
        <f t="shared" si="1"/>
        <v>0</v>
      </c>
    </row>
    <row r="22" spans="1:8" ht="13.5" customHeight="1" x14ac:dyDescent="0.25">
      <c r="A22" s="12" t="s">
        <v>631</v>
      </c>
      <c r="B22" s="344"/>
      <c r="C22" s="344"/>
      <c r="D22" s="344"/>
      <c r="E22" s="348">
        <f t="shared" si="0"/>
        <v>0</v>
      </c>
      <c r="F22" s="344"/>
      <c r="G22" s="348"/>
      <c r="H22" s="348">
        <f t="shared" si="1"/>
        <v>0</v>
      </c>
    </row>
    <row r="23" spans="1:8" ht="13.5" customHeight="1" x14ac:dyDescent="0.25">
      <c r="A23" s="12" t="s">
        <v>261</v>
      </c>
      <c r="B23" s="344"/>
      <c r="C23" s="344"/>
      <c r="D23" s="344"/>
      <c r="E23" s="348">
        <f t="shared" si="0"/>
        <v>0</v>
      </c>
      <c r="F23" s="344"/>
      <c r="G23" s="348"/>
      <c r="H23" s="348">
        <f t="shared" si="1"/>
        <v>0</v>
      </c>
    </row>
    <row r="24" spans="1:8" ht="13.5" customHeight="1" x14ac:dyDescent="0.25">
      <c r="A24" s="12" t="s">
        <v>262</v>
      </c>
      <c r="B24" s="344"/>
      <c r="C24" s="344"/>
      <c r="D24" s="344"/>
      <c r="E24" s="348">
        <f t="shared" si="0"/>
        <v>0</v>
      </c>
      <c r="F24" s="344"/>
      <c r="G24" s="348"/>
      <c r="H24" s="348">
        <f t="shared" si="1"/>
        <v>0</v>
      </c>
    </row>
    <row r="25" spans="1:8" ht="13.5" customHeight="1" x14ac:dyDescent="0.25">
      <c r="A25" s="12" t="s">
        <v>263</v>
      </c>
      <c r="B25" s="344"/>
      <c r="C25" s="344"/>
      <c r="D25" s="344"/>
      <c r="E25" s="348">
        <f t="shared" si="0"/>
        <v>0</v>
      </c>
      <c r="F25" s="344"/>
      <c r="G25" s="348"/>
      <c r="H25" s="348">
        <f t="shared" si="1"/>
        <v>0</v>
      </c>
    </row>
    <row r="26" spans="1:8" ht="13.5" customHeight="1" x14ac:dyDescent="0.25">
      <c r="A26" s="12" t="s">
        <v>264</v>
      </c>
      <c r="B26" s="344"/>
      <c r="C26" s="344"/>
      <c r="D26" s="344"/>
      <c r="E26" s="348">
        <f t="shared" si="0"/>
        <v>0</v>
      </c>
      <c r="F26" s="344"/>
      <c r="G26" s="348"/>
      <c r="H26" s="348">
        <f t="shared" si="1"/>
        <v>0</v>
      </c>
    </row>
    <row r="27" spans="1:8" ht="13.5" customHeight="1" x14ac:dyDescent="0.25">
      <c r="A27" s="12" t="s">
        <v>265</v>
      </c>
      <c r="B27" s="344"/>
      <c r="C27" s="344"/>
      <c r="D27" s="344"/>
      <c r="E27" s="348">
        <v>0</v>
      </c>
      <c r="F27" s="344"/>
      <c r="G27" s="348"/>
      <c r="H27" s="348">
        <f t="shared" si="1"/>
        <v>0</v>
      </c>
    </row>
    <row r="28" spans="1:8" ht="13.5" customHeight="1" x14ac:dyDescent="0.25">
      <c r="A28" s="12" t="s">
        <v>266</v>
      </c>
      <c r="B28" s="344"/>
      <c r="C28" s="344"/>
      <c r="D28" s="344"/>
      <c r="E28" s="348">
        <f t="shared" si="0"/>
        <v>0</v>
      </c>
      <c r="F28" s="344"/>
      <c r="G28" s="348"/>
      <c r="H28" s="348">
        <f t="shared" si="1"/>
        <v>0</v>
      </c>
    </row>
    <row r="29" spans="1:8" ht="13.5" customHeight="1" x14ac:dyDescent="0.25">
      <c r="A29" s="12" t="s">
        <v>267</v>
      </c>
      <c r="B29" s="344"/>
      <c r="C29" s="344"/>
      <c r="D29" s="344"/>
      <c r="E29" s="348">
        <f t="shared" si="0"/>
        <v>0</v>
      </c>
      <c r="F29" s="344"/>
      <c r="G29" s="348"/>
      <c r="H29" s="348">
        <f t="shared" si="1"/>
        <v>0</v>
      </c>
    </row>
    <row r="30" spans="1:8" ht="13.5" customHeight="1" x14ac:dyDescent="0.25">
      <c r="A30" s="12" t="s">
        <v>268</v>
      </c>
      <c r="B30" s="344"/>
      <c r="C30" s="344"/>
      <c r="D30" s="344"/>
      <c r="E30" s="348">
        <f t="shared" si="0"/>
        <v>0</v>
      </c>
      <c r="F30" s="344"/>
      <c r="G30" s="348"/>
      <c r="H30" s="348">
        <f t="shared" si="1"/>
        <v>0</v>
      </c>
    </row>
    <row r="31" spans="1:8" ht="13.5" customHeight="1" x14ac:dyDescent="0.25">
      <c r="A31" s="12" t="s">
        <v>269</v>
      </c>
      <c r="B31" s="344"/>
      <c r="C31" s="344"/>
      <c r="D31" s="344"/>
      <c r="E31" s="348">
        <f t="shared" si="0"/>
        <v>0</v>
      </c>
      <c r="F31" s="344"/>
      <c r="G31" s="348"/>
      <c r="H31" s="348">
        <f t="shared" si="1"/>
        <v>0</v>
      </c>
    </row>
    <row r="32" spans="1:8" ht="13.5" customHeight="1" x14ac:dyDescent="0.25">
      <c r="A32" s="12" t="s">
        <v>270</v>
      </c>
      <c r="B32" s="344"/>
      <c r="C32" s="344"/>
      <c r="D32" s="344"/>
      <c r="E32" s="348">
        <f t="shared" si="0"/>
        <v>0</v>
      </c>
      <c r="F32" s="344"/>
      <c r="G32" s="348"/>
      <c r="H32" s="348">
        <f t="shared" si="1"/>
        <v>0</v>
      </c>
    </row>
    <row r="33" spans="1:8" ht="13.5" customHeight="1" x14ac:dyDescent="0.25">
      <c r="A33" s="12" t="s">
        <v>271</v>
      </c>
      <c r="B33" s="344"/>
      <c r="C33" s="344"/>
      <c r="D33" s="344"/>
      <c r="E33" s="348">
        <f t="shared" si="0"/>
        <v>0</v>
      </c>
      <c r="F33" s="344"/>
      <c r="G33" s="348"/>
      <c r="H33" s="348">
        <f t="shared" si="1"/>
        <v>0</v>
      </c>
    </row>
    <row r="34" spans="1:8" ht="13.5" customHeight="1" x14ac:dyDescent="0.25">
      <c r="A34" s="12" t="s">
        <v>272</v>
      </c>
      <c r="B34" s="344"/>
      <c r="C34" s="344"/>
      <c r="D34" s="344"/>
      <c r="E34" s="348">
        <f t="shared" si="0"/>
        <v>0</v>
      </c>
      <c r="F34" s="344"/>
      <c r="G34" s="348"/>
      <c r="H34" s="348">
        <f t="shared" si="1"/>
        <v>0</v>
      </c>
    </row>
    <row r="35" spans="1:8" ht="13.5" customHeight="1" x14ac:dyDescent="0.25">
      <c r="A35" s="12" t="s">
        <v>273</v>
      </c>
      <c r="B35" s="344"/>
      <c r="C35" s="344"/>
      <c r="D35" s="344"/>
      <c r="E35" s="348">
        <f t="shared" si="0"/>
        <v>0</v>
      </c>
      <c r="F35" s="344"/>
      <c r="G35" s="348"/>
      <c r="H35" s="348">
        <f t="shared" si="1"/>
        <v>0</v>
      </c>
    </row>
    <row r="36" spans="1:8" ht="15" customHeight="1" x14ac:dyDescent="0.25">
      <c r="A36" s="12" t="s">
        <v>274</v>
      </c>
      <c r="B36" s="348">
        <f>SUM(B13:B35)</f>
        <v>0</v>
      </c>
      <c r="C36" s="348">
        <f>SUM(C13:C35)</f>
        <v>0</v>
      </c>
      <c r="D36" s="348">
        <f>SUM(D13:D35)</f>
        <v>0</v>
      </c>
      <c r="E36" s="348">
        <f t="shared" si="0"/>
        <v>0</v>
      </c>
      <c r="F36" s="348">
        <v>0</v>
      </c>
      <c r="G36" s="348">
        <v>0</v>
      </c>
      <c r="H36" s="348">
        <f t="shared" si="1"/>
        <v>0</v>
      </c>
    </row>
    <row r="37" spans="1:8" ht="15" customHeight="1" x14ac:dyDescent="0.25">
      <c r="A37" s="586" t="s">
        <v>359</v>
      </c>
      <c r="B37" s="587"/>
      <c r="C37" s="587"/>
      <c r="D37" s="587"/>
      <c r="E37" s="587"/>
      <c r="F37" s="587"/>
      <c r="G37" s="587"/>
      <c r="H37" s="587"/>
    </row>
    <row r="38" spans="1:8" ht="15" customHeight="1" x14ac:dyDescent="0.25">
      <c r="A38" s="588" t="s">
        <v>358</v>
      </c>
      <c r="B38" s="588"/>
      <c r="C38" s="588"/>
      <c r="D38" s="588"/>
      <c r="E38" s="588"/>
      <c r="F38" s="588"/>
      <c r="G38" s="588"/>
      <c r="H38" s="588"/>
    </row>
    <row r="39" spans="1:8" ht="15" customHeight="1" x14ac:dyDescent="0.25">
      <c r="A39" s="582" t="s">
        <v>357</v>
      </c>
      <c r="B39" s="582"/>
      <c r="C39" s="582"/>
      <c r="D39" s="582"/>
      <c r="E39" s="582"/>
      <c r="F39" s="582"/>
      <c r="G39" s="582"/>
      <c r="H39" s="582"/>
    </row>
    <row r="40" spans="1:8" ht="15" customHeight="1" x14ac:dyDescent="0.25">
      <c r="A40" s="582" t="s">
        <v>651</v>
      </c>
      <c r="B40" s="582"/>
      <c r="C40" s="582"/>
      <c r="D40" s="582"/>
      <c r="E40" s="582"/>
      <c r="F40" s="582"/>
      <c r="G40" s="582"/>
      <c r="H40" s="582"/>
    </row>
    <row r="41" spans="1:8" x14ac:dyDescent="0.25">
      <c r="A41" s="229"/>
      <c r="B41" s="44"/>
      <c r="C41" s="44"/>
      <c r="D41" s="44"/>
      <c r="E41" s="44"/>
      <c r="F41" s="44"/>
      <c r="G41" s="44"/>
      <c r="H41" s="44"/>
    </row>
    <row r="42" spans="1:8" ht="24.75" customHeight="1" x14ac:dyDescent="0.25">
      <c r="A42" s="585"/>
      <c r="B42" s="502"/>
      <c r="C42" s="502"/>
      <c r="D42" s="502"/>
      <c r="E42" s="502"/>
      <c r="F42" s="502"/>
      <c r="G42" s="502"/>
      <c r="H42" s="502"/>
    </row>
    <row r="43" spans="1:8" x14ac:dyDescent="0.25">
      <c r="A43" s="582"/>
      <c r="B43" s="582"/>
      <c r="C43" s="582"/>
      <c r="D43" s="582"/>
      <c r="E43" s="582"/>
      <c r="F43" s="582"/>
      <c r="G43" s="582"/>
      <c r="H43" s="582"/>
    </row>
  </sheetData>
  <sheetProtection selectLockedCells="1"/>
  <mergeCells count="12">
    <mergeCell ref="A1:H1"/>
    <mergeCell ref="A2:H2"/>
    <mergeCell ref="A4:H4"/>
    <mergeCell ref="A7:F7"/>
    <mergeCell ref="G7:H7"/>
    <mergeCell ref="A43:H43"/>
    <mergeCell ref="A10:E10"/>
    <mergeCell ref="A42:H42"/>
    <mergeCell ref="A37:H37"/>
    <mergeCell ref="A38:H38"/>
    <mergeCell ref="A39:H39"/>
    <mergeCell ref="A40:H40"/>
  </mergeCells>
  <phoneticPr fontId="0" type="noConversion"/>
  <printOptions horizontalCentered="1"/>
  <pageMargins left="0.2" right="0.2" top="0.25" bottom="0" header="0.5" footer="0.25"/>
  <pageSetup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40"/>
  <sheetViews>
    <sheetView showGridLines="0" zoomScale="75" workbookViewId="0">
      <selection activeCell="Z7" sqref="Z7:AB7"/>
    </sheetView>
  </sheetViews>
  <sheetFormatPr defaultRowHeight="9.9" customHeight="1" x14ac:dyDescent="0.25"/>
  <cols>
    <col min="1" max="1" width="10.5546875" customWidth="1"/>
    <col min="2" max="5" width="6" bestFit="1" customWidth="1"/>
    <col min="6" max="6" width="6" customWidth="1"/>
    <col min="7" max="13" width="6" bestFit="1" customWidth="1"/>
    <col min="14" max="14" width="7" bestFit="1" customWidth="1"/>
    <col min="15" max="26" width="6" bestFit="1" customWidth="1"/>
    <col min="27" max="27" width="6.88671875" customWidth="1"/>
    <col min="28" max="28" width="9" customWidth="1"/>
  </cols>
  <sheetData>
    <row r="1" spans="1:28" ht="15" x14ac:dyDescent="0.25">
      <c r="A1" s="509" t="s">
        <v>55</v>
      </c>
      <c r="B1" s="509"/>
      <c r="C1" s="509"/>
      <c r="D1" s="510"/>
      <c r="E1" s="510"/>
      <c r="F1" s="510"/>
      <c r="G1" s="510"/>
      <c r="H1" s="510"/>
      <c r="I1" s="510"/>
      <c r="J1" s="510"/>
      <c r="K1" s="510"/>
      <c r="L1" s="510"/>
      <c r="M1" s="510"/>
      <c r="N1" s="510"/>
      <c r="O1" s="510"/>
      <c r="P1" s="510"/>
      <c r="Q1" s="510"/>
      <c r="R1" s="510"/>
      <c r="S1" s="510"/>
      <c r="T1" s="510"/>
      <c r="U1" s="510"/>
      <c r="V1" s="510"/>
      <c r="W1" s="510"/>
      <c r="X1" s="510"/>
      <c r="Y1" s="510"/>
      <c r="Z1" s="510"/>
      <c r="AA1" s="510"/>
      <c r="AB1" s="510"/>
    </row>
    <row r="2" spans="1:28" ht="15" x14ac:dyDescent="0.25">
      <c r="A2" s="509" t="s">
        <v>304</v>
      </c>
      <c r="B2" s="509"/>
      <c r="C2" s="509"/>
      <c r="D2" s="510"/>
      <c r="E2" s="510"/>
      <c r="F2" s="510"/>
      <c r="G2" s="510"/>
      <c r="H2" s="510"/>
      <c r="I2" s="510"/>
      <c r="J2" s="510"/>
      <c r="K2" s="510"/>
      <c r="L2" s="510"/>
      <c r="M2" s="510"/>
      <c r="N2" s="510"/>
      <c r="O2" s="510"/>
      <c r="P2" s="510"/>
      <c r="Q2" s="510"/>
      <c r="R2" s="510"/>
      <c r="S2" s="510"/>
      <c r="T2" s="510"/>
      <c r="U2" s="510"/>
      <c r="V2" s="510"/>
      <c r="W2" s="510"/>
      <c r="X2" s="510"/>
      <c r="Y2" s="510"/>
      <c r="Z2" s="510"/>
      <c r="AA2" s="510"/>
      <c r="AB2" s="510"/>
    </row>
    <row r="3" spans="1:28" ht="15.6" x14ac:dyDescent="0.3">
      <c r="A3" s="1"/>
      <c r="B3" s="1"/>
      <c r="C3" s="1"/>
      <c r="N3" s="1"/>
      <c r="R3" s="157"/>
    </row>
    <row r="4" spans="1:28" ht="15.6" x14ac:dyDescent="0.3">
      <c r="A4" s="499" t="s">
        <v>62</v>
      </c>
      <c r="B4" s="499"/>
      <c r="C4" s="499"/>
      <c r="D4" s="589"/>
      <c r="E4" s="589"/>
      <c r="F4" s="589"/>
      <c r="G4" s="589"/>
      <c r="H4" s="589"/>
      <c r="I4" s="511"/>
      <c r="J4" s="511"/>
      <c r="K4" s="511"/>
      <c r="L4" s="511"/>
      <c r="M4" s="511"/>
      <c r="N4" s="502"/>
      <c r="O4" s="502"/>
      <c r="P4" s="502"/>
      <c r="Q4" s="502"/>
      <c r="R4" s="502"/>
      <c r="S4" s="502"/>
      <c r="T4" s="502"/>
      <c r="U4" s="502"/>
      <c r="V4" s="502"/>
      <c r="W4" s="502"/>
      <c r="X4" s="502"/>
      <c r="Y4" s="502"/>
      <c r="Z4" s="502"/>
      <c r="AA4" s="502"/>
      <c r="AB4" s="502"/>
    </row>
    <row r="5" spans="1:28" ht="9.9" customHeight="1" x14ac:dyDescent="0.25">
      <c r="A5" s="1"/>
      <c r="B5" s="1"/>
      <c r="C5" s="1"/>
      <c r="N5" s="1"/>
    </row>
    <row r="6" spans="1:28" ht="12.75" customHeight="1" x14ac:dyDescent="0.25">
      <c r="A6" s="231" t="s">
        <v>57</v>
      </c>
      <c r="B6" s="4"/>
      <c r="C6" s="4"/>
      <c r="D6" s="4"/>
      <c r="E6" s="4"/>
      <c r="F6" s="4"/>
      <c r="G6" s="4"/>
      <c r="H6" s="4"/>
      <c r="I6" s="4"/>
      <c r="J6" s="4"/>
      <c r="K6" s="4"/>
      <c r="L6" s="4"/>
      <c r="M6" s="4"/>
      <c r="N6" s="4"/>
      <c r="O6" s="4"/>
      <c r="P6" s="4"/>
      <c r="Q6" s="4"/>
      <c r="R6" s="4"/>
      <c r="S6" s="4"/>
      <c r="T6" s="4"/>
      <c r="U6" s="4"/>
      <c r="V6" s="4"/>
      <c r="W6" s="4"/>
      <c r="X6" s="4"/>
      <c r="Y6" s="4"/>
      <c r="Z6" s="4"/>
      <c r="AA6" s="4"/>
      <c r="AB6" s="5" t="s">
        <v>68</v>
      </c>
    </row>
    <row r="7" spans="1:28" ht="12.75" customHeight="1" x14ac:dyDescent="0.25">
      <c r="A7" s="597" t="s">
        <v>336</v>
      </c>
      <c r="B7" s="507"/>
      <c r="C7" s="507"/>
      <c r="D7" s="507"/>
      <c r="E7" s="507"/>
      <c r="F7" s="507"/>
      <c r="G7" s="507"/>
      <c r="H7" s="507"/>
      <c r="I7" s="507"/>
      <c r="J7" s="507"/>
      <c r="K7" s="507"/>
      <c r="L7" s="507"/>
      <c r="M7" s="507"/>
      <c r="N7" s="507"/>
      <c r="O7" s="507"/>
      <c r="Z7" s="505">
        <v>46022</v>
      </c>
      <c r="AA7" s="596"/>
      <c r="AB7" s="502"/>
    </row>
    <row r="8" spans="1:28" ht="15" customHeight="1" x14ac:dyDescent="0.25">
      <c r="A8" s="508"/>
      <c r="B8" s="508"/>
      <c r="C8" s="508"/>
      <c r="D8" s="508"/>
      <c r="E8" s="508"/>
      <c r="F8" s="508"/>
      <c r="G8" s="508"/>
      <c r="H8" s="508"/>
      <c r="I8" s="508"/>
      <c r="J8" s="508"/>
      <c r="K8" s="508"/>
      <c r="L8" s="508"/>
      <c r="M8" s="508"/>
      <c r="N8" s="508"/>
      <c r="O8" s="508"/>
      <c r="P8" s="3"/>
      <c r="Q8" s="3"/>
      <c r="R8" s="3"/>
      <c r="S8" s="3"/>
      <c r="T8" s="3"/>
      <c r="U8" s="3"/>
      <c r="V8" s="3"/>
      <c r="W8" s="3"/>
      <c r="X8" s="3"/>
      <c r="Y8" s="3"/>
      <c r="Z8" s="3"/>
      <c r="AA8" s="3"/>
      <c r="AB8" s="3"/>
    </row>
    <row r="9" spans="1:28" ht="12.75" customHeight="1" x14ac:dyDescent="0.25"/>
    <row r="10" spans="1:28" ht="18.75" customHeight="1" x14ac:dyDescent="0.3">
      <c r="A10" s="39" t="s">
        <v>677</v>
      </c>
    </row>
    <row r="11" spans="1:28" ht="18" customHeight="1" x14ac:dyDescent="0.3">
      <c r="A11" s="595" t="s">
        <v>563</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row>
    <row r="12" spans="1:28" ht="15" customHeight="1" x14ac:dyDescent="0.25">
      <c r="A12" s="594" t="s">
        <v>734</v>
      </c>
      <c r="B12" s="594"/>
      <c r="C12" s="594"/>
      <c r="D12" s="594"/>
      <c r="E12" s="594"/>
      <c r="F12" s="594"/>
      <c r="G12" s="594"/>
      <c r="H12" s="594"/>
      <c r="I12" s="594"/>
      <c r="J12" s="594"/>
      <c r="K12" s="594"/>
      <c r="L12" s="594"/>
      <c r="M12" s="594"/>
      <c r="N12" s="594"/>
      <c r="O12" s="591" t="s">
        <v>735</v>
      </c>
      <c r="P12" s="591"/>
      <c r="Q12" s="591"/>
      <c r="R12" s="591"/>
      <c r="S12" s="591"/>
      <c r="T12" s="591"/>
      <c r="U12" s="591"/>
      <c r="V12" s="591"/>
      <c r="W12" s="591"/>
      <c r="X12" s="591"/>
      <c r="Y12" s="591"/>
      <c r="Z12" s="591"/>
      <c r="AA12" s="591"/>
      <c r="AB12" s="592" t="s">
        <v>656</v>
      </c>
    </row>
    <row r="13" spans="1:28" ht="18" customHeight="1" x14ac:dyDescent="0.25">
      <c r="A13" s="11"/>
      <c r="B13" s="178" t="s">
        <v>234</v>
      </c>
      <c r="C13" s="179" t="s">
        <v>235</v>
      </c>
      <c r="D13" s="180" t="s">
        <v>212</v>
      </c>
      <c r="E13" s="11" t="s">
        <v>213</v>
      </c>
      <c r="F13" s="180" t="s">
        <v>236</v>
      </c>
      <c r="G13" s="180" t="s">
        <v>237</v>
      </c>
      <c r="H13" s="180" t="s">
        <v>238</v>
      </c>
      <c r="I13" s="180" t="s">
        <v>239</v>
      </c>
      <c r="J13" s="180" t="s">
        <v>240</v>
      </c>
      <c r="K13" s="180" t="s">
        <v>241</v>
      </c>
      <c r="L13" s="180" t="s">
        <v>242</v>
      </c>
      <c r="M13" s="180" t="s">
        <v>732</v>
      </c>
      <c r="N13" s="181" t="s">
        <v>736</v>
      </c>
      <c r="O13" s="154" t="s">
        <v>234</v>
      </c>
      <c r="P13" s="153" t="s">
        <v>235</v>
      </c>
      <c r="Q13" s="153" t="s">
        <v>212</v>
      </c>
      <c r="R13" s="29" t="s">
        <v>213</v>
      </c>
      <c r="S13" s="230" t="s">
        <v>236</v>
      </c>
      <c r="T13" s="230" t="s">
        <v>237</v>
      </c>
      <c r="U13" s="230" t="s">
        <v>238</v>
      </c>
      <c r="V13" s="230" t="s">
        <v>239</v>
      </c>
      <c r="W13" s="230" t="s">
        <v>240</v>
      </c>
      <c r="X13" s="230" t="s">
        <v>241</v>
      </c>
      <c r="Y13" s="153" t="s">
        <v>242</v>
      </c>
      <c r="Z13" s="230" t="s">
        <v>732</v>
      </c>
      <c r="AA13" s="155" t="s">
        <v>736</v>
      </c>
      <c r="AB13" s="593"/>
    </row>
    <row r="14" spans="1:28" ht="16.5" customHeight="1" x14ac:dyDescent="0.25">
      <c r="A14" s="12" t="s">
        <v>253</v>
      </c>
      <c r="B14" s="287"/>
      <c r="C14" s="287"/>
      <c r="D14" s="287"/>
      <c r="E14" s="287"/>
      <c r="F14" s="287"/>
      <c r="G14" s="287"/>
      <c r="H14" s="287"/>
      <c r="I14" s="287"/>
      <c r="J14" s="287"/>
      <c r="K14" s="287"/>
      <c r="L14" s="287"/>
      <c r="M14" s="287"/>
      <c r="N14" s="292">
        <f>SUM(B14:M14)</f>
        <v>0</v>
      </c>
      <c r="O14" s="287"/>
      <c r="P14" s="287"/>
      <c r="Q14" s="287"/>
      <c r="R14" s="287"/>
      <c r="S14" s="287"/>
      <c r="T14" s="287"/>
      <c r="U14" s="287"/>
      <c r="V14" s="287"/>
      <c r="W14" s="287"/>
      <c r="X14" s="287"/>
      <c r="Y14" s="287"/>
      <c r="Z14" s="287"/>
      <c r="AA14" s="293">
        <f>SUM(O14:Z14)</f>
        <v>0</v>
      </c>
      <c r="AB14" s="293">
        <f>SUM(N14+AA14)</f>
        <v>0</v>
      </c>
    </row>
    <row r="15" spans="1:28" ht="16.5" customHeight="1" x14ac:dyDescent="0.25">
      <c r="A15" s="12" t="s">
        <v>254</v>
      </c>
      <c r="B15" s="287"/>
      <c r="C15" s="287"/>
      <c r="D15" s="287"/>
      <c r="E15" s="287"/>
      <c r="F15" s="287"/>
      <c r="G15" s="287"/>
      <c r="H15" s="287"/>
      <c r="I15" s="287"/>
      <c r="J15" s="288"/>
      <c r="K15" s="288"/>
      <c r="L15" s="288"/>
      <c r="M15" s="288"/>
      <c r="N15" s="292">
        <f t="shared" ref="N15:N37" si="0">SUM(B15:M15)</f>
        <v>0</v>
      </c>
      <c r="O15" s="289"/>
      <c r="P15" s="287"/>
      <c r="Q15" s="287"/>
      <c r="R15" s="287"/>
      <c r="S15" s="287"/>
      <c r="T15" s="287"/>
      <c r="U15" s="287"/>
      <c r="V15" s="287"/>
      <c r="W15" s="287"/>
      <c r="X15" s="287"/>
      <c r="Y15" s="287"/>
      <c r="Z15" s="287"/>
      <c r="AA15" s="293">
        <f t="shared" ref="AA15:AA37" si="1">SUM(O15:Z15)</f>
        <v>0</v>
      </c>
      <c r="AB15" s="293">
        <f t="shared" ref="AB15:AB37" si="2">SUM(N15+AA15)</f>
        <v>0</v>
      </c>
    </row>
    <row r="16" spans="1:28" ht="16.5" customHeight="1" x14ac:dyDescent="0.25">
      <c r="A16" s="12" t="s">
        <v>255</v>
      </c>
      <c r="B16" s="287"/>
      <c r="C16" s="287"/>
      <c r="D16" s="287"/>
      <c r="E16" s="287"/>
      <c r="F16" s="287"/>
      <c r="G16" s="287"/>
      <c r="H16" s="287"/>
      <c r="I16" s="287"/>
      <c r="J16" s="288"/>
      <c r="K16" s="288"/>
      <c r="L16" s="288"/>
      <c r="M16" s="288"/>
      <c r="N16" s="292">
        <f t="shared" si="0"/>
        <v>0</v>
      </c>
      <c r="O16" s="289"/>
      <c r="P16" s="287"/>
      <c r="Q16" s="287"/>
      <c r="R16" s="287"/>
      <c r="S16" s="287"/>
      <c r="T16" s="287"/>
      <c r="U16" s="287"/>
      <c r="V16" s="287"/>
      <c r="W16" s="287"/>
      <c r="X16" s="287"/>
      <c r="Y16" s="287"/>
      <c r="Z16" s="287"/>
      <c r="AA16" s="293">
        <f t="shared" si="1"/>
        <v>0</v>
      </c>
      <c r="AB16" s="293">
        <f t="shared" si="2"/>
        <v>0</v>
      </c>
    </row>
    <row r="17" spans="1:28" ht="16.5" customHeight="1" x14ac:dyDescent="0.25">
      <c r="A17" s="12" t="s">
        <v>256</v>
      </c>
      <c r="B17" s="287"/>
      <c r="C17" s="287"/>
      <c r="D17" s="287"/>
      <c r="E17" s="287"/>
      <c r="F17" s="287"/>
      <c r="G17" s="287"/>
      <c r="H17" s="287"/>
      <c r="I17" s="287"/>
      <c r="J17" s="288"/>
      <c r="K17" s="288"/>
      <c r="L17" s="288"/>
      <c r="M17" s="288"/>
      <c r="N17" s="292">
        <f t="shared" si="0"/>
        <v>0</v>
      </c>
      <c r="O17" s="289"/>
      <c r="P17" s="287"/>
      <c r="Q17" s="287"/>
      <c r="R17" s="287"/>
      <c r="S17" s="287"/>
      <c r="T17" s="287"/>
      <c r="U17" s="287"/>
      <c r="V17" s="287"/>
      <c r="W17" s="287"/>
      <c r="X17" s="287"/>
      <c r="Y17" s="287"/>
      <c r="Z17" s="287"/>
      <c r="AA17" s="293">
        <f t="shared" si="1"/>
        <v>0</v>
      </c>
      <c r="AB17" s="293">
        <f t="shared" si="2"/>
        <v>0</v>
      </c>
    </row>
    <row r="18" spans="1:28" ht="16.5" customHeight="1" x14ac:dyDescent="0.25">
      <c r="A18" s="12" t="s">
        <v>630</v>
      </c>
      <c r="B18" s="287"/>
      <c r="C18" s="287"/>
      <c r="D18" s="287"/>
      <c r="E18" s="287"/>
      <c r="F18" s="287"/>
      <c r="G18" s="287"/>
      <c r="H18" s="287"/>
      <c r="I18" s="287"/>
      <c r="J18" s="288"/>
      <c r="K18" s="288"/>
      <c r="L18" s="288"/>
      <c r="M18" s="288"/>
      <c r="N18" s="292">
        <f t="shared" si="0"/>
        <v>0</v>
      </c>
      <c r="O18" s="289"/>
      <c r="P18" s="287"/>
      <c r="Q18" s="287"/>
      <c r="R18" s="287"/>
      <c r="S18" s="287"/>
      <c r="T18" s="287"/>
      <c r="U18" s="287"/>
      <c r="V18" s="287"/>
      <c r="W18" s="287"/>
      <c r="X18" s="287"/>
      <c r="Y18" s="287"/>
      <c r="Z18" s="287"/>
      <c r="AA18" s="293">
        <f t="shared" si="1"/>
        <v>0</v>
      </c>
      <c r="AB18" s="293">
        <f t="shared" si="2"/>
        <v>0</v>
      </c>
    </row>
    <row r="19" spans="1:28" ht="16.5" customHeight="1" x14ac:dyDescent="0.25">
      <c r="A19" s="12" t="s">
        <v>257</v>
      </c>
      <c r="B19" s="287"/>
      <c r="C19" s="287"/>
      <c r="D19" s="287"/>
      <c r="E19" s="287"/>
      <c r="F19" s="287"/>
      <c r="G19" s="287"/>
      <c r="H19" s="287"/>
      <c r="I19" s="287"/>
      <c r="J19" s="288"/>
      <c r="K19" s="288"/>
      <c r="L19" s="288"/>
      <c r="M19" s="288"/>
      <c r="N19" s="292">
        <f t="shared" si="0"/>
        <v>0</v>
      </c>
      <c r="O19" s="289"/>
      <c r="P19" s="287"/>
      <c r="Q19" s="287"/>
      <c r="R19" s="287"/>
      <c r="S19" s="287"/>
      <c r="T19" s="287"/>
      <c r="U19" s="287"/>
      <c r="V19" s="287"/>
      <c r="W19" s="287"/>
      <c r="X19" s="287"/>
      <c r="Y19" s="287"/>
      <c r="Z19" s="287"/>
      <c r="AA19" s="293">
        <f t="shared" si="1"/>
        <v>0</v>
      </c>
      <c r="AB19" s="293">
        <f t="shared" si="2"/>
        <v>0</v>
      </c>
    </row>
    <row r="20" spans="1:28" ht="16.5" customHeight="1" x14ac:dyDescent="0.25">
      <c r="A20" s="12" t="s">
        <v>258</v>
      </c>
      <c r="B20" s="287"/>
      <c r="C20" s="287"/>
      <c r="D20" s="287"/>
      <c r="E20" s="287"/>
      <c r="F20" s="287"/>
      <c r="G20" s="287"/>
      <c r="H20" s="287"/>
      <c r="I20" s="287"/>
      <c r="J20" s="288"/>
      <c r="K20" s="288"/>
      <c r="L20" s="288"/>
      <c r="M20" s="288"/>
      <c r="N20" s="292">
        <f t="shared" si="0"/>
        <v>0</v>
      </c>
      <c r="O20" s="289"/>
      <c r="P20" s="287"/>
      <c r="Q20" s="287"/>
      <c r="R20" s="287"/>
      <c r="S20" s="287"/>
      <c r="T20" s="287"/>
      <c r="U20" s="287"/>
      <c r="V20" s="287"/>
      <c r="W20" s="287"/>
      <c r="X20" s="287"/>
      <c r="Y20" s="287"/>
      <c r="Z20" s="287"/>
      <c r="AA20" s="293">
        <f t="shared" si="1"/>
        <v>0</v>
      </c>
      <c r="AB20" s="293">
        <f t="shared" si="2"/>
        <v>0</v>
      </c>
    </row>
    <row r="21" spans="1:28" ht="16.5" customHeight="1" x14ac:dyDescent="0.25">
      <c r="A21" s="12" t="s">
        <v>259</v>
      </c>
      <c r="B21" s="287"/>
      <c r="C21" s="287"/>
      <c r="D21" s="287"/>
      <c r="E21" s="287"/>
      <c r="F21" s="287"/>
      <c r="G21" s="287"/>
      <c r="H21" s="287"/>
      <c r="I21" s="287"/>
      <c r="J21" s="288"/>
      <c r="K21" s="288"/>
      <c r="L21" s="288"/>
      <c r="M21" s="288"/>
      <c r="N21" s="292">
        <f t="shared" si="0"/>
        <v>0</v>
      </c>
      <c r="O21" s="289"/>
      <c r="P21" s="287"/>
      <c r="Q21" s="287"/>
      <c r="R21" s="287"/>
      <c r="S21" s="287"/>
      <c r="T21" s="287"/>
      <c r="U21" s="287"/>
      <c r="V21" s="287"/>
      <c r="W21" s="287"/>
      <c r="X21" s="287"/>
      <c r="Y21" s="287"/>
      <c r="Z21" s="287"/>
      <c r="AA21" s="293">
        <f t="shared" si="1"/>
        <v>0</v>
      </c>
      <c r="AB21" s="293">
        <f t="shared" si="2"/>
        <v>0</v>
      </c>
    </row>
    <row r="22" spans="1:28" ht="16.5" customHeight="1" x14ac:dyDescent="0.25">
      <c r="A22" s="12" t="s">
        <v>260</v>
      </c>
      <c r="B22" s="287"/>
      <c r="C22" s="287"/>
      <c r="D22" s="287"/>
      <c r="E22" s="287"/>
      <c r="F22" s="287"/>
      <c r="G22" s="287"/>
      <c r="H22" s="287"/>
      <c r="I22" s="287"/>
      <c r="J22" s="288"/>
      <c r="K22" s="288"/>
      <c r="L22" s="288"/>
      <c r="M22" s="288"/>
      <c r="N22" s="292">
        <f t="shared" si="0"/>
        <v>0</v>
      </c>
      <c r="O22" s="289"/>
      <c r="P22" s="287"/>
      <c r="Q22" s="287"/>
      <c r="R22" s="287"/>
      <c r="S22" s="287"/>
      <c r="T22" s="287"/>
      <c r="U22" s="287"/>
      <c r="V22" s="287"/>
      <c r="W22" s="287"/>
      <c r="X22" s="287"/>
      <c r="Y22" s="287"/>
      <c r="Z22" s="287"/>
      <c r="AA22" s="293">
        <f t="shared" si="1"/>
        <v>0</v>
      </c>
      <c r="AB22" s="293">
        <f t="shared" si="2"/>
        <v>0</v>
      </c>
    </row>
    <row r="23" spans="1:28" ht="16.5" customHeight="1" x14ac:dyDescent="0.25">
      <c r="A23" s="12" t="s">
        <v>631</v>
      </c>
      <c r="B23" s="287"/>
      <c r="C23" s="287"/>
      <c r="D23" s="287"/>
      <c r="E23" s="287"/>
      <c r="F23" s="287"/>
      <c r="G23" s="287"/>
      <c r="H23" s="287"/>
      <c r="I23" s="287"/>
      <c r="J23" s="288"/>
      <c r="K23" s="288"/>
      <c r="L23" s="288"/>
      <c r="M23" s="288"/>
      <c r="N23" s="292">
        <f t="shared" si="0"/>
        <v>0</v>
      </c>
      <c r="O23" s="289"/>
      <c r="P23" s="287"/>
      <c r="Q23" s="287"/>
      <c r="R23" s="287"/>
      <c r="S23" s="287"/>
      <c r="T23" s="287"/>
      <c r="U23" s="287"/>
      <c r="V23" s="287"/>
      <c r="W23" s="287"/>
      <c r="X23" s="287"/>
      <c r="Y23" s="287"/>
      <c r="Z23" s="287"/>
      <c r="AA23" s="293">
        <f t="shared" si="1"/>
        <v>0</v>
      </c>
      <c r="AB23" s="293">
        <f t="shared" si="2"/>
        <v>0</v>
      </c>
    </row>
    <row r="24" spans="1:28" ht="16.5" customHeight="1" x14ac:dyDescent="0.25">
      <c r="A24" s="12" t="s">
        <v>261</v>
      </c>
      <c r="B24" s="287"/>
      <c r="C24" s="287"/>
      <c r="D24" s="287"/>
      <c r="E24" s="287"/>
      <c r="F24" s="287"/>
      <c r="G24" s="287"/>
      <c r="H24" s="287"/>
      <c r="I24" s="287"/>
      <c r="J24" s="288"/>
      <c r="K24" s="288"/>
      <c r="L24" s="288"/>
      <c r="M24" s="288"/>
      <c r="N24" s="292">
        <f t="shared" si="0"/>
        <v>0</v>
      </c>
      <c r="O24" s="289"/>
      <c r="P24" s="287"/>
      <c r="Q24" s="287"/>
      <c r="R24" s="287"/>
      <c r="S24" s="287"/>
      <c r="T24" s="287"/>
      <c r="U24" s="287"/>
      <c r="V24" s="287"/>
      <c r="W24" s="287"/>
      <c r="X24" s="287"/>
      <c r="Y24" s="287"/>
      <c r="Z24" s="287"/>
      <c r="AA24" s="293">
        <f t="shared" si="1"/>
        <v>0</v>
      </c>
      <c r="AB24" s="293">
        <f t="shared" si="2"/>
        <v>0</v>
      </c>
    </row>
    <row r="25" spans="1:28" ht="16.5" customHeight="1" x14ac:dyDescent="0.25">
      <c r="A25" s="12" t="s">
        <v>262</v>
      </c>
      <c r="B25" s="287"/>
      <c r="C25" s="287"/>
      <c r="D25" s="287"/>
      <c r="E25" s="287"/>
      <c r="F25" s="287"/>
      <c r="G25" s="287"/>
      <c r="H25" s="287"/>
      <c r="I25" s="287"/>
      <c r="J25" s="288"/>
      <c r="K25" s="288"/>
      <c r="L25" s="288"/>
      <c r="M25" s="288"/>
      <c r="N25" s="292">
        <f t="shared" si="0"/>
        <v>0</v>
      </c>
      <c r="O25" s="289"/>
      <c r="P25" s="287"/>
      <c r="Q25" s="287"/>
      <c r="R25" s="287"/>
      <c r="S25" s="287"/>
      <c r="T25" s="287"/>
      <c r="U25" s="287"/>
      <c r="V25" s="287"/>
      <c r="W25" s="287"/>
      <c r="X25" s="287"/>
      <c r="Y25" s="287"/>
      <c r="Z25" s="287"/>
      <c r="AA25" s="293">
        <f t="shared" si="1"/>
        <v>0</v>
      </c>
      <c r="AB25" s="293">
        <f t="shared" si="2"/>
        <v>0</v>
      </c>
    </row>
    <row r="26" spans="1:28" ht="16.5" customHeight="1" x14ac:dyDescent="0.25">
      <c r="A26" s="12" t="s">
        <v>263</v>
      </c>
      <c r="B26" s="287"/>
      <c r="C26" s="287"/>
      <c r="D26" s="287"/>
      <c r="E26" s="287"/>
      <c r="F26" s="287"/>
      <c r="G26" s="287"/>
      <c r="H26" s="287"/>
      <c r="I26" s="287"/>
      <c r="J26" s="288"/>
      <c r="K26" s="288"/>
      <c r="L26" s="288"/>
      <c r="M26" s="288"/>
      <c r="N26" s="292">
        <f t="shared" si="0"/>
        <v>0</v>
      </c>
      <c r="O26" s="289"/>
      <c r="P26" s="287"/>
      <c r="Q26" s="287"/>
      <c r="R26" s="287"/>
      <c r="S26" s="287"/>
      <c r="T26" s="287"/>
      <c r="U26" s="287"/>
      <c r="V26" s="287"/>
      <c r="W26" s="287"/>
      <c r="X26" s="287"/>
      <c r="Y26" s="287"/>
      <c r="Z26" s="287"/>
      <c r="AA26" s="293">
        <f t="shared" si="1"/>
        <v>0</v>
      </c>
      <c r="AB26" s="293">
        <f t="shared" si="2"/>
        <v>0</v>
      </c>
    </row>
    <row r="27" spans="1:28" ht="16.5" customHeight="1" x14ac:dyDescent="0.25">
      <c r="A27" s="12" t="s">
        <v>264</v>
      </c>
      <c r="B27" s="287"/>
      <c r="C27" s="287"/>
      <c r="D27" s="287"/>
      <c r="E27" s="287"/>
      <c r="F27" s="287"/>
      <c r="G27" s="287"/>
      <c r="H27" s="287"/>
      <c r="I27" s="287"/>
      <c r="J27" s="288"/>
      <c r="K27" s="288"/>
      <c r="L27" s="288"/>
      <c r="M27" s="288"/>
      <c r="N27" s="292">
        <f t="shared" si="0"/>
        <v>0</v>
      </c>
      <c r="O27" s="289"/>
      <c r="P27" s="287"/>
      <c r="Q27" s="287"/>
      <c r="R27" s="287"/>
      <c r="S27" s="287"/>
      <c r="T27" s="287"/>
      <c r="U27" s="287"/>
      <c r="V27" s="287"/>
      <c r="W27" s="287"/>
      <c r="X27" s="287"/>
      <c r="Y27" s="287"/>
      <c r="Z27" s="287"/>
      <c r="AA27" s="293">
        <f t="shared" si="1"/>
        <v>0</v>
      </c>
      <c r="AB27" s="293">
        <f t="shared" si="2"/>
        <v>0</v>
      </c>
    </row>
    <row r="28" spans="1:28" ht="16.5" customHeight="1" x14ac:dyDescent="0.25">
      <c r="A28" s="12" t="s">
        <v>265</v>
      </c>
      <c r="B28" s="287"/>
      <c r="C28" s="287"/>
      <c r="D28" s="287"/>
      <c r="E28" s="287"/>
      <c r="F28" s="287"/>
      <c r="G28" s="287"/>
      <c r="H28" s="287"/>
      <c r="I28" s="287"/>
      <c r="J28" s="288"/>
      <c r="K28" s="288"/>
      <c r="L28" s="288"/>
      <c r="M28" s="288"/>
      <c r="N28" s="292">
        <f t="shared" si="0"/>
        <v>0</v>
      </c>
      <c r="O28" s="289"/>
      <c r="P28" s="287"/>
      <c r="Q28" s="287"/>
      <c r="R28" s="287"/>
      <c r="S28" s="287"/>
      <c r="T28" s="287"/>
      <c r="U28" s="287"/>
      <c r="V28" s="287"/>
      <c r="W28" s="287"/>
      <c r="X28" s="287"/>
      <c r="Y28" s="287"/>
      <c r="Z28" s="287"/>
      <c r="AA28" s="293">
        <f t="shared" si="1"/>
        <v>0</v>
      </c>
      <c r="AB28" s="293">
        <f t="shared" si="2"/>
        <v>0</v>
      </c>
    </row>
    <row r="29" spans="1:28" ht="16.5" customHeight="1" x14ac:dyDescent="0.25">
      <c r="A29" s="12" t="s">
        <v>266</v>
      </c>
      <c r="B29" s="287"/>
      <c r="C29" s="287"/>
      <c r="D29" s="287"/>
      <c r="E29" s="287"/>
      <c r="F29" s="287"/>
      <c r="G29" s="287"/>
      <c r="H29" s="287"/>
      <c r="I29" s="287"/>
      <c r="J29" s="288"/>
      <c r="K29" s="288"/>
      <c r="L29" s="288"/>
      <c r="M29" s="288"/>
      <c r="N29" s="292">
        <f t="shared" si="0"/>
        <v>0</v>
      </c>
      <c r="O29" s="289"/>
      <c r="P29" s="287"/>
      <c r="Q29" s="287"/>
      <c r="R29" s="287"/>
      <c r="S29" s="287"/>
      <c r="T29" s="287"/>
      <c r="U29" s="287"/>
      <c r="V29" s="287"/>
      <c r="W29" s="287"/>
      <c r="X29" s="287"/>
      <c r="Y29" s="287"/>
      <c r="Z29" s="287"/>
      <c r="AA29" s="293">
        <f t="shared" si="1"/>
        <v>0</v>
      </c>
      <c r="AB29" s="293">
        <f t="shared" si="2"/>
        <v>0</v>
      </c>
    </row>
    <row r="30" spans="1:28" ht="16.5" customHeight="1" x14ac:dyDescent="0.25">
      <c r="A30" s="12" t="s">
        <v>267</v>
      </c>
      <c r="B30" s="287"/>
      <c r="C30" s="287"/>
      <c r="D30" s="287"/>
      <c r="E30" s="287"/>
      <c r="F30" s="287"/>
      <c r="G30" s="287"/>
      <c r="H30" s="287"/>
      <c r="I30" s="287"/>
      <c r="J30" s="288"/>
      <c r="K30" s="288"/>
      <c r="L30" s="288"/>
      <c r="M30" s="288"/>
      <c r="N30" s="292">
        <f t="shared" si="0"/>
        <v>0</v>
      </c>
      <c r="O30" s="289"/>
      <c r="P30" s="287"/>
      <c r="Q30" s="287"/>
      <c r="R30" s="287"/>
      <c r="S30" s="287"/>
      <c r="T30" s="287"/>
      <c r="U30" s="287"/>
      <c r="V30" s="287"/>
      <c r="W30" s="287"/>
      <c r="X30" s="287"/>
      <c r="Y30" s="287"/>
      <c r="Z30" s="287"/>
      <c r="AA30" s="293">
        <f t="shared" si="1"/>
        <v>0</v>
      </c>
      <c r="AB30" s="293">
        <f t="shared" si="2"/>
        <v>0</v>
      </c>
    </row>
    <row r="31" spans="1:28" ht="16.5" customHeight="1" x14ac:dyDescent="0.25">
      <c r="A31" s="12" t="s">
        <v>268</v>
      </c>
      <c r="B31" s="287"/>
      <c r="C31" s="287"/>
      <c r="D31" s="287"/>
      <c r="E31" s="287"/>
      <c r="F31" s="287"/>
      <c r="G31" s="287"/>
      <c r="H31" s="287"/>
      <c r="I31" s="287"/>
      <c r="J31" s="288"/>
      <c r="K31" s="288"/>
      <c r="L31" s="288"/>
      <c r="M31" s="288"/>
      <c r="N31" s="292">
        <f t="shared" si="0"/>
        <v>0</v>
      </c>
      <c r="O31" s="289"/>
      <c r="P31" s="287"/>
      <c r="Q31" s="287"/>
      <c r="R31" s="287"/>
      <c r="S31" s="287"/>
      <c r="T31" s="287"/>
      <c r="U31" s="287"/>
      <c r="V31" s="287"/>
      <c r="W31" s="287"/>
      <c r="X31" s="287"/>
      <c r="Y31" s="287"/>
      <c r="Z31" s="287"/>
      <c r="AA31" s="293">
        <f t="shared" si="1"/>
        <v>0</v>
      </c>
      <c r="AB31" s="293">
        <f t="shared" si="2"/>
        <v>0</v>
      </c>
    </row>
    <row r="32" spans="1:28" ht="16.5" customHeight="1" x14ac:dyDescent="0.25">
      <c r="A32" s="12" t="s">
        <v>269</v>
      </c>
      <c r="B32" s="287"/>
      <c r="C32" s="287"/>
      <c r="D32" s="287"/>
      <c r="E32" s="287"/>
      <c r="F32" s="287"/>
      <c r="G32" s="287"/>
      <c r="H32" s="287"/>
      <c r="I32" s="287"/>
      <c r="J32" s="288"/>
      <c r="K32" s="288"/>
      <c r="L32" s="288"/>
      <c r="M32" s="288"/>
      <c r="N32" s="292">
        <f t="shared" si="0"/>
        <v>0</v>
      </c>
      <c r="O32" s="289"/>
      <c r="P32" s="287"/>
      <c r="Q32" s="287"/>
      <c r="R32" s="287"/>
      <c r="S32" s="287"/>
      <c r="T32" s="287"/>
      <c r="U32" s="287"/>
      <c r="V32" s="287"/>
      <c r="W32" s="287"/>
      <c r="X32" s="287"/>
      <c r="Y32" s="287"/>
      <c r="Z32" s="287"/>
      <c r="AA32" s="293">
        <f t="shared" si="1"/>
        <v>0</v>
      </c>
      <c r="AB32" s="293">
        <f t="shared" si="2"/>
        <v>0</v>
      </c>
    </row>
    <row r="33" spans="1:28" ht="16.5" customHeight="1" x14ac:dyDescent="0.25">
      <c r="A33" s="12" t="s">
        <v>270</v>
      </c>
      <c r="B33" s="287"/>
      <c r="C33" s="287"/>
      <c r="D33" s="287"/>
      <c r="E33" s="287"/>
      <c r="F33" s="287"/>
      <c r="G33" s="287"/>
      <c r="H33" s="287"/>
      <c r="I33" s="287"/>
      <c r="J33" s="288"/>
      <c r="K33" s="288"/>
      <c r="L33" s="288"/>
      <c r="M33" s="288"/>
      <c r="N33" s="292">
        <f t="shared" si="0"/>
        <v>0</v>
      </c>
      <c r="O33" s="289"/>
      <c r="P33" s="287"/>
      <c r="Q33" s="287"/>
      <c r="R33" s="287"/>
      <c r="S33" s="287"/>
      <c r="T33" s="287"/>
      <c r="U33" s="287"/>
      <c r="V33" s="287"/>
      <c r="W33" s="287"/>
      <c r="X33" s="287"/>
      <c r="Y33" s="287"/>
      <c r="Z33" s="287"/>
      <c r="AA33" s="293">
        <f t="shared" si="1"/>
        <v>0</v>
      </c>
      <c r="AB33" s="293">
        <f t="shared" si="2"/>
        <v>0</v>
      </c>
    </row>
    <row r="34" spans="1:28" ht="16.5" customHeight="1" x14ac:dyDescent="0.25">
      <c r="A34" s="12" t="s">
        <v>271</v>
      </c>
      <c r="B34" s="287"/>
      <c r="C34" s="287"/>
      <c r="D34" s="287"/>
      <c r="E34" s="287"/>
      <c r="F34" s="287"/>
      <c r="G34" s="287"/>
      <c r="H34" s="287"/>
      <c r="I34" s="287"/>
      <c r="J34" s="288"/>
      <c r="K34" s="288"/>
      <c r="L34" s="288"/>
      <c r="M34" s="288"/>
      <c r="N34" s="292">
        <f t="shared" si="0"/>
        <v>0</v>
      </c>
      <c r="O34" s="289"/>
      <c r="P34" s="287"/>
      <c r="Q34" s="287"/>
      <c r="R34" s="287"/>
      <c r="S34" s="287"/>
      <c r="T34" s="287"/>
      <c r="U34" s="287"/>
      <c r="V34" s="287"/>
      <c r="W34" s="287"/>
      <c r="X34" s="287"/>
      <c r="Y34" s="287"/>
      <c r="Z34" s="287"/>
      <c r="AA34" s="293">
        <f t="shared" si="1"/>
        <v>0</v>
      </c>
      <c r="AB34" s="293">
        <f t="shared" si="2"/>
        <v>0</v>
      </c>
    </row>
    <row r="35" spans="1:28" ht="16.5" customHeight="1" x14ac:dyDescent="0.25">
      <c r="A35" s="12" t="s">
        <v>272</v>
      </c>
      <c r="B35" s="287"/>
      <c r="C35" s="287"/>
      <c r="D35" s="287"/>
      <c r="E35" s="287"/>
      <c r="F35" s="287"/>
      <c r="G35" s="287"/>
      <c r="H35" s="287"/>
      <c r="I35" s="287"/>
      <c r="J35" s="288"/>
      <c r="K35" s="288"/>
      <c r="L35" s="288"/>
      <c r="M35" s="288"/>
      <c r="N35" s="292">
        <f t="shared" si="0"/>
        <v>0</v>
      </c>
      <c r="O35" s="289"/>
      <c r="P35" s="287"/>
      <c r="Q35" s="287"/>
      <c r="R35" s="287"/>
      <c r="S35" s="287"/>
      <c r="T35" s="287"/>
      <c r="U35" s="287"/>
      <c r="V35" s="287"/>
      <c r="W35" s="287"/>
      <c r="X35" s="287"/>
      <c r="Y35" s="287"/>
      <c r="Z35" s="287"/>
      <c r="AA35" s="293">
        <f t="shared" si="1"/>
        <v>0</v>
      </c>
      <c r="AB35" s="293">
        <f t="shared" si="2"/>
        <v>0</v>
      </c>
    </row>
    <row r="36" spans="1:28" ht="16.5" customHeight="1" x14ac:dyDescent="0.25">
      <c r="A36" s="12" t="s">
        <v>273</v>
      </c>
      <c r="B36" s="287"/>
      <c r="C36" s="287"/>
      <c r="D36" s="287"/>
      <c r="E36" s="287"/>
      <c r="F36" s="287"/>
      <c r="G36" s="287"/>
      <c r="H36" s="287"/>
      <c r="I36" s="287"/>
      <c r="J36" s="288"/>
      <c r="K36" s="288"/>
      <c r="L36" s="288"/>
      <c r="M36" s="288"/>
      <c r="N36" s="292">
        <f t="shared" si="0"/>
        <v>0</v>
      </c>
      <c r="O36" s="289"/>
      <c r="P36" s="287"/>
      <c r="Q36" s="287"/>
      <c r="R36" s="287"/>
      <c r="S36" s="287"/>
      <c r="T36" s="287"/>
      <c r="U36" s="287"/>
      <c r="V36" s="287"/>
      <c r="W36" s="287"/>
      <c r="X36" s="287"/>
      <c r="Y36" s="287"/>
      <c r="Z36" s="287"/>
      <c r="AA36" s="293">
        <f t="shared" si="1"/>
        <v>0</v>
      </c>
      <c r="AB36" s="293">
        <f t="shared" si="2"/>
        <v>0</v>
      </c>
    </row>
    <row r="37" spans="1:28" ht="21.75" customHeight="1" x14ac:dyDescent="0.25">
      <c r="A37" s="12" t="s">
        <v>733</v>
      </c>
      <c r="B37" s="293">
        <f>SUM(B14:B36)</f>
        <v>0</v>
      </c>
      <c r="C37" s="293">
        <f t="shared" ref="C37:M37" si="3">SUM(C14:C36)</f>
        <v>0</v>
      </c>
      <c r="D37" s="293">
        <f t="shared" si="3"/>
        <v>0</v>
      </c>
      <c r="E37" s="293">
        <f t="shared" si="3"/>
        <v>0</v>
      </c>
      <c r="F37" s="293">
        <f t="shared" si="3"/>
        <v>0</v>
      </c>
      <c r="G37" s="293">
        <f t="shared" si="3"/>
        <v>0</v>
      </c>
      <c r="H37" s="293">
        <f t="shared" si="3"/>
        <v>0</v>
      </c>
      <c r="I37" s="293">
        <f t="shared" si="3"/>
        <v>0</v>
      </c>
      <c r="J37" s="293">
        <f t="shared" si="3"/>
        <v>0</v>
      </c>
      <c r="K37" s="293">
        <f t="shared" si="3"/>
        <v>0</v>
      </c>
      <c r="L37" s="293">
        <f t="shared" si="3"/>
        <v>0</v>
      </c>
      <c r="M37" s="293">
        <f t="shared" si="3"/>
        <v>0</v>
      </c>
      <c r="N37" s="292">
        <f t="shared" si="0"/>
        <v>0</v>
      </c>
      <c r="O37" s="293">
        <f t="shared" ref="O37:Z37" si="4">SUM(O14:O36)</f>
        <v>0</v>
      </c>
      <c r="P37" s="293">
        <f t="shared" si="4"/>
        <v>0</v>
      </c>
      <c r="Q37" s="293">
        <f t="shared" si="4"/>
        <v>0</v>
      </c>
      <c r="R37" s="293">
        <f t="shared" si="4"/>
        <v>0</v>
      </c>
      <c r="S37" s="293">
        <f t="shared" si="4"/>
        <v>0</v>
      </c>
      <c r="T37" s="293">
        <f t="shared" si="4"/>
        <v>0</v>
      </c>
      <c r="U37" s="293">
        <f t="shared" si="4"/>
        <v>0</v>
      </c>
      <c r="V37" s="293">
        <f t="shared" si="4"/>
        <v>0</v>
      </c>
      <c r="W37" s="293">
        <f t="shared" si="4"/>
        <v>0</v>
      </c>
      <c r="X37" s="293">
        <f t="shared" si="4"/>
        <v>0</v>
      </c>
      <c r="Y37" s="293">
        <f t="shared" si="4"/>
        <v>0</v>
      </c>
      <c r="Z37" s="293">
        <f t="shared" si="4"/>
        <v>0</v>
      </c>
      <c r="AA37" s="293">
        <f t="shared" si="1"/>
        <v>0</v>
      </c>
      <c r="AB37" s="293">
        <f t="shared" si="2"/>
        <v>0</v>
      </c>
    </row>
    <row r="38" spans="1:28" ht="13.8" x14ac:dyDescent="0.25">
      <c r="A38" s="130" t="s">
        <v>386</v>
      </c>
    </row>
    <row r="39" spans="1:28" ht="13.8" x14ac:dyDescent="0.25">
      <c r="A39" s="131" t="s">
        <v>831</v>
      </c>
    </row>
    <row r="40" spans="1:28" ht="13.8" x14ac:dyDescent="0.25">
      <c r="A40" s="131" t="s">
        <v>832</v>
      </c>
    </row>
  </sheetData>
  <sheetProtection selectLockedCells="1"/>
  <mergeCells count="10">
    <mergeCell ref="A1:AB1"/>
    <mergeCell ref="A2:AB2"/>
    <mergeCell ref="A4:AB4"/>
    <mergeCell ref="A7:O7"/>
    <mergeCell ref="A8:O8"/>
    <mergeCell ref="O12:AA12"/>
    <mergeCell ref="AB12:AB13"/>
    <mergeCell ref="A12:N12"/>
    <mergeCell ref="A11:AB11"/>
    <mergeCell ref="Z7:AB7"/>
  </mergeCells>
  <phoneticPr fontId="0" type="noConversion"/>
  <printOptions horizontalCentered="1"/>
  <pageMargins left="0" right="0" top="0.24" bottom="0.17" header="0.5" footer="0.16"/>
  <pageSetup scale="77" orientation="landscape"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G38"/>
  <sheetViews>
    <sheetView showGridLines="0" topLeftCell="A34" workbookViewId="0">
      <selection activeCell="E7" sqref="E7:F7"/>
    </sheetView>
  </sheetViews>
  <sheetFormatPr defaultRowHeight="13.2" x14ac:dyDescent="0.25"/>
  <cols>
    <col min="1" max="1" width="27.109375" customWidth="1"/>
    <col min="2" max="2" width="15.109375" customWidth="1"/>
    <col min="3" max="3" width="16.5546875" bestFit="1" customWidth="1"/>
    <col min="4" max="4" width="16.109375" bestFit="1" customWidth="1"/>
    <col min="5" max="5" width="12.6640625" customWidth="1"/>
    <col min="6" max="6" width="14.109375" bestFit="1" customWidth="1"/>
  </cols>
  <sheetData>
    <row r="1" spans="1:7" ht="13.8" x14ac:dyDescent="0.25">
      <c r="A1" s="497" t="s">
        <v>55</v>
      </c>
      <c r="B1" s="497"/>
      <c r="C1" s="497"/>
      <c r="D1" s="498"/>
      <c r="E1" s="502"/>
      <c r="F1" s="502"/>
    </row>
    <row r="2" spans="1:7" ht="13.8" x14ac:dyDescent="0.25">
      <c r="A2" s="497" t="s">
        <v>304</v>
      </c>
      <c r="B2" s="497"/>
      <c r="C2" s="497"/>
      <c r="D2" s="498"/>
      <c r="E2" s="502"/>
      <c r="F2" s="502"/>
    </row>
    <row r="3" spans="1:7" ht="6" customHeight="1" x14ac:dyDescent="0.25">
      <c r="A3" s="1"/>
      <c r="B3" s="1"/>
      <c r="C3" s="1"/>
    </row>
    <row r="4" spans="1:7" s="40" customFormat="1" ht="15.6" x14ac:dyDescent="0.3">
      <c r="A4" s="499" t="s">
        <v>62</v>
      </c>
      <c r="B4" s="499"/>
      <c r="C4" s="499"/>
      <c r="D4" s="511"/>
      <c r="E4" s="502"/>
      <c r="F4" s="502"/>
    </row>
    <row r="5" spans="1:7" ht="7.5" customHeight="1" x14ac:dyDescent="0.25">
      <c r="A5" s="1"/>
      <c r="B5" s="1"/>
      <c r="C5" s="1"/>
    </row>
    <row r="6" spans="1:7" ht="13.8" x14ac:dyDescent="0.25">
      <c r="A6" s="48" t="s">
        <v>57</v>
      </c>
      <c r="B6" s="4"/>
      <c r="C6" s="4"/>
      <c r="D6" s="4"/>
      <c r="E6" s="512" t="s">
        <v>68</v>
      </c>
      <c r="F6" s="512"/>
    </row>
    <row r="7" spans="1:7" x14ac:dyDescent="0.25">
      <c r="A7" s="507"/>
      <c r="B7" s="507"/>
      <c r="C7" s="507"/>
      <c r="D7" s="507"/>
      <c r="E7" s="505">
        <v>46022</v>
      </c>
      <c r="F7" s="505"/>
    </row>
    <row r="8" spans="1:7" x14ac:dyDescent="0.25">
      <c r="A8" s="508"/>
      <c r="B8" s="508"/>
      <c r="C8" s="508"/>
      <c r="D8" s="508"/>
      <c r="E8" s="508"/>
      <c r="F8" s="3"/>
    </row>
    <row r="10" spans="1:7" ht="15.6" x14ac:dyDescent="0.3">
      <c r="A10" s="39" t="s">
        <v>537</v>
      </c>
    </row>
    <row r="12" spans="1:7" ht="28.5" customHeight="1" x14ac:dyDescent="0.25">
      <c r="A12" s="598" t="s">
        <v>538</v>
      </c>
      <c r="B12" s="598"/>
      <c r="C12" s="598"/>
      <c r="D12" s="598"/>
      <c r="E12" s="598"/>
      <c r="F12" s="598"/>
    </row>
    <row r="13" spans="1:7" ht="28.5" customHeight="1" x14ac:dyDescent="0.25">
      <c r="A13" s="599" t="s">
        <v>828</v>
      </c>
      <c r="B13" s="599"/>
      <c r="C13" s="599"/>
      <c r="D13" s="599"/>
      <c r="E13" s="599"/>
      <c r="F13" s="599"/>
    </row>
    <row r="14" spans="1:7" ht="28.5" customHeight="1" x14ac:dyDescent="0.25">
      <c r="A14" s="598" t="s">
        <v>222</v>
      </c>
      <c r="B14" s="598"/>
      <c r="C14" s="598"/>
      <c r="D14" s="598"/>
      <c r="E14" s="598"/>
      <c r="F14" s="598"/>
      <c r="G14" s="598"/>
    </row>
    <row r="15" spans="1:7" ht="14.25" customHeight="1" x14ac:dyDescent="0.25">
      <c r="A15" s="598" t="s">
        <v>829</v>
      </c>
      <c r="B15" s="598"/>
      <c r="C15" s="598"/>
      <c r="D15" s="598"/>
      <c r="E15" s="598"/>
      <c r="F15" s="598"/>
      <c r="G15" s="598"/>
    </row>
    <row r="16" spans="1:7" ht="14.25" customHeight="1" x14ac:dyDescent="0.25">
      <c r="A16" s="412"/>
      <c r="B16" s="412"/>
      <c r="C16" s="412"/>
      <c r="D16" s="412"/>
      <c r="E16" s="412"/>
      <c r="F16" s="412"/>
    </row>
    <row r="17" spans="1:7" ht="13.8" x14ac:dyDescent="0.25">
      <c r="A17" s="598" t="s">
        <v>219</v>
      </c>
      <c r="B17" s="598"/>
      <c r="C17" s="598"/>
      <c r="D17" s="598"/>
      <c r="E17" s="598"/>
      <c r="F17" s="598"/>
    </row>
    <row r="18" spans="1:7" ht="16.5" customHeight="1" x14ac:dyDescent="0.25">
      <c r="A18" s="598" t="s">
        <v>953</v>
      </c>
      <c r="B18" s="598"/>
      <c r="C18" s="598"/>
      <c r="D18" s="598"/>
      <c r="E18" s="598"/>
      <c r="F18" s="598"/>
    </row>
    <row r="19" spans="1:7" ht="13.8" x14ac:dyDescent="0.25">
      <c r="A19" s="598" t="s">
        <v>954</v>
      </c>
      <c r="B19" s="598"/>
      <c r="C19" s="598"/>
      <c r="D19" s="598"/>
      <c r="E19" s="598"/>
      <c r="F19" s="598"/>
    </row>
    <row r="20" spans="1:7" ht="17.25" customHeight="1" x14ac:dyDescent="0.25">
      <c r="A20" s="413"/>
      <c r="B20" s="413"/>
      <c r="C20" s="413"/>
      <c r="D20" s="413"/>
      <c r="E20" s="413"/>
      <c r="F20" s="413"/>
    </row>
    <row r="21" spans="1:7" ht="13.8" x14ac:dyDescent="0.25">
      <c r="A21" s="598" t="s">
        <v>220</v>
      </c>
      <c r="B21" s="598"/>
      <c r="C21" s="598"/>
      <c r="D21" s="598"/>
      <c r="E21" s="598"/>
      <c r="F21" s="598"/>
      <c r="G21" s="598"/>
    </row>
    <row r="22" spans="1:7" ht="13.8" x14ac:dyDescent="0.25">
      <c r="A22" s="598" t="s">
        <v>221</v>
      </c>
      <c r="B22" s="598"/>
      <c r="C22" s="598"/>
      <c r="D22" s="598"/>
      <c r="E22" s="598"/>
      <c r="F22" s="598"/>
      <c r="G22" s="598"/>
    </row>
    <row r="23" spans="1:7" ht="13.8" x14ac:dyDescent="0.25">
      <c r="A23" s="43"/>
    </row>
    <row r="24" spans="1:7" ht="42" customHeight="1" x14ac:dyDescent="0.25">
      <c r="A24" s="598" t="s">
        <v>223</v>
      </c>
      <c r="B24" s="598"/>
      <c r="C24" s="598"/>
      <c r="D24" s="598"/>
      <c r="E24" s="598"/>
      <c r="F24" s="598"/>
    </row>
    <row r="25" spans="1:7" ht="13.8" x14ac:dyDescent="0.25">
      <c r="A25" s="43"/>
    </row>
    <row r="26" spans="1:7" ht="13.8" x14ac:dyDescent="0.25">
      <c r="A26" s="43" t="s">
        <v>224</v>
      </c>
      <c r="D26" s="250" t="s">
        <v>303</v>
      </c>
      <c r="E26" s="250"/>
    </row>
    <row r="27" spans="1:7" ht="13.8" x14ac:dyDescent="0.25">
      <c r="A27" s="43"/>
      <c r="D27" s="250"/>
      <c r="E27" s="250"/>
    </row>
    <row r="28" spans="1:7" ht="13.8" x14ac:dyDescent="0.25">
      <c r="A28" s="43" t="s">
        <v>926</v>
      </c>
      <c r="D28" s="250"/>
    </row>
    <row r="29" spans="1:7" ht="13.8" x14ac:dyDescent="0.25">
      <c r="A29" s="43"/>
      <c r="D29" s="110"/>
    </row>
    <row r="30" spans="1:7" ht="13.8" x14ac:dyDescent="0.25">
      <c r="A30" s="43" t="s">
        <v>927</v>
      </c>
      <c r="C30" s="426"/>
      <c r="D30" s="426"/>
      <c r="E30" s="160"/>
    </row>
    <row r="31" spans="1:7" ht="13.8" x14ac:dyDescent="0.25">
      <c r="A31" s="43" t="s">
        <v>888</v>
      </c>
      <c r="B31" s="43"/>
      <c r="C31" s="43"/>
      <c r="D31" s="43"/>
      <c r="E31" s="43"/>
      <c r="F31" s="43"/>
    </row>
    <row r="32" spans="1:7" ht="13.8" x14ac:dyDescent="0.25">
      <c r="A32" s="113"/>
      <c r="B32" s="43"/>
      <c r="C32" s="43"/>
      <c r="D32" s="43"/>
      <c r="E32" s="43"/>
      <c r="F32" s="43"/>
    </row>
    <row r="33" spans="1:6" ht="8.25" customHeight="1" x14ac:dyDescent="0.25">
      <c r="A33" s="43"/>
      <c r="B33" s="43"/>
      <c r="C33" s="43"/>
      <c r="D33" s="43"/>
      <c r="E33" s="43"/>
      <c r="F33" s="43"/>
    </row>
    <row r="34" spans="1:6" ht="13.8" x14ac:dyDescent="0.25">
      <c r="A34" s="233"/>
      <c r="B34" s="234"/>
      <c r="C34" s="234"/>
      <c r="D34" s="234"/>
      <c r="E34" s="234"/>
      <c r="F34" s="437"/>
    </row>
    <row r="35" spans="1:6" ht="13.8" x14ac:dyDescent="0.25">
      <c r="A35" s="43"/>
      <c r="B35" s="43"/>
      <c r="C35" s="43"/>
      <c r="D35" s="43"/>
      <c r="E35" s="43"/>
      <c r="F35" s="43"/>
    </row>
    <row r="36" spans="1:6" ht="13.8" x14ac:dyDescent="0.25">
      <c r="A36" s="233"/>
      <c r="B36" s="600"/>
      <c r="C36" s="600"/>
      <c r="D36" s="600"/>
      <c r="E36" s="600"/>
      <c r="F36" s="600"/>
    </row>
    <row r="37" spans="1:6" ht="13.8" x14ac:dyDescent="0.25">
      <c r="A37" s="43"/>
      <c r="B37" s="112"/>
      <c r="C37" s="112"/>
      <c r="D37" s="112"/>
      <c r="E37" s="43"/>
      <c r="F37" s="43"/>
    </row>
    <row r="38" spans="1:6" ht="13.8" x14ac:dyDescent="0.25">
      <c r="A38" s="233"/>
      <c r="B38" s="234"/>
      <c r="C38" s="234"/>
      <c r="D38" s="234"/>
      <c r="E38" s="234"/>
      <c r="F38" s="234"/>
    </row>
  </sheetData>
  <sheetProtection selectLockedCells="1"/>
  <mergeCells count="18">
    <mergeCell ref="B36:F36"/>
    <mergeCell ref="A1:F1"/>
    <mergeCell ref="A2:F2"/>
    <mergeCell ref="A4:F4"/>
    <mergeCell ref="E6:F6"/>
    <mergeCell ref="E7:F7"/>
    <mergeCell ref="A7:D7"/>
    <mergeCell ref="A8:E8"/>
    <mergeCell ref="A22:G22"/>
    <mergeCell ref="A12:F12"/>
    <mergeCell ref="A24:F24"/>
    <mergeCell ref="A17:F17"/>
    <mergeCell ref="A18:F18"/>
    <mergeCell ref="A19:F19"/>
    <mergeCell ref="A13:F13"/>
    <mergeCell ref="A14:G14"/>
    <mergeCell ref="A15:G15"/>
    <mergeCell ref="A21:G21"/>
  </mergeCells>
  <phoneticPr fontId="0" type="noConversion"/>
  <printOptions horizontalCentered="1"/>
  <pageMargins left="0.5" right="0.5" top="0.17" bottom="0.17" header="0.35" footer="0.17"/>
  <pageSetup scale="96" orientation="portrait"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1"/>
  <sheetViews>
    <sheetView showGridLines="0" topLeftCell="A23" workbookViewId="0">
      <selection activeCell="E7" sqref="E7:F7"/>
    </sheetView>
  </sheetViews>
  <sheetFormatPr defaultRowHeight="13.2" x14ac:dyDescent="0.25"/>
  <cols>
    <col min="1" max="1" width="27.109375" customWidth="1"/>
    <col min="2" max="2" width="15.109375" customWidth="1"/>
    <col min="3" max="3" width="16.5546875" bestFit="1" customWidth="1"/>
    <col min="4" max="4" width="16.109375" bestFit="1" customWidth="1"/>
    <col min="5" max="5" width="12.6640625" customWidth="1"/>
    <col min="6" max="6" width="14.109375" bestFit="1" customWidth="1"/>
  </cols>
  <sheetData>
    <row r="1" spans="1:6" ht="13.8" x14ac:dyDescent="0.25">
      <c r="A1" s="497" t="s">
        <v>55</v>
      </c>
      <c r="B1" s="497"/>
      <c r="C1" s="497"/>
      <c r="D1" s="498"/>
      <c r="E1" s="502"/>
      <c r="F1" s="502"/>
    </row>
    <row r="2" spans="1:6" ht="13.8" x14ac:dyDescent="0.25">
      <c r="A2" s="497" t="s">
        <v>304</v>
      </c>
      <c r="B2" s="497"/>
      <c r="C2" s="497"/>
      <c r="D2" s="498"/>
      <c r="E2" s="502"/>
      <c r="F2" s="502"/>
    </row>
    <row r="3" spans="1:6" ht="6" customHeight="1" x14ac:dyDescent="0.25">
      <c r="A3" s="1"/>
      <c r="B3" s="1"/>
      <c r="C3" s="1"/>
    </row>
    <row r="4" spans="1:6" s="40" customFormat="1" ht="15.6" x14ac:dyDescent="0.3">
      <c r="A4" s="499" t="s">
        <v>62</v>
      </c>
      <c r="B4" s="499"/>
      <c r="C4" s="499"/>
      <c r="D4" s="511"/>
      <c r="E4" s="502"/>
      <c r="F4" s="502"/>
    </row>
    <row r="5" spans="1:6" x14ac:dyDescent="0.25">
      <c r="A5" s="1"/>
      <c r="B5" s="1"/>
      <c r="C5" s="1"/>
    </row>
    <row r="6" spans="1:6" ht="13.8" x14ac:dyDescent="0.25">
      <c r="A6" s="48" t="s">
        <v>57</v>
      </c>
      <c r="B6" s="4"/>
      <c r="C6" s="4"/>
      <c r="D6" s="4"/>
      <c r="E6" s="512" t="s">
        <v>68</v>
      </c>
      <c r="F6" s="512"/>
    </row>
    <row r="7" spans="1:6" x14ac:dyDescent="0.25">
      <c r="A7" s="507"/>
      <c r="B7" s="507"/>
      <c r="C7" s="507"/>
      <c r="D7" s="507"/>
      <c r="E7" s="505">
        <v>46022</v>
      </c>
      <c r="F7" s="505"/>
    </row>
    <row r="8" spans="1:6" x14ac:dyDescent="0.25">
      <c r="A8" s="508"/>
      <c r="B8" s="508"/>
      <c r="C8" s="508"/>
      <c r="D8" s="508"/>
      <c r="E8" s="508"/>
      <c r="F8" s="3"/>
    </row>
    <row r="9" spans="1:6" x14ac:dyDescent="0.25">
      <c r="A9" s="238"/>
      <c r="B9" s="238"/>
      <c r="C9" s="238"/>
      <c r="D9" s="238"/>
      <c r="E9" s="238"/>
    </row>
    <row r="10" spans="1:6" ht="13.8" x14ac:dyDescent="0.25">
      <c r="A10" s="498" t="s">
        <v>526</v>
      </c>
      <c r="B10" s="498"/>
      <c r="C10" s="498"/>
      <c r="D10" s="498"/>
      <c r="E10" s="498"/>
      <c r="F10" s="498"/>
    </row>
    <row r="12" spans="1:6" ht="15.6" x14ac:dyDescent="0.3">
      <c r="A12" s="39" t="s">
        <v>537</v>
      </c>
    </row>
    <row r="14" spans="1:6" ht="14.4" thickBot="1" x14ac:dyDescent="0.3">
      <c r="A14" s="43"/>
      <c r="C14" s="604"/>
      <c r="D14" s="604"/>
      <c r="E14" s="160"/>
    </row>
    <row r="15" spans="1:6" ht="79.2" x14ac:dyDescent="0.25">
      <c r="A15" s="132" t="s">
        <v>389</v>
      </c>
      <c r="B15" s="132" t="s">
        <v>329</v>
      </c>
      <c r="C15" s="135" t="s">
        <v>332</v>
      </c>
      <c r="D15" s="132" t="s">
        <v>748</v>
      </c>
      <c r="E15" s="132" t="s">
        <v>695</v>
      </c>
      <c r="F15" s="132" t="s">
        <v>390</v>
      </c>
    </row>
    <row r="16" spans="1:6" ht="27" thickBot="1" x14ac:dyDescent="0.3">
      <c r="A16" s="133"/>
      <c r="B16" s="134" t="s">
        <v>118</v>
      </c>
      <c r="C16" s="134" t="s">
        <v>119</v>
      </c>
      <c r="D16" s="136" t="s">
        <v>167</v>
      </c>
      <c r="E16" s="136" t="s">
        <v>120</v>
      </c>
      <c r="F16" s="136" t="s">
        <v>302</v>
      </c>
    </row>
    <row r="17" spans="1:6" ht="28.5" customHeight="1" x14ac:dyDescent="0.25">
      <c r="A17" s="140" t="s">
        <v>330</v>
      </c>
      <c r="B17" s="294"/>
      <c r="C17" s="294"/>
      <c r="D17" s="304" t="e">
        <f>SUM((1-(C17/B17)*100%))</f>
        <v>#DIV/0!</v>
      </c>
      <c r="E17" s="298"/>
      <c r="F17" s="299">
        <f>SUM(C17+E17)</f>
        <v>0</v>
      </c>
    </row>
    <row r="18" spans="1:6" ht="28.5" customHeight="1" x14ac:dyDescent="0.25">
      <c r="A18" s="214" t="s">
        <v>531</v>
      </c>
      <c r="B18" s="295"/>
      <c r="C18" s="295"/>
      <c r="D18" s="340" t="e">
        <f>SUM((1-(C18/B18)*100%))</f>
        <v>#DIV/0!</v>
      </c>
      <c r="E18" s="300"/>
      <c r="F18" s="301">
        <f>SUM(C18+E18)</f>
        <v>0</v>
      </c>
    </row>
    <row r="19" spans="1:6" ht="28.5" customHeight="1" x14ac:dyDescent="0.25">
      <c r="A19" s="141" t="s">
        <v>525</v>
      </c>
      <c r="B19" s="296"/>
      <c r="C19" s="296"/>
      <c r="D19" s="340" t="e">
        <f>SUM((1-(C19/B19)*100%))</f>
        <v>#DIV/0!</v>
      </c>
      <c r="E19" s="290"/>
      <c r="F19" s="302">
        <f>SUM(C19+E19)</f>
        <v>0</v>
      </c>
    </row>
    <row r="20" spans="1:6" ht="28.5" customHeight="1" x14ac:dyDescent="0.25">
      <c r="A20" s="141" t="s">
        <v>331</v>
      </c>
      <c r="B20" s="296"/>
      <c r="C20" s="296"/>
      <c r="D20" s="341" t="e">
        <f>SUM((1-(C20/B20)*100%))</f>
        <v>#DIV/0!</v>
      </c>
      <c r="E20" s="290"/>
      <c r="F20" s="303">
        <f>SUM(C20+E20)</f>
        <v>0</v>
      </c>
    </row>
    <row r="21" spans="1:6" ht="24.75" customHeight="1" thickBot="1" x14ac:dyDescent="0.3">
      <c r="A21" s="142" t="s">
        <v>274</v>
      </c>
      <c r="B21" s="297">
        <f>SUM(B17:B20)</f>
        <v>0</v>
      </c>
      <c r="C21" s="297">
        <f>SUM(C17:C20)</f>
        <v>0</v>
      </c>
      <c r="D21" s="342" t="e">
        <f>SUM((1-(C21/B21)*100%))</f>
        <v>#DIV/0!</v>
      </c>
      <c r="E21" s="297">
        <f>SUM(E17:E20)</f>
        <v>0</v>
      </c>
      <c r="F21" s="303">
        <f>SUM(C21+E21)</f>
        <v>0</v>
      </c>
    </row>
    <row r="22" spans="1:6" x14ac:dyDescent="0.25">
      <c r="A22" s="137"/>
      <c r="B22" s="138"/>
      <c r="C22" s="138"/>
      <c r="D22" s="138"/>
      <c r="E22" s="138"/>
      <c r="F22" s="139"/>
    </row>
    <row r="23" spans="1:6" ht="102" customHeight="1" thickBot="1" x14ac:dyDescent="0.3">
      <c r="A23" s="601" t="s">
        <v>218</v>
      </c>
      <c r="B23" s="602"/>
      <c r="C23" s="602"/>
      <c r="D23" s="602"/>
      <c r="E23" s="602"/>
      <c r="F23" s="603"/>
    </row>
    <row r="24" spans="1:6" ht="7.5" customHeight="1" x14ac:dyDescent="0.25">
      <c r="A24" s="43"/>
      <c r="B24" s="43"/>
      <c r="C24" s="43"/>
      <c r="D24" s="43"/>
      <c r="E24" s="43"/>
      <c r="F24" s="43"/>
    </row>
    <row r="25" spans="1:6" ht="13.8" x14ac:dyDescent="0.25">
      <c r="A25" s="113" t="s">
        <v>5</v>
      </c>
      <c r="B25" s="43"/>
      <c r="C25" s="43"/>
      <c r="D25" s="43"/>
      <c r="E25" s="43"/>
      <c r="F25" s="43"/>
    </row>
    <row r="26" spans="1:6" ht="8.25" customHeight="1" x14ac:dyDescent="0.25">
      <c r="A26" s="43"/>
      <c r="B26" s="43"/>
      <c r="C26" s="43"/>
      <c r="D26" s="43"/>
      <c r="E26" s="43"/>
      <c r="F26" s="43"/>
    </row>
    <row r="27" spans="1:6" ht="13.8" x14ac:dyDescent="0.25">
      <c r="A27" s="233" t="s">
        <v>339</v>
      </c>
      <c r="B27" s="234" t="s">
        <v>621</v>
      </c>
      <c r="C27" s="234"/>
      <c r="D27" s="234"/>
      <c r="E27" s="234"/>
      <c r="F27" s="234"/>
    </row>
    <row r="28" spans="1:6" ht="9.75" customHeight="1" x14ac:dyDescent="0.25">
      <c r="A28" s="43"/>
      <c r="B28" s="43"/>
      <c r="C28" s="43"/>
      <c r="D28" s="43"/>
      <c r="E28" s="43"/>
      <c r="F28" s="43"/>
    </row>
    <row r="29" spans="1:6" ht="30.75" customHeight="1" x14ac:dyDescent="0.25">
      <c r="A29" s="233" t="s">
        <v>341</v>
      </c>
      <c r="B29" s="600" t="s">
        <v>340</v>
      </c>
      <c r="C29" s="600"/>
      <c r="D29" s="600"/>
      <c r="E29" s="600"/>
      <c r="F29" s="600"/>
    </row>
    <row r="30" spans="1:6" ht="8.25" customHeight="1" x14ac:dyDescent="0.25">
      <c r="A30" s="43"/>
      <c r="B30" s="112"/>
      <c r="C30" s="112"/>
      <c r="D30" s="112"/>
      <c r="E30" s="43"/>
      <c r="F30" s="43"/>
    </row>
    <row r="31" spans="1:6" ht="13.8" x14ac:dyDescent="0.25">
      <c r="A31" s="233" t="s">
        <v>622</v>
      </c>
      <c r="B31" s="234" t="s">
        <v>632</v>
      </c>
      <c r="C31" s="234"/>
      <c r="D31" s="234"/>
      <c r="E31" s="234"/>
      <c r="F31" s="234"/>
    </row>
  </sheetData>
  <sheetProtection selectLockedCells="1"/>
  <mergeCells count="11">
    <mergeCell ref="A8:E8"/>
    <mergeCell ref="A23:F23"/>
    <mergeCell ref="A10:F10"/>
    <mergeCell ref="B29:F29"/>
    <mergeCell ref="A1:F1"/>
    <mergeCell ref="A2:F2"/>
    <mergeCell ref="A4:F4"/>
    <mergeCell ref="C14:D14"/>
    <mergeCell ref="E6:F6"/>
    <mergeCell ref="E7:F7"/>
    <mergeCell ref="A7:D7"/>
  </mergeCells>
  <phoneticPr fontId="0" type="noConversion"/>
  <printOptions horizontalCentered="1"/>
  <pageMargins left="0.5" right="0.5" top="0.17" bottom="0.17" header="0.35" footer="0.17"/>
  <pageSetup scale="95" orientation="portrait"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46"/>
  <sheetViews>
    <sheetView showGridLines="0" topLeftCell="A16" zoomScaleNormal="50" workbookViewId="0">
      <selection activeCell="U8" sqref="U8:W8"/>
    </sheetView>
  </sheetViews>
  <sheetFormatPr defaultRowHeight="13.2" x14ac:dyDescent="0.25"/>
  <cols>
    <col min="1" max="1" width="25.88671875" customWidth="1"/>
    <col min="2" max="22" width="5.44140625" customWidth="1"/>
    <col min="23" max="23" width="7.44140625" customWidth="1"/>
  </cols>
  <sheetData>
    <row r="1" spans="1:23" x14ac:dyDescent="0.25">
      <c r="A1" s="484" t="s">
        <v>55</v>
      </c>
      <c r="B1" s="484"/>
      <c r="C1" s="484"/>
      <c r="D1" s="484"/>
      <c r="E1" s="484"/>
      <c r="F1" s="484"/>
      <c r="G1" s="484"/>
      <c r="H1" s="484"/>
      <c r="I1" s="484"/>
      <c r="J1" s="484"/>
      <c r="K1" s="484"/>
      <c r="L1" s="484"/>
      <c r="M1" s="484"/>
      <c r="N1" s="484"/>
      <c r="O1" s="484"/>
      <c r="P1" s="484"/>
      <c r="Q1" s="484"/>
      <c r="R1" s="484"/>
      <c r="S1" s="484"/>
      <c r="T1" s="484"/>
      <c r="U1" s="484"/>
      <c r="V1" s="484"/>
      <c r="W1" s="484"/>
    </row>
    <row r="2" spans="1:23" x14ac:dyDescent="0.25">
      <c r="A2" s="484" t="s">
        <v>304</v>
      </c>
      <c r="B2" s="484"/>
      <c r="C2" s="484"/>
      <c r="D2" s="484"/>
      <c r="E2" s="484"/>
      <c r="F2" s="484"/>
      <c r="G2" s="484"/>
      <c r="H2" s="484"/>
      <c r="I2" s="484"/>
      <c r="J2" s="484"/>
      <c r="K2" s="484"/>
      <c r="L2" s="484"/>
      <c r="M2" s="484"/>
      <c r="N2" s="484"/>
      <c r="O2" s="484"/>
      <c r="P2" s="484"/>
      <c r="Q2" s="484"/>
      <c r="R2" s="484"/>
      <c r="S2" s="484"/>
      <c r="T2" s="484"/>
      <c r="U2" s="484"/>
      <c r="V2" s="484"/>
      <c r="W2" s="484"/>
    </row>
    <row r="3" spans="1:23" ht="7.5" customHeight="1" x14ac:dyDescent="0.25">
      <c r="A3" s="484"/>
      <c r="B3" s="484"/>
      <c r="C3" s="484"/>
      <c r="D3" s="484"/>
      <c r="E3" s="484"/>
      <c r="F3" s="484"/>
      <c r="G3" s="484"/>
      <c r="H3" s="484"/>
      <c r="I3" s="484"/>
      <c r="J3" s="484"/>
      <c r="K3" s="484"/>
      <c r="L3" s="484"/>
      <c r="M3" s="484"/>
      <c r="N3" s="484"/>
      <c r="O3" s="484"/>
      <c r="P3" s="484"/>
      <c r="Q3" s="484"/>
      <c r="R3" s="484"/>
      <c r="S3" s="484"/>
      <c r="T3" s="484"/>
      <c r="U3" s="484"/>
      <c r="V3" s="484"/>
      <c r="W3" s="484"/>
    </row>
    <row r="4" spans="1:23" ht="6.75" customHeight="1" x14ac:dyDescent="0.25"/>
    <row r="5" spans="1:23" x14ac:dyDescent="0.25">
      <c r="A5" s="504" t="s">
        <v>62</v>
      </c>
      <c r="B5" s="504"/>
      <c r="C5" s="504"/>
      <c r="D5" s="504"/>
      <c r="E5" s="504"/>
      <c r="F5" s="504"/>
      <c r="G5" s="504"/>
      <c r="H5" s="504"/>
      <c r="I5" s="504"/>
      <c r="J5" s="504"/>
      <c r="K5" s="504"/>
      <c r="L5" s="504"/>
      <c r="M5" s="504"/>
      <c r="N5" s="504"/>
      <c r="O5" s="504"/>
      <c r="P5" s="504"/>
      <c r="Q5" s="504"/>
      <c r="R5" s="504"/>
      <c r="S5" s="504"/>
      <c r="T5" s="504"/>
      <c r="U5" s="504"/>
      <c r="V5" s="504"/>
      <c r="W5" s="504"/>
    </row>
    <row r="6" spans="1:23" ht="9" customHeight="1" x14ac:dyDescent="0.25"/>
    <row r="7" spans="1:23" x14ac:dyDescent="0.25">
      <c r="A7" s="4" t="s">
        <v>57</v>
      </c>
      <c r="B7" s="4"/>
      <c r="C7" s="4"/>
      <c r="D7" s="4"/>
      <c r="E7" s="4"/>
      <c r="F7" s="4"/>
      <c r="G7" s="4"/>
      <c r="H7" s="4"/>
      <c r="I7" s="4"/>
      <c r="J7" s="4"/>
      <c r="K7" s="4"/>
      <c r="L7" s="4"/>
      <c r="M7" s="4"/>
      <c r="N7" s="4"/>
      <c r="O7" s="4"/>
      <c r="P7" s="4"/>
      <c r="Q7" s="4"/>
      <c r="R7" s="4"/>
      <c r="S7" s="4"/>
      <c r="T7" s="4"/>
      <c r="U7" s="4" t="s">
        <v>68</v>
      </c>
      <c r="V7" s="4"/>
      <c r="W7" s="4"/>
    </row>
    <row r="8" spans="1:23" x14ac:dyDescent="0.25">
      <c r="A8" s="507"/>
      <c r="B8" s="507"/>
      <c r="C8" s="507"/>
      <c r="D8" s="507"/>
      <c r="E8" s="507"/>
      <c r="F8" s="507"/>
      <c r="G8" s="507"/>
      <c r="H8" s="507"/>
      <c r="I8" s="507"/>
      <c r="J8" s="507"/>
      <c r="K8" s="507"/>
      <c r="L8" s="507"/>
      <c r="M8" s="507"/>
      <c r="N8" s="507"/>
      <c r="O8" s="507"/>
      <c r="P8" s="507"/>
      <c r="Q8" s="507"/>
      <c r="R8" s="507"/>
      <c r="S8" s="507"/>
      <c r="T8" s="507"/>
      <c r="U8" s="539">
        <v>46022</v>
      </c>
      <c r="V8" s="539"/>
      <c r="W8" s="539"/>
    </row>
    <row r="9" spans="1:23" ht="6" customHeight="1" x14ac:dyDescent="0.25">
      <c r="A9" s="490"/>
      <c r="B9" s="490"/>
      <c r="C9" s="490"/>
      <c r="D9" s="490"/>
      <c r="E9" s="490"/>
      <c r="F9" s="490"/>
      <c r="G9" s="3"/>
      <c r="H9" s="3"/>
      <c r="I9" s="3"/>
      <c r="J9" s="3"/>
      <c r="K9" s="3"/>
      <c r="L9" s="3"/>
      <c r="M9" s="3"/>
      <c r="N9" s="3"/>
      <c r="O9" s="3"/>
      <c r="P9" s="3"/>
      <c r="Q9" s="3"/>
      <c r="R9" s="3"/>
      <c r="S9" s="3"/>
      <c r="T9" s="3"/>
      <c r="U9" s="3"/>
      <c r="V9" s="3"/>
      <c r="W9" s="3"/>
    </row>
    <row r="10" spans="1:23" ht="8.25" customHeight="1" x14ac:dyDescent="0.25"/>
    <row r="11" spans="1:23" x14ac:dyDescent="0.25">
      <c r="A11" s="504" t="s">
        <v>518</v>
      </c>
      <c r="B11" s="504"/>
      <c r="C11" s="504"/>
      <c r="D11" s="504"/>
      <c r="E11" s="504"/>
      <c r="F11" s="504"/>
      <c r="G11" s="504"/>
      <c r="H11" s="504"/>
      <c r="I11" s="504"/>
      <c r="J11" s="504"/>
      <c r="K11" s="504"/>
      <c r="L11" s="504"/>
      <c r="M11" s="504"/>
      <c r="N11" s="504"/>
      <c r="O11" s="504"/>
      <c r="P11" s="504"/>
      <c r="Q11" s="504"/>
      <c r="R11" s="504"/>
      <c r="S11" s="504"/>
      <c r="T11" s="504"/>
      <c r="U11" s="504"/>
      <c r="V11" s="504"/>
      <c r="W11" s="504"/>
    </row>
    <row r="12" spans="1:23" x14ac:dyDescent="0.25">
      <c r="A12" s="504" t="s">
        <v>184</v>
      </c>
      <c r="B12" s="504"/>
      <c r="C12" s="504"/>
      <c r="D12" s="504"/>
      <c r="E12" s="504"/>
      <c r="F12" s="504"/>
      <c r="G12" s="504"/>
      <c r="H12" s="504"/>
      <c r="I12" s="504"/>
      <c r="J12" s="504"/>
      <c r="K12" s="504"/>
      <c r="L12" s="504"/>
      <c r="M12" s="504"/>
      <c r="N12" s="504"/>
      <c r="O12" s="504"/>
      <c r="P12" s="504"/>
      <c r="Q12" s="504"/>
      <c r="R12" s="504"/>
      <c r="S12" s="504"/>
      <c r="T12" s="504"/>
      <c r="U12" s="504"/>
      <c r="V12" s="504"/>
      <c r="W12" s="504"/>
    </row>
    <row r="13" spans="1:23" ht="6" customHeight="1" x14ac:dyDescent="0.25"/>
    <row r="14" spans="1:23" x14ac:dyDescent="0.25">
      <c r="A14" s="18"/>
      <c r="B14" s="572" t="s">
        <v>435</v>
      </c>
      <c r="C14" s="606"/>
      <c r="D14" s="606"/>
      <c r="E14" s="606"/>
      <c r="F14" s="606"/>
      <c r="G14" s="606"/>
      <c r="H14" s="606"/>
      <c r="I14" s="606"/>
      <c r="J14" s="606"/>
      <c r="K14" s="606"/>
      <c r="L14" s="606"/>
      <c r="M14" s="606"/>
      <c r="N14" s="606"/>
      <c r="O14" s="606"/>
      <c r="P14" s="606"/>
      <c r="Q14" s="606"/>
      <c r="R14" s="606"/>
      <c r="S14" s="606"/>
      <c r="T14" s="606"/>
      <c r="U14" s="606"/>
      <c r="V14" s="606"/>
      <c r="W14" s="607"/>
    </row>
    <row r="15" spans="1:23" s="8" customFormat="1" ht="26.4" x14ac:dyDescent="0.25">
      <c r="A15" s="30" t="s">
        <v>436</v>
      </c>
      <c r="B15" s="177" t="s">
        <v>437</v>
      </c>
      <c r="C15" s="6" t="s">
        <v>438</v>
      </c>
      <c r="D15" s="6" t="s">
        <v>439</v>
      </c>
      <c r="E15" s="6" t="s">
        <v>440</v>
      </c>
      <c r="F15" s="6" t="s">
        <v>381</v>
      </c>
      <c r="G15" s="6" t="s">
        <v>441</v>
      </c>
      <c r="H15" s="6" t="s">
        <v>442</v>
      </c>
      <c r="I15" s="6" t="s">
        <v>443</v>
      </c>
      <c r="J15" s="6" t="s">
        <v>444</v>
      </c>
      <c r="K15" s="6" t="s">
        <v>504</v>
      </c>
      <c r="L15" s="6" t="s">
        <v>445</v>
      </c>
      <c r="M15" s="6" t="s">
        <v>446</v>
      </c>
      <c r="N15" s="6" t="s">
        <v>448</v>
      </c>
      <c r="O15" s="6" t="s">
        <v>447</v>
      </c>
      <c r="P15" s="6" t="s">
        <v>449</v>
      </c>
      <c r="Q15" s="6" t="s">
        <v>450</v>
      </c>
      <c r="R15" s="6" t="s">
        <v>451</v>
      </c>
      <c r="S15" s="6" t="s">
        <v>452</v>
      </c>
      <c r="T15" s="6" t="s">
        <v>453</v>
      </c>
      <c r="U15" s="6" t="s">
        <v>454</v>
      </c>
      <c r="V15" s="6" t="s">
        <v>455</v>
      </c>
      <c r="W15" s="32" t="s">
        <v>456</v>
      </c>
    </row>
    <row r="16" spans="1:23" ht="26.4" x14ac:dyDescent="0.25">
      <c r="A16" s="196" t="s">
        <v>297</v>
      </c>
      <c r="B16" s="33"/>
      <c r="C16" s="33"/>
      <c r="D16" s="33"/>
      <c r="E16" s="33"/>
      <c r="F16" s="33"/>
      <c r="G16" s="33"/>
      <c r="H16" s="33"/>
      <c r="I16" s="33"/>
      <c r="J16" s="33"/>
      <c r="K16" s="33"/>
      <c r="L16" s="33"/>
      <c r="M16" s="33"/>
      <c r="N16" s="33"/>
      <c r="O16" s="33"/>
      <c r="P16" s="33"/>
      <c r="Q16" s="33"/>
      <c r="R16" s="33"/>
      <c r="S16" s="33"/>
      <c r="T16" s="33"/>
      <c r="U16" s="33"/>
      <c r="V16" s="33"/>
      <c r="W16" s="33"/>
    </row>
    <row r="17" spans="1:23" x14ac:dyDescent="0.25">
      <c r="A17" s="12" t="s">
        <v>466</v>
      </c>
      <c r="B17" s="307"/>
      <c r="C17" s="307"/>
      <c r="D17" s="307"/>
      <c r="E17" s="307"/>
      <c r="F17" s="307"/>
      <c r="G17" s="307"/>
      <c r="H17" s="307"/>
      <c r="I17" s="307"/>
      <c r="J17" s="307"/>
      <c r="K17" s="307"/>
      <c r="L17" s="307"/>
      <c r="M17" s="307"/>
      <c r="N17" s="307"/>
      <c r="O17" s="307"/>
      <c r="P17" s="307"/>
      <c r="Q17" s="307"/>
      <c r="R17" s="307"/>
      <c r="S17" s="307"/>
      <c r="T17" s="307"/>
      <c r="U17" s="307"/>
      <c r="V17" s="307"/>
      <c r="W17" s="308">
        <f>SUM(B17:V17)</f>
        <v>0</v>
      </c>
    </row>
    <row r="18" spans="1:23" x14ac:dyDescent="0.25">
      <c r="A18" s="12" t="s">
        <v>467</v>
      </c>
      <c r="B18" s="307"/>
      <c r="C18" s="307"/>
      <c r="D18" s="307"/>
      <c r="E18" s="307"/>
      <c r="F18" s="307"/>
      <c r="G18" s="307"/>
      <c r="H18" s="307"/>
      <c r="I18" s="307"/>
      <c r="J18" s="307"/>
      <c r="K18" s="307"/>
      <c r="L18" s="307"/>
      <c r="M18" s="307"/>
      <c r="N18" s="307"/>
      <c r="O18" s="307"/>
      <c r="P18" s="307"/>
      <c r="Q18" s="307"/>
      <c r="R18" s="307"/>
      <c r="S18" s="307"/>
      <c r="T18" s="307"/>
      <c r="U18" s="307"/>
      <c r="V18" s="307"/>
      <c r="W18" s="308">
        <f>SUM(B18:V18)</f>
        <v>0</v>
      </c>
    </row>
    <row r="19" spans="1:23" x14ac:dyDescent="0.25">
      <c r="A19" s="12" t="s">
        <v>468</v>
      </c>
      <c r="B19" s="307"/>
      <c r="C19" s="307"/>
      <c r="D19" s="307"/>
      <c r="E19" s="307"/>
      <c r="F19" s="307"/>
      <c r="G19" s="307"/>
      <c r="H19" s="307"/>
      <c r="I19" s="307"/>
      <c r="J19" s="307"/>
      <c r="K19" s="307"/>
      <c r="L19" s="307"/>
      <c r="M19" s="307"/>
      <c r="N19" s="307"/>
      <c r="O19" s="307"/>
      <c r="P19" s="307"/>
      <c r="Q19" s="307"/>
      <c r="R19" s="307"/>
      <c r="S19" s="307"/>
      <c r="T19" s="307"/>
      <c r="U19" s="307"/>
      <c r="V19" s="307"/>
      <c r="W19" s="308">
        <f>SUM(B19:V19)</f>
        <v>0</v>
      </c>
    </row>
    <row r="20" spans="1:23" ht="15.75" customHeight="1" x14ac:dyDescent="0.25">
      <c r="A20" s="163" t="s">
        <v>512</v>
      </c>
      <c r="B20" s="308">
        <f t="shared" ref="B20:W20" si="0">SUM(B17:B19)</f>
        <v>0</v>
      </c>
      <c r="C20" s="308">
        <f t="shared" si="0"/>
        <v>0</v>
      </c>
      <c r="D20" s="308">
        <f t="shared" si="0"/>
        <v>0</v>
      </c>
      <c r="E20" s="308">
        <f t="shared" si="0"/>
        <v>0</v>
      </c>
      <c r="F20" s="308">
        <f t="shared" si="0"/>
        <v>0</v>
      </c>
      <c r="G20" s="308">
        <f t="shared" si="0"/>
        <v>0</v>
      </c>
      <c r="H20" s="308">
        <f t="shared" si="0"/>
        <v>0</v>
      </c>
      <c r="I20" s="308">
        <f t="shared" si="0"/>
        <v>0</v>
      </c>
      <c r="J20" s="308">
        <f t="shared" si="0"/>
        <v>0</v>
      </c>
      <c r="K20" s="308">
        <f t="shared" si="0"/>
        <v>0</v>
      </c>
      <c r="L20" s="308">
        <f t="shared" si="0"/>
        <v>0</v>
      </c>
      <c r="M20" s="308">
        <f t="shared" si="0"/>
        <v>0</v>
      </c>
      <c r="N20" s="308">
        <f t="shared" si="0"/>
        <v>0</v>
      </c>
      <c r="O20" s="308">
        <f t="shared" si="0"/>
        <v>0</v>
      </c>
      <c r="P20" s="308">
        <f t="shared" si="0"/>
        <v>0</v>
      </c>
      <c r="Q20" s="308">
        <f t="shared" si="0"/>
        <v>0</v>
      </c>
      <c r="R20" s="308">
        <f t="shared" si="0"/>
        <v>0</v>
      </c>
      <c r="S20" s="308">
        <f t="shared" si="0"/>
        <v>0</v>
      </c>
      <c r="T20" s="308">
        <f t="shared" si="0"/>
        <v>0</v>
      </c>
      <c r="U20" s="308">
        <f t="shared" si="0"/>
        <v>0</v>
      </c>
      <c r="V20" s="308">
        <f t="shared" si="0"/>
        <v>0</v>
      </c>
      <c r="W20" s="308">
        <f t="shared" si="0"/>
        <v>0</v>
      </c>
    </row>
    <row r="21" spans="1:23" ht="26.25" customHeight="1" x14ac:dyDescent="0.25">
      <c r="A21" s="196" t="s">
        <v>296</v>
      </c>
      <c r="B21" s="305"/>
      <c r="C21" s="305"/>
      <c r="D21" s="305"/>
      <c r="E21" s="305"/>
      <c r="F21" s="305"/>
      <c r="G21" s="305"/>
      <c r="H21" s="305"/>
      <c r="I21" s="305"/>
      <c r="J21" s="305"/>
      <c r="K21" s="305"/>
      <c r="L21" s="305"/>
      <c r="M21" s="305"/>
      <c r="N21" s="305"/>
      <c r="O21" s="305"/>
      <c r="P21" s="305"/>
      <c r="Q21" s="305"/>
      <c r="R21" s="305"/>
      <c r="S21" s="305"/>
      <c r="T21" s="305"/>
      <c r="U21" s="305"/>
      <c r="V21" s="305"/>
      <c r="W21" s="305"/>
    </row>
    <row r="22" spans="1:23" x14ac:dyDescent="0.25">
      <c r="A22" s="12" t="s">
        <v>472</v>
      </c>
      <c r="B22" s="290"/>
      <c r="C22" s="290"/>
      <c r="D22" s="290"/>
      <c r="E22" s="290"/>
      <c r="F22" s="290"/>
      <c r="G22" s="290"/>
      <c r="H22" s="290"/>
      <c r="I22" s="290"/>
      <c r="J22" s="290"/>
      <c r="K22" s="290"/>
      <c r="L22" s="290"/>
      <c r="M22" s="290"/>
      <c r="N22" s="290"/>
      <c r="O22" s="290"/>
      <c r="P22" s="290"/>
      <c r="Q22" s="290"/>
      <c r="R22" s="290"/>
      <c r="S22" s="290"/>
      <c r="T22" s="290"/>
      <c r="U22" s="290"/>
      <c r="V22" s="290"/>
      <c r="W22" s="291">
        <f t="shared" ref="W22:W43" si="1">SUM(B22:V22)</f>
        <v>0</v>
      </c>
    </row>
    <row r="23" spans="1:23" x14ac:dyDescent="0.25">
      <c r="A23" s="12" t="s">
        <v>473</v>
      </c>
      <c r="B23" s="290"/>
      <c r="C23" s="290"/>
      <c r="D23" s="290"/>
      <c r="E23" s="290"/>
      <c r="F23" s="290"/>
      <c r="G23" s="290"/>
      <c r="H23" s="290"/>
      <c r="I23" s="290"/>
      <c r="J23" s="290"/>
      <c r="K23" s="290"/>
      <c r="L23" s="290"/>
      <c r="M23" s="290"/>
      <c r="N23" s="290"/>
      <c r="O23" s="290"/>
      <c r="P23" s="290"/>
      <c r="Q23" s="290"/>
      <c r="R23" s="290"/>
      <c r="S23" s="290"/>
      <c r="T23" s="290"/>
      <c r="U23" s="290"/>
      <c r="V23" s="290"/>
      <c r="W23" s="291">
        <f t="shared" si="1"/>
        <v>0</v>
      </c>
    </row>
    <row r="24" spans="1:23" x14ac:dyDescent="0.25">
      <c r="A24" s="12" t="s">
        <v>474</v>
      </c>
      <c r="B24" s="290"/>
      <c r="C24" s="290"/>
      <c r="D24" s="290"/>
      <c r="E24" s="290"/>
      <c r="F24" s="290"/>
      <c r="G24" s="290"/>
      <c r="H24" s="290"/>
      <c r="I24" s="290"/>
      <c r="J24" s="290"/>
      <c r="K24" s="290"/>
      <c r="L24" s="290"/>
      <c r="M24" s="290"/>
      <c r="N24" s="290"/>
      <c r="O24" s="290"/>
      <c r="P24" s="290"/>
      <c r="Q24" s="290"/>
      <c r="R24" s="290"/>
      <c r="S24" s="290"/>
      <c r="T24" s="290"/>
      <c r="U24" s="290"/>
      <c r="V24" s="290"/>
      <c r="W24" s="291">
        <f t="shared" si="1"/>
        <v>0</v>
      </c>
    </row>
    <row r="25" spans="1:23" x14ac:dyDescent="0.25">
      <c r="A25" s="12" t="s">
        <v>475</v>
      </c>
      <c r="B25" s="290"/>
      <c r="C25" s="290"/>
      <c r="D25" s="290"/>
      <c r="E25" s="290"/>
      <c r="F25" s="290"/>
      <c r="G25" s="290"/>
      <c r="H25" s="290"/>
      <c r="I25" s="290"/>
      <c r="J25" s="290"/>
      <c r="K25" s="290"/>
      <c r="L25" s="290"/>
      <c r="M25" s="290"/>
      <c r="N25" s="290"/>
      <c r="O25" s="290"/>
      <c r="P25" s="290"/>
      <c r="Q25" s="290"/>
      <c r="R25" s="290"/>
      <c r="S25" s="290"/>
      <c r="T25" s="290"/>
      <c r="U25" s="290"/>
      <c r="V25" s="290"/>
      <c r="W25" s="291">
        <f t="shared" si="1"/>
        <v>0</v>
      </c>
    </row>
    <row r="26" spans="1:23" x14ac:dyDescent="0.25">
      <c r="A26" s="12" t="s">
        <v>476</v>
      </c>
      <c r="B26" s="290"/>
      <c r="C26" s="290"/>
      <c r="D26" s="290"/>
      <c r="E26" s="290"/>
      <c r="F26" s="290"/>
      <c r="G26" s="290"/>
      <c r="H26" s="290"/>
      <c r="I26" s="290"/>
      <c r="J26" s="290"/>
      <c r="K26" s="290"/>
      <c r="L26" s="290"/>
      <c r="M26" s="290"/>
      <c r="N26" s="290"/>
      <c r="O26" s="290"/>
      <c r="P26" s="290"/>
      <c r="Q26" s="290"/>
      <c r="R26" s="290"/>
      <c r="S26" s="290"/>
      <c r="T26" s="290"/>
      <c r="U26" s="290"/>
      <c r="V26" s="290"/>
      <c r="W26" s="291">
        <f t="shared" si="1"/>
        <v>0</v>
      </c>
    </row>
    <row r="27" spans="1:23" x14ac:dyDescent="0.25">
      <c r="A27" s="12" t="s">
        <v>469</v>
      </c>
      <c r="B27" s="290"/>
      <c r="C27" s="290"/>
      <c r="D27" s="290"/>
      <c r="E27" s="290"/>
      <c r="F27" s="290"/>
      <c r="G27" s="290"/>
      <c r="H27" s="290"/>
      <c r="I27" s="290"/>
      <c r="J27" s="290"/>
      <c r="K27" s="290"/>
      <c r="L27" s="290"/>
      <c r="M27" s="290"/>
      <c r="N27" s="290"/>
      <c r="O27" s="290"/>
      <c r="P27" s="290"/>
      <c r="Q27" s="290"/>
      <c r="R27" s="290"/>
      <c r="S27" s="290"/>
      <c r="T27" s="290"/>
      <c r="U27" s="290"/>
      <c r="V27" s="290"/>
      <c r="W27" s="291">
        <f t="shared" si="1"/>
        <v>0</v>
      </c>
    </row>
    <row r="28" spans="1:23" x14ac:dyDescent="0.25">
      <c r="A28" s="12" t="s">
        <v>470</v>
      </c>
      <c r="B28" s="290"/>
      <c r="C28" s="290"/>
      <c r="D28" s="290"/>
      <c r="E28" s="290"/>
      <c r="F28" s="290"/>
      <c r="G28" s="290"/>
      <c r="H28" s="290"/>
      <c r="I28" s="290"/>
      <c r="J28" s="290"/>
      <c r="K28" s="290"/>
      <c r="L28" s="290"/>
      <c r="M28" s="290"/>
      <c r="N28" s="290"/>
      <c r="O28" s="290"/>
      <c r="P28" s="290"/>
      <c r="Q28" s="290"/>
      <c r="R28" s="290"/>
      <c r="S28" s="290"/>
      <c r="T28" s="290"/>
      <c r="U28" s="290"/>
      <c r="V28" s="290"/>
      <c r="W28" s="291">
        <f t="shared" si="1"/>
        <v>0</v>
      </c>
    </row>
    <row r="29" spans="1:23" x14ac:dyDescent="0.25">
      <c r="A29" s="12" t="s">
        <v>471</v>
      </c>
      <c r="B29" s="290"/>
      <c r="C29" s="290"/>
      <c r="D29" s="290"/>
      <c r="E29" s="290"/>
      <c r="F29" s="290"/>
      <c r="G29" s="290"/>
      <c r="H29" s="290"/>
      <c r="I29" s="290"/>
      <c r="J29" s="290"/>
      <c r="K29" s="290"/>
      <c r="L29" s="290"/>
      <c r="M29" s="290"/>
      <c r="N29" s="290"/>
      <c r="O29" s="290"/>
      <c r="P29" s="290"/>
      <c r="Q29" s="290"/>
      <c r="R29" s="290"/>
      <c r="S29" s="290"/>
      <c r="T29" s="290"/>
      <c r="U29" s="290"/>
      <c r="V29" s="290"/>
      <c r="W29" s="291">
        <f t="shared" si="1"/>
        <v>0</v>
      </c>
    </row>
    <row r="30" spans="1:23" x14ac:dyDescent="0.25">
      <c r="A30" s="12" t="s">
        <v>477</v>
      </c>
      <c r="B30" s="290"/>
      <c r="C30" s="290"/>
      <c r="D30" s="290"/>
      <c r="E30" s="290"/>
      <c r="F30" s="290"/>
      <c r="G30" s="290"/>
      <c r="H30" s="290"/>
      <c r="I30" s="290"/>
      <c r="J30" s="290"/>
      <c r="K30" s="290"/>
      <c r="L30" s="290"/>
      <c r="M30" s="290"/>
      <c r="N30" s="290"/>
      <c r="O30" s="290"/>
      <c r="P30" s="290"/>
      <c r="Q30" s="290"/>
      <c r="R30" s="290"/>
      <c r="S30" s="290"/>
      <c r="T30" s="290"/>
      <c r="U30" s="290"/>
      <c r="V30" s="290"/>
      <c r="W30" s="291">
        <f t="shared" si="1"/>
        <v>0</v>
      </c>
    </row>
    <row r="31" spans="1:23" x14ac:dyDescent="0.25">
      <c r="A31" s="12" t="s">
        <v>492</v>
      </c>
      <c r="B31" s="290"/>
      <c r="C31" s="290"/>
      <c r="D31" s="290"/>
      <c r="E31" s="290"/>
      <c r="F31" s="290"/>
      <c r="G31" s="290"/>
      <c r="H31" s="290"/>
      <c r="I31" s="290"/>
      <c r="J31" s="290"/>
      <c r="K31" s="290"/>
      <c r="L31" s="290"/>
      <c r="M31" s="290"/>
      <c r="N31" s="290"/>
      <c r="O31" s="290"/>
      <c r="P31" s="290"/>
      <c r="Q31" s="290"/>
      <c r="R31" s="290"/>
      <c r="S31" s="290"/>
      <c r="T31" s="290"/>
      <c r="U31" s="290"/>
      <c r="V31" s="290"/>
      <c r="W31" s="291">
        <f t="shared" si="1"/>
        <v>0</v>
      </c>
    </row>
    <row r="32" spans="1:23" x14ac:dyDescent="0.25">
      <c r="A32" s="12" t="s">
        <v>480</v>
      </c>
      <c r="B32" s="290"/>
      <c r="C32" s="290"/>
      <c r="D32" s="290"/>
      <c r="E32" s="290"/>
      <c r="F32" s="290"/>
      <c r="G32" s="290"/>
      <c r="H32" s="290"/>
      <c r="I32" s="290"/>
      <c r="J32" s="290"/>
      <c r="K32" s="290"/>
      <c r="L32" s="290"/>
      <c r="M32" s="290"/>
      <c r="N32" s="290"/>
      <c r="O32" s="290"/>
      <c r="P32" s="290"/>
      <c r="Q32" s="290"/>
      <c r="R32" s="290"/>
      <c r="S32" s="290"/>
      <c r="T32" s="290"/>
      <c r="U32" s="290"/>
      <c r="V32" s="290"/>
      <c r="W32" s="291">
        <f t="shared" si="1"/>
        <v>0</v>
      </c>
    </row>
    <row r="33" spans="1:23" x14ac:dyDescent="0.25">
      <c r="A33" s="12" t="s">
        <v>481</v>
      </c>
      <c r="B33" s="290"/>
      <c r="C33" s="290"/>
      <c r="D33" s="290"/>
      <c r="E33" s="290"/>
      <c r="F33" s="290"/>
      <c r="G33" s="290"/>
      <c r="H33" s="290"/>
      <c r="I33" s="290"/>
      <c r="J33" s="290"/>
      <c r="K33" s="290"/>
      <c r="L33" s="290"/>
      <c r="M33" s="290"/>
      <c r="N33" s="290"/>
      <c r="O33" s="290"/>
      <c r="P33" s="290"/>
      <c r="Q33" s="290"/>
      <c r="R33" s="290"/>
      <c r="S33" s="290"/>
      <c r="T33" s="290"/>
      <c r="U33" s="290"/>
      <c r="V33" s="290"/>
      <c r="W33" s="291">
        <f t="shared" si="1"/>
        <v>0</v>
      </c>
    </row>
    <row r="34" spans="1:23" x14ac:dyDescent="0.25">
      <c r="A34" s="12" t="s">
        <v>483</v>
      </c>
      <c r="B34" s="290"/>
      <c r="C34" s="290"/>
      <c r="D34" s="290"/>
      <c r="E34" s="290"/>
      <c r="F34" s="290"/>
      <c r="G34" s="290"/>
      <c r="H34" s="290"/>
      <c r="I34" s="290"/>
      <c r="J34" s="290"/>
      <c r="K34" s="290"/>
      <c r="L34" s="290"/>
      <c r="M34" s="290"/>
      <c r="N34" s="290"/>
      <c r="O34" s="290"/>
      <c r="P34" s="290"/>
      <c r="Q34" s="290"/>
      <c r="R34" s="290"/>
      <c r="S34" s="290"/>
      <c r="T34" s="290"/>
      <c r="U34" s="290"/>
      <c r="V34" s="290"/>
      <c r="W34" s="291">
        <f t="shared" si="1"/>
        <v>0</v>
      </c>
    </row>
    <row r="35" spans="1:23" x14ac:dyDescent="0.25">
      <c r="A35" s="12" t="s">
        <v>485</v>
      </c>
      <c r="B35" s="290"/>
      <c r="C35" s="290"/>
      <c r="D35" s="290"/>
      <c r="E35" s="290"/>
      <c r="F35" s="290"/>
      <c r="G35" s="290"/>
      <c r="H35" s="290"/>
      <c r="I35" s="290"/>
      <c r="J35" s="290"/>
      <c r="K35" s="290"/>
      <c r="L35" s="290"/>
      <c r="M35" s="290"/>
      <c r="N35" s="290"/>
      <c r="O35" s="290"/>
      <c r="P35" s="290"/>
      <c r="Q35" s="290"/>
      <c r="R35" s="290"/>
      <c r="S35" s="290"/>
      <c r="T35" s="290"/>
      <c r="U35" s="290"/>
      <c r="V35" s="290"/>
      <c r="W35" s="291">
        <f t="shared" si="1"/>
        <v>0</v>
      </c>
    </row>
    <row r="36" spans="1:23" x14ac:dyDescent="0.25">
      <c r="A36" s="12" t="s">
        <v>486</v>
      </c>
      <c r="B36" s="290"/>
      <c r="C36" s="290"/>
      <c r="D36" s="290"/>
      <c r="E36" s="290"/>
      <c r="F36" s="290"/>
      <c r="G36" s="290"/>
      <c r="H36" s="290"/>
      <c r="I36" s="290"/>
      <c r="J36" s="290"/>
      <c r="K36" s="290"/>
      <c r="L36" s="290"/>
      <c r="M36" s="290"/>
      <c r="N36" s="290"/>
      <c r="O36" s="290"/>
      <c r="P36" s="290"/>
      <c r="Q36" s="290"/>
      <c r="R36" s="290"/>
      <c r="S36" s="290"/>
      <c r="T36" s="290"/>
      <c r="U36" s="290"/>
      <c r="V36" s="290"/>
      <c r="W36" s="291">
        <f t="shared" si="1"/>
        <v>0</v>
      </c>
    </row>
    <row r="37" spans="1:23" x14ac:dyDescent="0.25">
      <c r="A37" s="12" t="s">
        <v>487</v>
      </c>
      <c r="B37" s="290"/>
      <c r="C37" s="290"/>
      <c r="D37" s="290"/>
      <c r="E37" s="290"/>
      <c r="F37" s="290"/>
      <c r="G37" s="290"/>
      <c r="H37" s="290"/>
      <c r="I37" s="290"/>
      <c r="J37" s="290"/>
      <c r="K37" s="290"/>
      <c r="L37" s="290"/>
      <c r="M37" s="290"/>
      <c r="N37" s="290"/>
      <c r="O37" s="290"/>
      <c r="P37" s="290"/>
      <c r="Q37" s="290"/>
      <c r="R37" s="290"/>
      <c r="S37" s="290"/>
      <c r="T37" s="290"/>
      <c r="U37" s="290"/>
      <c r="V37" s="290"/>
      <c r="W37" s="291">
        <f t="shared" si="1"/>
        <v>0</v>
      </c>
    </row>
    <row r="38" spans="1:23" x14ac:dyDescent="0.25">
      <c r="A38" s="12" t="s">
        <v>488</v>
      </c>
      <c r="B38" s="290"/>
      <c r="C38" s="290"/>
      <c r="D38" s="290"/>
      <c r="E38" s="290"/>
      <c r="F38" s="290"/>
      <c r="G38" s="290"/>
      <c r="H38" s="290"/>
      <c r="I38" s="290"/>
      <c r="J38" s="290"/>
      <c r="K38" s="290"/>
      <c r="L38" s="290"/>
      <c r="M38" s="290"/>
      <c r="N38" s="290"/>
      <c r="O38" s="290"/>
      <c r="P38" s="290"/>
      <c r="Q38" s="290"/>
      <c r="R38" s="290"/>
      <c r="S38" s="290"/>
      <c r="T38" s="290"/>
      <c r="U38" s="290"/>
      <c r="V38" s="290"/>
      <c r="W38" s="291">
        <f t="shared" si="1"/>
        <v>0</v>
      </c>
    </row>
    <row r="39" spans="1:23" x14ac:dyDescent="0.25">
      <c r="A39" s="12" t="s">
        <v>489</v>
      </c>
      <c r="B39" s="290"/>
      <c r="C39" s="290"/>
      <c r="D39" s="290"/>
      <c r="E39" s="290"/>
      <c r="F39" s="290"/>
      <c r="G39" s="290"/>
      <c r="H39" s="290"/>
      <c r="I39" s="290"/>
      <c r="J39" s="290"/>
      <c r="K39" s="290"/>
      <c r="L39" s="290"/>
      <c r="M39" s="290"/>
      <c r="N39" s="290"/>
      <c r="O39" s="290"/>
      <c r="P39" s="290"/>
      <c r="Q39" s="290"/>
      <c r="R39" s="290"/>
      <c r="S39" s="290"/>
      <c r="T39" s="290"/>
      <c r="U39" s="290"/>
      <c r="V39" s="290"/>
      <c r="W39" s="291">
        <f t="shared" si="1"/>
        <v>0</v>
      </c>
    </row>
    <row r="40" spans="1:23" x14ac:dyDescent="0.25">
      <c r="A40" s="12" t="s">
        <v>490</v>
      </c>
      <c r="B40" s="290"/>
      <c r="C40" s="290"/>
      <c r="D40" s="290"/>
      <c r="E40" s="290"/>
      <c r="F40" s="290"/>
      <c r="G40" s="290"/>
      <c r="H40" s="290"/>
      <c r="I40" s="290"/>
      <c r="J40" s="290"/>
      <c r="K40" s="290"/>
      <c r="L40" s="290"/>
      <c r="M40" s="290"/>
      <c r="N40" s="290"/>
      <c r="O40" s="290"/>
      <c r="P40" s="290"/>
      <c r="Q40" s="290"/>
      <c r="R40" s="290"/>
      <c r="S40" s="290"/>
      <c r="T40" s="290"/>
      <c r="U40" s="290"/>
      <c r="V40" s="290"/>
      <c r="W40" s="291">
        <f t="shared" si="1"/>
        <v>0</v>
      </c>
    </row>
    <row r="41" spans="1:23" x14ac:dyDescent="0.25">
      <c r="A41" s="430" t="s">
        <v>884</v>
      </c>
      <c r="B41" s="290"/>
      <c r="C41" s="290"/>
      <c r="D41" s="290"/>
      <c r="E41" s="290"/>
      <c r="F41" s="290"/>
      <c r="G41" s="290"/>
      <c r="H41" s="290"/>
      <c r="I41" s="290"/>
      <c r="J41" s="290"/>
      <c r="K41" s="290"/>
      <c r="L41" s="290"/>
      <c r="M41" s="290"/>
      <c r="N41" s="290"/>
      <c r="O41" s="290"/>
      <c r="P41" s="290"/>
      <c r="Q41" s="290"/>
      <c r="R41" s="290"/>
      <c r="S41" s="290"/>
      <c r="T41" s="290"/>
      <c r="U41" s="290"/>
      <c r="V41" s="290"/>
      <c r="W41" s="291">
        <f t="shared" si="1"/>
        <v>0</v>
      </c>
    </row>
    <row r="42" spans="1:23" x14ac:dyDescent="0.25">
      <c r="A42" s="430" t="s">
        <v>885</v>
      </c>
      <c r="B42" s="290"/>
      <c r="C42" s="290"/>
      <c r="D42" s="290"/>
      <c r="E42" s="290"/>
      <c r="F42" s="290"/>
      <c r="G42" s="290"/>
      <c r="H42" s="290"/>
      <c r="I42" s="290"/>
      <c r="J42" s="290"/>
      <c r="K42" s="290"/>
      <c r="L42" s="290"/>
      <c r="M42" s="290"/>
      <c r="N42" s="290"/>
      <c r="O42" s="290"/>
      <c r="P42" s="290"/>
      <c r="Q42" s="290"/>
      <c r="R42" s="290"/>
      <c r="S42" s="290"/>
      <c r="T42" s="290"/>
      <c r="U42" s="290"/>
      <c r="V42" s="290"/>
      <c r="W42" s="291">
        <f t="shared" si="1"/>
        <v>0</v>
      </c>
    </row>
    <row r="43" spans="1:23" ht="26.4" x14ac:dyDescent="0.25">
      <c r="A43" s="434" t="s">
        <v>886</v>
      </c>
      <c r="B43" s="290"/>
      <c r="C43" s="290"/>
      <c r="D43" s="290"/>
      <c r="E43" s="290"/>
      <c r="F43" s="290"/>
      <c r="G43" s="290"/>
      <c r="H43" s="290"/>
      <c r="I43" s="290"/>
      <c r="J43" s="290"/>
      <c r="K43" s="290"/>
      <c r="L43" s="290"/>
      <c r="M43" s="290"/>
      <c r="N43" s="290"/>
      <c r="O43" s="290"/>
      <c r="P43" s="290"/>
      <c r="Q43" s="290"/>
      <c r="R43" s="290"/>
      <c r="S43" s="290"/>
      <c r="T43" s="290"/>
      <c r="U43" s="290"/>
      <c r="V43" s="290"/>
      <c r="W43" s="291">
        <f t="shared" si="1"/>
        <v>0</v>
      </c>
    </row>
    <row r="44" spans="1:23" ht="15.75" customHeight="1" x14ac:dyDescent="0.25">
      <c r="A44" s="163" t="s">
        <v>513</v>
      </c>
      <c r="B44" s="291">
        <f t="shared" ref="B44:W44" si="2">SUM(B22:B43)</f>
        <v>0</v>
      </c>
      <c r="C44" s="291">
        <f t="shared" si="2"/>
        <v>0</v>
      </c>
      <c r="D44" s="291">
        <f t="shared" si="2"/>
        <v>0</v>
      </c>
      <c r="E44" s="291">
        <f t="shared" si="2"/>
        <v>0</v>
      </c>
      <c r="F44" s="291">
        <f t="shared" si="2"/>
        <v>0</v>
      </c>
      <c r="G44" s="291">
        <f t="shared" si="2"/>
        <v>0</v>
      </c>
      <c r="H44" s="291">
        <f t="shared" si="2"/>
        <v>0</v>
      </c>
      <c r="I44" s="291">
        <f t="shared" si="2"/>
        <v>0</v>
      </c>
      <c r="J44" s="291">
        <f t="shared" si="2"/>
        <v>0</v>
      </c>
      <c r="K44" s="291">
        <f t="shared" si="2"/>
        <v>0</v>
      </c>
      <c r="L44" s="291">
        <f t="shared" si="2"/>
        <v>0</v>
      </c>
      <c r="M44" s="291">
        <f t="shared" si="2"/>
        <v>0</v>
      </c>
      <c r="N44" s="291">
        <f t="shared" si="2"/>
        <v>0</v>
      </c>
      <c r="O44" s="291">
        <f t="shared" si="2"/>
        <v>0</v>
      </c>
      <c r="P44" s="291">
        <f t="shared" si="2"/>
        <v>0</v>
      </c>
      <c r="Q44" s="291">
        <f t="shared" si="2"/>
        <v>0</v>
      </c>
      <c r="R44" s="291">
        <f t="shared" si="2"/>
        <v>0</v>
      </c>
      <c r="S44" s="291">
        <f t="shared" si="2"/>
        <v>0</v>
      </c>
      <c r="T44" s="291">
        <f t="shared" si="2"/>
        <v>0</v>
      </c>
      <c r="U44" s="291">
        <f t="shared" si="2"/>
        <v>0</v>
      </c>
      <c r="V44" s="291">
        <f t="shared" si="2"/>
        <v>0</v>
      </c>
      <c r="W44" s="291">
        <f t="shared" si="2"/>
        <v>0</v>
      </c>
    </row>
    <row r="45" spans="1:23" ht="15.6" x14ac:dyDescent="0.3">
      <c r="A45" s="51" t="s">
        <v>246</v>
      </c>
      <c r="B45" s="291">
        <f t="shared" ref="B45:W45" si="3">SUM(B20+B44)</f>
        <v>0</v>
      </c>
      <c r="C45" s="291">
        <f t="shared" si="3"/>
        <v>0</v>
      </c>
      <c r="D45" s="291">
        <f t="shared" si="3"/>
        <v>0</v>
      </c>
      <c r="E45" s="291">
        <f t="shared" si="3"/>
        <v>0</v>
      </c>
      <c r="F45" s="291">
        <f t="shared" si="3"/>
        <v>0</v>
      </c>
      <c r="G45" s="291">
        <f t="shared" si="3"/>
        <v>0</v>
      </c>
      <c r="H45" s="291">
        <f t="shared" si="3"/>
        <v>0</v>
      </c>
      <c r="I45" s="291">
        <f t="shared" si="3"/>
        <v>0</v>
      </c>
      <c r="J45" s="291">
        <f t="shared" si="3"/>
        <v>0</v>
      </c>
      <c r="K45" s="291">
        <f t="shared" si="3"/>
        <v>0</v>
      </c>
      <c r="L45" s="291">
        <f t="shared" si="3"/>
        <v>0</v>
      </c>
      <c r="M45" s="291">
        <f t="shared" si="3"/>
        <v>0</v>
      </c>
      <c r="N45" s="291">
        <f t="shared" si="3"/>
        <v>0</v>
      </c>
      <c r="O45" s="291">
        <f t="shared" si="3"/>
        <v>0</v>
      </c>
      <c r="P45" s="291">
        <f t="shared" si="3"/>
        <v>0</v>
      </c>
      <c r="Q45" s="291">
        <f t="shared" si="3"/>
        <v>0</v>
      </c>
      <c r="R45" s="291">
        <f t="shared" si="3"/>
        <v>0</v>
      </c>
      <c r="S45" s="291">
        <f t="shared" si="3"/>
        <v>0</v>
      </c>
      <c r="T45" s="291">
        <f t="shared" si="3"/>
        <v>0</v>
      </c>
      <c r="U45" s="291">
        <f t="shared" si="3"/>
        <v>0</v>
      </c>
      <c r="V45" s="291">
        <f t="shared" si="3"/>
        <v>0</v>
      </c>
      <c r="W45" s="291">
        <f t="shared" si="3"/>
        <v>0</v>
      </c>
    </row>
    <row r="46" spans="1:23" x14ac:dyDescent="0.25">
      <c r="A46" s="605" t="s">
        <v>225</v>
      </c>
      <c r="B46" s="605"/>
      <c r="C46" s="605"/>
      <c r="D46" s="605"/>
      <c r="E46" s="605"/>
      <c r="F46" s="605"/>
      <c r="G46" s="605"/>
      <c r="H46" s="605"/>
      <c r="I46" s="605"/>
      <c r="J46" s="605"/>
      <c r="K46" s="605"/>
      <c r="L46" s="605"/>
      <c r="M46" s="605"/>
      <c r="N46" s="605"/>
      <c r="O46" s="605"/>
      <c r="P46" s="605"/>
      <c r="Q46" s="605"/>
      <c r="R46" s="605"/>
      <c r="S46" s="605"/>
      <c r="T46" s="605"/>
      <c r="U46" s="605"/>
      <c r="V46" s="605"/>
      <c r="W46" s="605"/>
    </row>
  </sheetData>
  <sheetProtection selectLockedCells="1"/>
  <mergeCells count="11">
    <mergeCell ref="A1:W1"/>
    <mergeCell ref="A2:W2"/>
    <mergeCell ref="A3:W3"/>
    <mergeCell ref="A5:W5"/>
    <mergeCell ref="A46:W46"/>
    <mergeCell ref="A11:W11"/>
    <mergeCell ref="A12:W12"/>
    <mergeCell ref="B14:W14"/>
    <mergeCell ref="U8:W8"/>
    <mergeCell ref="A9:F9"/>
    <mergeCell ref="A8:T8"/>
  </mergeCells>
  <phoneticPr fontId="0" type="noConversion"/>
  <printOptions horizontalCentered="1"/>
  <pageMargins left="0" right="0" top="0.25" bottom="0.25" header="0.25" footer="0.25"/>
  <pageSetup scale="93" orientation="landscape"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4"/>
  <sheetViews>
    <sheetView showGridLines="0" view="pageBreakPreview" topLeftCell="A19" zoomScale="60" zoomScaleNormal="75" workbookViewId="0">
      <selection activeCell="O6" sqref="O6:Q6"/>
    </sheetView>
  </sheetViews>
  <sheetFormatPr defaultRowHeight="13.2" x14ac:dyDescent="0.25"/>
  <cols>
    <col min="1" max="1" width="35.88671875" customWidth="1"/>
    <col min="2" max="17" width="8.6640625" customWidth="1"/>
  </cols>
  <sheetData>
    <row r="1" spans="1:20" ht="15" x14ac:dyDescent="0.25">
      <c r="A1" s="589" t="s">
        <v>55</v>
      </c>
      <c r="B1" s="589"/>
      <c r="C1" s="511"/>
      <c r="D1" s="511"/>
      <c r="E1" s="511"/>
      <c r="F1" s="511"/>
      <c r="G1" s="511"/>
      <c r="H1" s="511"/>
      <c r="I1" s="511"/>
      <c r="J1" s="511"/>
      <c r="K1" s="511"/>
      <c r="L1" s="511"/>
      <c r="M1" s="511"/>
      <c r="N1" s="511"/>
      <c r="O1" s="511"/>
      <c r="P1" s="502"/>
      <c r="Q1" s="502"/>
    </row>
    <row r="2" spans="1:20" ht="18.75" customHeight="1" x14ac:dyDescent="0.25">
      <c r="A2" s="589" t="s">
        <v>304</v>
      </c>
      <c r="B2" s="589"/>
      <c r="C2" s="589"/>
      <c r="D2" s="589"/>
      <c r="E2" s="589"/>
      <c r="F2" s="589"/>
      <c r="G2" s="589"/>
      <c r="H2" s="589"/>
      <c r="I2" s="589"/>
      <c r="J2" s="589"/>
      <c r="K2" s="589"/>
      <c r="L2" s="589"/>
      <c r="M2" s="589"/>
      <c r="N2" s="589"/>
      <c r="O2" s="589"/>
      <c r="P2" s="589"/>
      <c r="Q2" s="589"/>
    </row>
    <row r="3" spans="1:20" ht="9.75" customHeight="1" x14ac:dyDescent="0.25">
      <c r="A3" s="1"/>
      <c r="B3" s="1"/>
      <c r="C3" s="1"/>
      <c r="D3" s="1"/>
    </row>
    <row r="4" spans="1:20" ht="15.6" x14ac:dyDescent="0.3">
      <c r="A4" s="595" t="s">
        <v>62</v>
      </c>
      <c r="B4" s="595"/>
      <c r="C4" s="595"/>
      <c r="D4" s="595"/>
      <c r="E4" s="609"/>
      <c r="F4" s="490"/>
      <c r="G4" s="490"/>
      <c r="H4" s="490"/>
      <c r="I4" s="490"/>
      <c r="J4" s="490"/>
      <c r="K4" s="490"/>
      <c r="L4" s="490"/>
      <c r="M4" s="490"/>
      <c r="N4" s="490"/>
      <c r="O4" s="490"/>
      <c r="P4" s="490"/>
      <c r="Q4" s="490"/>
    </row>
    <row r="5" spans="1:20" ht="17.399999999999999" x14ac:dyDescent="0.3">
      <c r="A5" s="172" t="s">
        <v>57</v>
      </c>
      <c r="B5" s="48"/>
      <c r="C5" s="48"/>
      <c r="D5" s="48"/>
      <c r="E5" s="48"/>
      <c r="F5" s="48"/>
      <c r="G5" s="48"/>
      <c r="H5" s="48"/>
      <c r="I5" s="48"/>
      <c r="J5" s="48"/>
      <c r="K5" s="48"/>
      <c r="L5" s="608" t="s">
        <v>68</v>
      </c>
      <c r="M5" s="608"/>
      <c r="N5" s="608"/>
      <c r="O5" s="608"/>
      <c r="P5" s="608"/>
      <c r="Q5" s="608"/>
    </row>
    <row r="6" spans="1:20" ht="15" x14ac:dyDescent="0.25">
      <c r="A6" s="525"/>
      <c r="B6" s="525"/>
      <c r="C6" s="525"/>
      <c r="D6" s="507"/>
      <c r="E6" s="507"/>
      <c r="F6" s="507"/>
      <c r="G6" s="507"/>
      <c r="H6" s="507"/>
      <c r="I6" s="507"/>
      <c r="J6" s="507"/>
      <c r="K6" s="507"/>
      <c r="L6" s="507"/>
      <c r="M6" s="507"/>
      <c r="N6" s="507"/>
      <c r="O6" s="614">
        <v>46022</v>
      </c>
      <c r="P6" s="614"/>
      <c r="Q6" s="614"/>
    </row>
    <row r="7" spans="1:20" ht="8.25" hidden="1" customHeight="1" x14ac:dyDescent="0.25">
      <c r="A7" s="3"/>
      <c r="B7" s="3"/>
      <c r="C7" s="3"/>
      <c r="D7" s="3"/>
      <c r="E7" s="3"/>
      <c r="F7" s="3"/>
      <c r="G7" s="3"/>
      <c r="H7" s="3"/>
      <c r="I7" s="3"/>
      <c r="J7" s="3"/>
      <c r="K7" s="3"/>
      <c r="L7" s="3"/>
      <c r="M7" s="3"/>
      <c r="N7" s="3"/>
      <c r="O7" s="3"/>
    </row>
    <row r="8" spans="1:20" ht="17.399999999999999" x14ac:dyDescent="0.3">
      <c r="A8" s="617" t="s">
        <v>214</v>
      </c>
      <c r="B8" s="618"/>
      <c r="C8" s="618"/>
      <c r="D8" s="618"/>
      <c r="E8" s="618"/>
      <c r="F8" s="618"/>
      <c r="G8" s="618"/>
      <c r="H8" s="618"/>
      <c r="I8" s="618"/>
      <c r="J8" s="618"/>
      <c r="K8" s="618"/>
      <c r="L8" s="618"/>
      <c r="M8" s="618"/>
      <c r="N8" s="618"/>
      <c r="O8" s="618"/>
    </row>
    <row r="9" spans="1:20" ht="14.25" customHeight="1" x14ac:dyDescent="0.3">
      <c r="A9" s="615"/>
      <c r="B9" s="615"/>
      <c r="C9" s="615"/>
      <c r="D9" s="615"/>
      <c r="E9" s="615"/>
      <c r="F9" s="615"/>
      <c r="G9" s="615"/>
      <c r="H9" s="615"/>
      <c r="I9" s="615"/>
      <c r="J9" s="615"/>
      <c r="K9" s="615"/>
      <c r="L9" s="615"/>
      <c r="M9" s="615"/>
      <c r="N9" s="615"/>
      <c r="O9" s="615"/>
    </row>
    <row r="10" spans="1:20" ht="17.399999999999999" x14ac:dyDescent="0.3">
      <c r="A10" s="615" t="s">
        <v>836</v>
      </c>
      <c r="B10" s="619"/>
      <c r="C10" s="619"/>
      <c r="D10" s="619"/>
      <c r="E10" s="619"/>
      <c r="F10" s="619"/>
      <c r="G10" s="619"/>
      <c r="H10" s="619"/>
      <c r="I10" s="619"/>
      <c r="J10" s="619"/>
      <c r="K10" s="619"/>
      <c r="L10" s="619"/>
      <c r="M10" s="619"/>
      <c r="N10" s="619"/>
      <c r="O10" s="619"/>
    </row>
    <row r="11" spans="1:20" ht="17.399999999999999" x14ac:dyDescent="0.3">
      <c r="A11" s="615" t="s">
        <v>552</v>
      </c>
      <c r="B11" s="616"/>
      <c r="C11" s="616"/>
      <c r="D11" s="616"/>
      <c r="E11" s="616"/>
      <c r="F11" s="616"/>
      <c r="G11" s="616"/>
      <c r="H11" s="616"/>
      <c r="I11" s="616"/>
      <c r="J11" s="616"/>
      <c r="K11" s="616"/>
      <c r="L11" s="616"/>
      <c r="M11" s="616"/>
      <c r="N11" s="616"/>
      <c r="O11" s="616"/>
    </row>
    <row r="12" spans="1:20" ht="13.8" x14ac:dyDescent="0.25">
      <c r="A12" s="158" t="s">
        <v>164</v>
      </c>
      <c r="B12" s="3"/>
      <c r="C12" s="3"/>
      <c r="D12" s="3"/>
      <c r="E12" s="3"/>
      <c r="F12" s="3"/>
      <c r="G12" s="3"/>
      <c r="H12" s="3"/>
      <c r="I12" s="3"/>
      <c r="J12" s="3"/>
      <c r="K12" s="3"/>
      <c r="L12" s="3"/>
      <c r="M12" s="3"/>
      <c r="N12" s="3"/>
      <c r="O12" s="3"/>
    </row>
    <row r="13" spans="1:20" ht="17.399999999999999" x14ac:dyDescent="0.3">
      <c r="A13" s="18"/>
      <c r="B13" s="610" t="s">
        <v>435</v>
      </c>
      <c r="C13" s="611"/>
      <c r="D13" s="611"/>
      <c r="E13" s="611"/>
      <c r="F13" s="611"/>
      <c r="G13" s="611"/>
      <c r="H13" s="611"/>
      <c r="I13" s="611"/>
      <c r="J13" s="611"/>
      <c r="K13" s="611"/>
      <c r="L13" s="611"/>
      <c r="M13" s="611"/>
      <c r="N13" s="611"/>
      <c r="O13" s="611"/>
      <c r="P13" s="611"/>
      <c r="Q13" s="612"/>
    </row>
    <row r="14" spans="1:20" ht="17.399999999999999" x14ac:dyDescent="0.3">
      <c r="A14" s="168" t="s">
        <v>436</v>
      </c>
      <c r="B14" s="610" t="s">
        <v>438</v>
      </c>
      <c r="C14" s="620"/>
      <c r="D14" s="610" t="s">
        <v>442</v>
      </c>
      <c r="E14" s="620"/>
      <c r="F14" s="610" t="s">
        <v>444</v>
      </c>
      <c r="G14" s="620"/>
      <c r="H14" s="610" t="s">
        <v>447</v>
      </c>
      <c r="I14" s="620"/>
      <c r="J14" s="610" t="s">
        <v>450</v>
      </c>
      <c r="K14" s="620"/>
      <c r="L14" s="610" t="s">
        <v>453</v>
      </c>
      <c r="M14" s="620"/>
      <c r="N14" s="610" t="s">
        <v>347</v>
      </c>
      <c r="O14" s="620"/>
      <c r="P14" s="613" t="s">
        <v>455</v>
      </c>
      <c r="Q14" s="613"/>
    </row>
    <row r="15" spans="1:20" ht="34.799999999999997" x14ac:dyDescent="0.3">
      <c r="A15" s="167" t="s">
        <v>297</v>
      </c>
      <c r="B15" s="143" t="s">
        <v>633</v>
      </c>
      <c r="C15" s="143" t="s">
        <v>634</v>
      </c>
      <c r="D15" s="143" t="s">
        <v>633</v>
      </c>
      <c r="E15" s="143" t="s">
        <v>634</v>
      </c>
      <c r="F15" s="143" t="s">
        <v>633</v>
      </c>
      <c r="G15" s="143" t="s">
        <v>634</v>
      </c>
      <c r="H15" s="143" t="s">
        <v>633</v>
      </c>
      <c r="I15" s="143" t="s">
        <v>634</v>
      </c>
      <c r="J15" s="143" t="s">
        <v>633</v>
      </c>
      <c r="K15" s="143" t="s">
        <v>634</v>
      </c>
      <c r="L15" s="143" t="s">
        <v>633</v>
      </c>
      <c r="M15" s="143" t="s">
        <v>634</v>
      </c>
      <c r="N15" s="143" t="s">
        <v>633</v>
      </c>
      <c r="O15" s="143" t="s">
        <v>634</v>
      </c>
      <c r="P15" s="143" t="s">
        <v>633</v>
      </c>
      <c r="Q15" s="143" t="s">
        <v>634</v>
      </c>
    </row>
    <row r="16" spans="1:20" ht="20.100000000000001" customHeight="1" x14ac:dyDescent="0.3">
      <c r="A16" s="164" t="s">
        <v>466</v>
      </c>
      <c r="B16" s="306"/>
      <c r="C16" s="306"/>
      <c r="D16" s="306"/>
      <c r="E16" s="306"/>
      <c r="F16" s="306"/>
      <c r="G16" s="306"/>
      <c r="H16" s="306"/>
      <c r="I16" s="306"/>
      <c r="J16" s="306"/>
      <c r="K16" s="306"/>
      <c r="L16" s="306"/>
      <c r="M16" s="306"/>
      <c r="N16" s="306"/>
      <c r="O16" s="306"/>
      <c r="P16" s="306"/>
      <c r="Q16" s="306"/>
      <c r="T16">
        <v>0</v>
      </c>
    </row>
    <row r="17" spans="1:17" ht="20.100000000000001" customHeight="1" x14ac:dyDescent="0.3">
      <c r="A17" s="164" t="s">
        <v>467</v>
      </c>
      <c r="B17" s="306"/>
      <c r="C17" s="306"/>
      <c r="D17" s="306"/>
      <c r="E17" s="306"/>
      <c r="F17" s="306"/>
      <c r="G17" s="306"/>
      <c r="H17" s="306"/>
      <c r="I17" s="306"/>
      <c r="J17" s="306"/>
      <c r="K17" s="306"/>
      <c r="L17" s="306"/>
      <c r="M17" s="306"/>
      <c r="N17" s="306"/>
      <c r="O17" s="306"/>
      <c r="P17" s="306"/>
      <c r="Q17" s="306"/>
    </row>
    <row r="18" spans="1:17" ht="20.100000000000001" customHeight="1" x14ac:dyDescent="0.3">
      <c r="A18" s="164" t="s">
        <v>468</v>
      </c>
      <c r="B18" s="306"/>
      <c r="C18" s="306"/>
      <c r="D18" s="306"/>
      <c r="E18" s="306"/>
      <c r="F18" s="306"/>
      <c r="G18" s="306"/>
      <c r="H18" s="306"/>
      <c r="I18" s="306"/>
      <c r="J18" s="306"/>
      <c r="K18" s="306"/>
      <c r="L18" s="306"/>
      <c r="M18" s="306"/>
      <c r="N18" s="306"/>
      <c r="O18" s="306"/>
      <c r="P18" s="306"/>
      <c r="Q18" s="306"/>
    </row>
    <row r="19" spans="1:17" ht="20.100000000000001" customHeight="1" x14ac:dyDescent="0.3">
      <c r="A19" s="169" t="s">
        <v>512</v>
      </c>
      <c r="B19" s="309">
        <f>SUM(B16:B18)</f>
        <v>0</v>
      </c>
      <c r="C19" s="309">
        <f t="shared" ref="C19:Q19" si="0">SUM(C16:C18)</f>
        <v>0</v>
      </c>
      <c r="D19" s="309">
        <f t="shared" si="0"/>
        <v>0</v>
      </c>
      <c r="E19" s="309">
        <f t="shared" si="0"/>
        <v>0</v>
      </c>
      <c r="F19" s="309">
        <f t="shared" si="0"/>
        <v>0</v>
      </c>
      <c r="G19" s="309">
        <f t="shared" si="0"/>
        <v>0</v>
      </c>
      <c r="H19" s="309">
        <f t="shared" si="0"/>
        <v>0</v>
      </c>
      <c r="I19" s="309">
        <f t="shared" si="0"/>
        <v>0</v>
      </c>
      <c r="J19" s="309">
        <f t="shared" si="0"/>
        <v>0</v>
      </c>
      <c r="K19" s="309">
        <f t="shared" si="0"/>
        <v>0</v>
      </c>
      <c r="L19" s="309">
        <f t="shared" si="0"/>
        <v>0</v>
      </c>
      <c r="M19" s="309">
        <f t="shared" si="0"/>
        <v>0</v>
      </c>
      <c r="N19" s="309">
        <f t="shared" si="0"/>
        <v>0</v>
      </c>
      <c r="O19" s="309">
        <f t="shared" si="0"/>
        <v>0</v>
      </c>
      <c r="P19" s="309">
        <f t="shared" si="0"/>
        <v>0</v>
      </c>
      <c r="Q19" s="309">
        <f t="shared" si="0"/>
        <v>0</v>
      </c>
    </row>
    <row r="20" spans="1:17" ht="36.75" customHeight="1" x14ac:dyDescent="0.3">
      <c r="A20" s="167" t="s">
        <v>296</v>
      </c>
      <c r="B20" s="237" t="s">
        <v>633</v>
      </c>
      <c r="C20" s="237" t="s">
        <v>634</v>
      </c>
      <c r="D20" s="237" t="s">
        <v>633</v>
      </c>
      <c r="E20" s="237" t="s">
        <v>634</v>
      </c>
      <c r="F20" s="237" t="s">
        <v>633</v>
      </c>
      <c r="G20" s="237" t="s">
        <v>634</v>
      </c>
      <c r="H20" s="237" t="s">
        <v>633</v>
      </c>
      <c r="I20" s="237" t="s">
        <v>634</v>
      </c>
      <c r="J20" s="237" t="s">
        <v>633</v>
      </c>
      <c r="K20" s="237" t="s">
        <v>634</v>
      </c>
      <c r="L20" s="237" t="s">
        <v>633</v>
      </c>
      <c r="M20" s="237" t="s">
        <v>634</v>
      </c>
      <c r="N20" s="237" t="s">
        <v>633</v>
      </c>
      <c r="O20" s="237" t="s">
        <v>634</v>
      </c>
      <c r="P20" s="237" t="s">
        <v>633</v>
      </c>
      <c r="Q20" s="237" t="s">
        <v>634</v>
      </c>
    </row>
    <row r="21" spans="1:17" ht="20.100000000000001" customHeight="1" x14ac:dyDescent="0.3">
      <c r="A21" s="170" t="s">
        <v>472</v>
      </c>
      <c r="B21" s="306"/>
      <c r="C21" s="306"/>
      <c r="D21" s="306"/>
      <c r="E21" s="306"/>
      <c r="F21" s="306"/>
      <c r="G21" s="306"/>
      <c r="H21" s="306"/>
      <c r="I21" s="306"/>
      <c r="J21" s="306"/>
      <c r="K21" s="306"/>
      <c r="L21" s="306"/>
      <c r="M21" s="306"/>
      <c r="N21" s="306"/>
      <c r="O21" s="306"/>
      <c r="P21" s="306"/>
      <c r="Q21" s="306"/>
    </row>
    <row r="22" spans="1:17" ht="20.100000000000001" customHeight="1" x14ac:dyDescent="0.3">
      <c r="A22" s="170" t="s">
        <v>473</v>
      </c>
      <c r="B22" s="306"/>
      <c r="C22" s="306"/>
      <c r="D22" s="306"/>
      <c r="E22" s="306"/>
      <c r="F22" s="306"/>
      <c r="G22" s="306"/>
      <c r="H22" s="306"/>
      <c r="I22" s="306"/>
      <c r="J22" s="306"/>
      <c r="K22" s="306"/>
      <c r="L22" s="306"/>
      <c r="M22" s="306"/>
      <c r="N22" s="306"/>
      <c r="O22" s="306"/>
      <c r="P22" s="306"/>
      <c r="Q22" s="306"/>
    </row>
    <row r="23" spans="1:17" ht="20.100000000000001" customHeight="1" x14ac:dyDescent="0.3">
      <c r="A23" s="170" t="s">
        <v>474</v>
      </c>
      <c r="B23" s="306"/>
      <c r="C23" s="306"/>
      <c r="D23" s="306"/>
      <c r="E23" s="306"/>
      <c r="F23" s="306"/>
      <c r="G23" s="306"/>
      <c r="H23" s="306"/>
      <c r="I23" s="306"/>
      <c r="J23" s="306"/>
      <c r="K23" s="306"/>
      <c r="L23" s="306"/>
      <c r="M23" s="306"/>
      <c r="N23" s="306"/>
      <c r="O23" s="306"/>
      <c r="P23" s="306"/>
      <c r="Q23" s="306"/>
    </row>
    <row r="24" spans="1:17" ht="20.100000000000001" customHeight="1" x14ac:dyDescent="0.3">
      <c r="A24" s="170" t="s">
        <v>475</v>
      </c>
      <c r="B24" s="306"/>
      <c r="C24" s="306"/>
      <c r="D24" s="306"/>
      <c r="E24" s="306"/>
      <c r="F24" s="306"/>
      <c r="G24" s="306"/>
      <c r="H24" s="306"/>
      <c r="I24" s="306"/>
      <c r="J24" s="306"/>
      <c r="K24" s="306"/>
      <c r="L24" s="306"/>
      <c r="M24" s="306"/>
      <c r="N24" s="306"/>
      <c r="O24" s="306"/>
      <c r="P24" s="306"/>
      <c r="Q24" s="306"/>
    </row>
    <row r="25" spans="1:17" ht="20.100000000000001" customHeight="1" x14ac:dyDescent="0.3">
      <c r="A25" s="170" t="s">
        <v>476</v>
      </c>
      <c r="B25" s="306"/>
      <c r="C25" s="306"/>
      <c r="D25" s="306"/>
      <c r="E25" s="306"/>
      <c r="F25" s="306"/>
      <c r="G25" s="306"/>
      <c r="H25" s="306"/>
      <c r="I25" s="306"/>
      <c r="J25" s="306"/>
      <c r="K25" s="306"/>
      <c r="L25" s="306"/>
      <c r="M25" s="306"/>
      <c r="N25" s="306"/>
      <c r="O25" s="306"/>
      <c r="P25" s="306"/>
      <c r="Q25" s="306"/>
    </row>
    <row r="26" spans="1:17" ht="20.100000000000001" customHeight="1" x14ac:dyDescent="0.3">
      <c r="A26" s="170" t="s">
        <v>469</v>
      </c>
      <c r="B26" s="306"/>
      <c r="C26" s="306"/>
      <c r="D26" s="306"/>
      <c r="E26" s="306"/>
      <c r="F26" s="306"/>
      <c r="G26" s="306"/>
      <c r="H26" s="306"/>
      <c r="I26" s="306"/>
      <c r="J26" s="306"/>
      <c r="K26" s="306"/>
      <c r="L26" s="306"/>
      <c r="M26" s="306"/>
      <c r="N26" s="306"/>
      <c r="O26" s="306"/>
      <c r="P26" s="306"/>
      <c r="Q26" s="306"/>
    </row>
    <row r="27" spans="1:17" ht="20.100000000000001" customHeight="1" x14ac:dyDescent="0.3">
      <c r="A27" s="170" t="s">
        <v>470</v>
      </c>
      <c r="B27" s="306"/>
      <c r="C27" s="306"/>
      <c r="D27" s="306"/>
      <c r="E27" s="306"/>
      <c r="F27" s="306"/>
      <c r="G27" s="306"/>
      <c r="H27" s="306"/>
      <c r="I27" s="306"/>
      <c r="J27" s="306"/>
      <c r="K27" s="306"/>
      <c r="L27" s="306"/>
      <c r="M27" s="306"/>
      <c r="N27" s="306"/>
      <c r="O27" s="306"/>
      <c r="P27" s="306"/>
      <c r="Q27" s="306"/>
    </row>
    <row r="28" spans="1:17" ht="20.100000000000001" customHeight="1" x14ac:dyDescent="0.3">
      <c r="A28" s="170" t="s">
        <v>471</v>
      </c>
      <c r="B28" s="306"/>
      <c r="C28" s="306"/>
      <c r="D28" s="306"/>
      <c r="E28" s="306"/>
      <c r="F28" s="306"/>
      <c r="G28" s="306"/>
      <c r="H28" s="306"/>
      <c r="I28" s="306"/>
      <c r="J28" s="306"/>
      <c r="K28" s="306"/>
      <c r="L28" s="306"/>
      <c r="M28" s="306"/>
      <c r="N28" s="306"/>
      <c r="O28" s="306"/>
      <c r="P28" s="306"/>
      <c r="Q28" s="306"/>
    </row>
    <row r="29" spans="1:17" ht="20.100000000000001" customHeight="1" x14ac:dyDescent="0.3">
      <c r="A29" s="170" t="s">
        <v>477</v>
      </c>
      <c r="B29" s="306"/>
      <c r="C29" s="306"/>
      <c r="D29" s="306"/>
      <c r="E29" s="306"/>
      <c r="F29" s="306"/>
      <c r="G29" s="306"/>
      <c r="H29" s="306"/>
      <c r="I29" s="306"/>
      <c r="J29" s="306"/>
      <c r="K29" s="306"/>
      <c r="L29" s="306"/>
      <c r="M29" s="306"/>
      <c r="N29" s="306"/>
      <c r="O29" s="306"/>
      <c r="P29" s="306"/>
      <c r="Q29" s="306"/>
    </row>
    <row r="30" spans="1:17" ht="20.100000000000001" customHeight="1" x14ac:dyDescent="0.3">
      <c r="A30" s="170" t="s">
        <v>492</v>
      </c>
      <c r="B30" s="306"/>
      <c r="C30" s="306"/>
      <c r="D30" s="306"/>
      <c r="E30" s="306"/>
      <c r="F30" s="306"/>
      <c r="G30" s="306"/>
      <c r="H30" s="306"/>
      <c r="I30" s="306"/>
      <c r="J30" s="306"/>
      <c r="K30" s="306"/>
      <c r="L30" s="306"/>
      <c r="M30" s="306"/>
      <c r="N30" s="306"/>
      <c r="O30" s="306"/>
      <c r="P30" s="306"/>
      <c r="Q30" s="306"/>
    </row>
    <row r="31" spans="1:17" ht="20.100000000000001" customHeight="1" x14ac:dyDescent="0.3">
      <c r="A31" s="170" t="s">
        <v>479</v>
      </c>
      <c r="B31" s="306"/>
      <c r="C31" s="306"/>
      <c r="D31" s="306"/>
      <c r="E31" s="306"/>
      <c r="F31" s="306"/>
      <c r="G31" s="306"/>
      <c r="H31" s="306"/>
      <c r="I31" s="306"/>
      <c r="J31" s="306"/>
      <c r="K31" s="306"/>
      <c r="L31" s="306"/>
      <c r="M31" s="306"/>
      <c r="N31" s="306"/>
      <c r="O31" s="306"/>
      <c r="P31" s="306"/>
      <c r="Q31" s="306"/>
    </row>
    <row r="32" spans="1:17" ht="20.100000000000001" customHeight="1" x14ac:dyDescent="0.3">
      <c r="A32" s="170" t="s">
        <v>493</v>
      </c>
      <c r="B32" s="306"/>
      <c r="C32" s="306"/>
      <c r="D32" s="306"/>
      <c r="E32" s="306"/>
      <c r="F32" s="306"/>
      <c r="G32" s="306"/>
      <c r="H32" s="306"/>
      <c r="I32" s="306"/>
      <c r="J32" s="306"/>
      <c r="K32" s="306"/>
      <c r="L32" s="306"/>
      <c r="M32" s="306"/>
      <c r="N32" s="306"/>
      <c r="O32" s="306"/>
      <c r="P32" s="306"/>
      <c r="Q32" s="306"/>
    </row>
    <row r="33" spans="1:17" ht="20.100000000000001" customHeight="1" x14ac:dyDescent="0.3">
      <c r="A33" s="170" t="s">
        <v>483</v>
      </c>
      <c r="B33" s="306"/>
      <c r="C33" s="306"/>
      <c r="D33" s="306"/>
      <c r="E33" s="306"/>
      <c r="F33" s="306"/>
      <c r="G33" s="306"/>
      <c r="H33" s="306"/>
      <c r="I33" s="306"/>
      <c r="J33" s="306"/>
      <c r="K33" s="306"/>
      <c r="L33" s="306"/>
      <c r="M33" s="306"/>
      <c r="N33" s="306"/>
      <c r="O33" s="306"/>
      <c r="P33" s="306"/>
      <c r="Q33" s="306"/>
    </row>
    <row r="34" spans="1:17" ht="20.100000000000001" customHeight="1" x14ac:dyDescent="0.3">
      <c r="A34" s="170" t="s">
        <v>482</v>
      </c>
      <c r="B34" s="306"/>
      <c r="C34" s="306"/>
      <c r="D34" s="306"/>
      <c r="E34" s="306"/>
      <c r="F34" s="306"/>
      <c r="G34" s="306"/>
      <c r="H34" s="306"/>
      <c r="I34" s="306"/>
      <c r="J34" s="306"/>
      <c r="K34" s="306"/>
      <c r="L34" s="306"/>
      <c r="M34" s="306"/>
      <c r="N34" s="306"/>
      <c r="O34" s="306"/>
      <c r="P34" s="306"/>
      <c r="Q34" s="306"/>
    </row>
    <row r="35" spans="1:17" ht="20.100000000000001" customHeight="1" x14ac:dyDescent="0.3">
      <c r="A35" s="170" t="s">
        <v>494</v>
      </c>
      <c r="B35" s="306"/>
      <c r="C35" s="306"/>
      <c r="D35" s="306"/>
      <c r="E35" s="306"/>
      <c r="F35" s="306"/>
      <c r="G35" s="306"/>
      <c r="H35" s="306"/>
      <c r="I35" s="306"/>
      <c r="J35" s="306"/>
      <c r="K35" s="306"/>
      <c r="L35" s="306"/>
      <c r="M35" s="306"/>
      <c r="N35" s="306"/>
      <c r="O35" s="306"/>
      <c r="P35" s="306"/>
      <c r="Q35" s="306"/>
    </row>
    <row r="36" spans="1:17" ht="20.100000000000001" customHeight="1" x14ac:dyDescent="0.3">
      <c r="A36" s="170" t="s">
        <v>495</v>
      </c>
      <c r="B36" s="306"/>
      <c r="C36" s="306"/>
      <c r="D36" s="306"/>
      <c r="E36" s="306"/>
      <c r="F36" s="306"/>
      <c r="G36" s="306"/>
      <c r="H36" s="306"/>
      <c r="I36" s="306"/>
      <c r="J36" s="306"/>
      <c r="K36" s="306"/>
      <c r="L36" s="306"/>
      <c r="M36" s="306"/>
      <c r="N36" s="306"/>
      <c r="O36" s="306"/>
      <c r="P36" s="306"/>
      <c r="Q36" s="306"/>
    </row>
    <row r="37" spans="1:17" ht="20.100000000000001" customHeight="1" x14ac:dyDescent="0.3">
      <c r="A37" s="170" t="s">
        <v>496</v>
      </c>
      <c r="B37" s="306"/>
      <c r="C37" s="306"/>
      <c r="D37" s="306"/>
      <c r="E37" s="306"/>
      <c r="F37" s="306"/>
      <c r="G37" s="306"/>
      <c r="H37" s="306"/>
      <c r="I37" s="306"/>
      <c r="J37" s="306"/>
      <c r="K37" s="306"/>
      <c r="L37" s="306"/>
      <c r="M37" s="306"/>
      <c r="N37" s="306"/>
      <c r="O37" s="306"/>
      <c r="P37" s="306"/>
      <c r="Q37" s="306"/>
    </row>
    <row r="38" spans="1:17" ht="20.100000000000001" customHeight="1" x14ac:dyDescent="0.3">
      <c r="A38" s="170" t="s">
        <v>499</v>
      </c>
      <c r="B38" s="306"/>
      <c r="C38" s="306"/>
      <c r="D38" s="306"/>
      <c r="E38" s="306"/>
      <c r="F38" s="306"/>
      <c r="G38" s="306"/>
      <c r="H38" s="306"/>
      <c r="I38" s="306"/>
      <c r="J38" s="306"/>
      <c r="K38" s="306"/>
      <c r="L38" s="306"/>
      <c r="M38" s="306"/>
      <c r="N38" s="306"/>
      <c r="O38" s="306"/>
      <c r="P38" s="306"/>
      <c r="Q38" s="306"/>
    </row>
    <row r="39" spans="1:17" ht="20.100000000000001" customHeight="1" x14ac:dyDescent="0.3">
      <c r="A39" s="170" t="s">
        <v>500</v>
      </c>
      <c r="B39" s="306"/>
      <c r="C39" s="306"/>
      <c r="D39" s="306"/>
      <c r="E39" s="306"/>
      <c r="F39" s="306"/>
      <c r="G39" s="306"/>
      <c r="H39" s="306"/>
      <c r="I39" s="306"/>
      <c r="J39" s="306"/>
      <c r="K39" s="306"/>
      <c r="L39" s="306"/>
      <c r="M39" s="306"/>
      <c r="N39" s="306"/>
      <c r="O39" s="306"/>
      <c r="P39" s="306"/>
      <c r="Q39" s="306"/>
    </row>
    <row r="40" spans="1:17" ht="20.100000000000001" customHeight="1" x14ac:dyDescent="0.3">
      <c r="A40" s="170" t="s">
        <v>879</v>
      </c>
      <c r="B40" s="306"/>
      <c r="C40" s="306"/>
      <c r="D40" s="306"/>
      <c r="E40" s="306"/>
      <c r="F40" s="306"/>
      <c r="G40" s="306"/>
      <c r="H40" s="306"/>
      <c r="I40" s="306"/>
      <c r="J40" s="306"/>
      <c r="K40" s="306"/>
      <c r="L40" s="306"/>
      <c r="M40" s="306"/>
      <c r="N40" s="306"/>
      <c r="O40" s="306"/>
      <c r="P40" s="306"/>
      <c r="Q40" s="306"/>
    </row>
    <row r="41" spans="1:17" ht="20.100000000000001" customHeight="1" x14ac:dyDescent="0.3">
      <c r="A41" s="170" t="s">
        <v>880</v>
      </c>
      <c r="B41" s="306"/>
      <c r="C41" s="306"/>
      <c r="D41" s="306"/>
      <c r="E41" s="306"/>
      <c r="F41" s="306"/>
      <c r="G41" s="306"/>
      <c r="H41" s="306"/>
      <c r="I41" s="306"/>
      <c r="J41" s="306"/>
      <c r="K41" s="306"/>
      <c r="L41" s="306"/>
      <c r="M41" s="306"/>
      <c r="N41" s="306"/>
      <c r="O41" s="306"/>
      <c r="P41" s="306"/>
      <c r="Q41" s="306"/>
    </row>
    <row r="42" spans="1:17" ht="37.5" customHeight="1" x14ac:dyDescent="0.3">
      <c r="A42" s="171" t="s">
        <v>881</v>
      </c>
      <c r="B42" s="306"/>
      <c r="C42" s="306"/>
      <c r="D42" s="306"/>
      <c r="E42" s="306"/>
      <c r="F42" s="306"/>
      <c r="G42" s="306"/>
      <c r="H42" s="306"/>
      <c r="I42" s="306"/>
      <c r="J42" s="306"/>
      <c r="K42" s="306"/>
      <c r="L42" s="306"/>
      <c r="M42" s="306"/>
      <c r="N42" s="306"/>
      <c r="O42" s="306"/>
      <c r="P42" s="306"/>
      <c r="Q42" s="306"/>
    </row>
    <row r="43" spans="1:17" ht="20.100000000000001" customHeight="1" x14ac:dyDescent="0.3">
      <c r="A43" s="169" t="s">
        <v>513</v>
      </c>
      <c r="B43" s="309">
        <f t="shared" ref="B43:Q43" si="1">SUM(B21:B42)</f>
        <v>0</v>
      </c>
      <c r="C43" s="309">
        <f t="shared" si="1"/>
        <v>0</v>
      </c>
      <c r="D43" s="309">
        <f t="shared" si="1"/>
        <v>0</v>
      </c>
      <c r="E43" s="309">
        <f t="shared" si="1"/>
        <v>0</v>
      </c>
      <c r="F43" s="309">
        <f t="shared" si="1"/>
        <v>0</v>
      </c>
      <c r="G43" s="309">
        <f t="shared" si="1"/>
        <v>0</v>
      </c>
      <c r="H43" s="309">
        <f t="shared" si="1"/>
        <v>0</v>
      </c>
      <c r="I43" s="309">
        <f t="shared" si="1"/>
        <v>0</v>
      </c>
      <c r="J43" s="309">
        <f t="shared" si="1"/>
        <v>0</v>
      </c>
      <c r="K43" s="309">
        <f t="shared" si="1"/>
        <v>0</v>
      </c>
      <c r="L43" s="309">
        <f t="shared" si="1"/>
        <v>0</v>
      </c>
      <c r="M43" s="309">
        <f t="shared" si="1"/>
        <v>0</v>
      </c>
      <c r="N43" s="309">
        <f t="shared" si="1"/>
        <v>0</v>
      </c>
      <c r="O43" s="309">
        <f t="shared" si="1"/>
        <v>0</v>
      </c>
      <c r="P43" s="309">
        <f t="shared" si="1"/>
        <v>0</v>
      </c>
      <c r="Q43" s="309">
        <f t="shared" si="1"/>
        <v>0</v>
      </c>
    </row>
    <row r="44" spans="1:17" ht="20.100000000000001" customHeight="1" x14ac:dyDescent="0.3">
      <c r="A44" s="169" t="s">
        <v>246</v>
      </c>
      <c r="B44" s="309">
        <f t="shared" ref="B44:Q44" si="2">SUM(B19+B43)</f>
        <v>0</v>
      </c>
      <c r="C44" s="309">
        <f t="shared" si="2"/>
        <v>0</v>
      </c>
      <c r="D44" s="309">
        <f t="shared" si="2"/>
        <v>0</v>
      </c>
      <c r="E44" s="309">
        <f t="shared" si="2"/>
        <v>0</v>
      </c>
      <c r="F44" s="309">
        <f t="shared" si="2"/>
        <v>0</v>
      </c>
      <c r="G44" s="309">
        <f t="shared" si="2"/>
        <v>0</v>
      </c>
      <c r="H44" s="309">
        <f t="shared" si="2"/>
        <v>0</v>
      </c>
      <c r="I44" s="309">
        <f t="shared" si="2"/>
        <v>0</v>
      </c>
      <c r="J44" s="309">
        <f t="shared" si="2"/>
        <v>0</v>
      </c>
      <c r="K44" s="309">
        <f t="shared" si="2"/>
        <v>0</v>
      </c>
      <c r="L44" s="309">
        <f t="shared" si="2"/>
        <v>0</v>
      </c>
      <c r="M44" s="309">
        <f t="shared" si="2"/>
        <v>0</v>
      </c>
      <c r="N44" s="309">
        <f t="shared" si="2"/>
        <v>0</v>
      </c>
      <c r="O44" s="309">
        <f t="shared" si="2"/>
        <v>0</v>
      </c>
      <c r="P44" s="309">
        <f t="shared" si="2"/>
        <v>0</v>
      </c>
      <c r="Q44" s="309">
        <f t="shared" si="2"/>
        <v>0</v>
      </c>
    </row>
  </sheetData>
  <sheetProtection selectLockedCells="1"/>
  <mergeCells count="19">
    <mergeCell ref="P14:Q14"/>
    <mergeCell ref="O6:Q6"/>
    <mergeCell ref="A6:N6"/>
    <mergeCell ref="A11:O11"/>
    <mergeCell ref="A9:O9"/>
    <mergeCell ref="A8:O8"/>
    <mergeCell ref="A10:O10"/>
    <mergeCell ref="N14:O14"/>
    <mergeCell ref="B14:C14"/>
    <mergeCell ref="D14:E14"/>
    <mergeCell ref="F14:G14"/>
    <mergeCell ref="H14:I14"/>
    <mergeCell ref="J14:K14"/>
    <mergeCell ref="L14:M14"/>
    <mergeCell ref="A2:Q2"/>
    <mergeCell ref="L5:Q5"/>
    <mergeCell ref="A1:Q1"/>
    <mergeCell ref="A4:Q4"/>
    <mergeCell ref="B13:Q13"/>
  </mergeCells>
  <phoneticPr fontId="0" type="noConversion"/>
  <printOptions horizontalCentered="1"/>
  <pageMargins left="0.15" right="0.15" top="0.17" bottom="0.15" header="0" footer="0.16"/>
  <pageSetup scale="66"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4"/>
  <sheetViews>
    <sheetView showGridLines="0" view="pageBreakPreview" topLeftCell="A3" zoomScale="60" zoomScaleNormal="75" workbookViewId="0">
      <selection activeCell="K6" sqref="K6:M6"/>
    </sheetView>
  </sheetViews>
  <sheetFormatPr defaultRowHeight="13.2" x14ac:dyDescent="0.25"/>
  <cols>
    <col min="1" max="1" width="35.88671875" customWidth="1"/>
    <col min="2" max="3" width="10.6640625" customWidth="1"/>
    <col min="4" max="4" width="11.109375" customWidth="1"/>
    <col min="5" max="13" width="10.6640625" customWidth="1"/>
  </cols>
  <sheetData>
    <row r="1" spans="1:14" ht="15" x14ac:dyDescent="0.25">
      <c r="A1" s="589" t="s">
        <v>55</v>
      </c>
      <c r="B1" s="589"/>
      <c r="C1" s="511"/>
      <c r="D1" s="511"/>
      <c r="E1" s="511"/>
      <c r="F1" s="511"/>
      <c r="G1" s="511"/>
      <c r="H1" s="511"/>
      <c r="I1" s="511"/>
      <c r="J1" s="511"/>
      <c r="K1" s="511"/>
      <c r="L1" s="511"/>
      <c r="M1" s="511"/>
    </row>
    <row r="2" spans="1:14" ht="18.75" customHeight="1" x14ac:dyDescent="0.25">
      <c r="A2" s="589" t="s">
        <v>304</v>
      </c>
      <c r="B2" s="589"/>
      <c r="C2" s="589"/>
      <c r="D2" s="589"/>
      <c r="E2" s="511"/>
      <c r="F2" s="511"/>
      <c r="G2" s="511"/>
      <c r="H2" s="511"/>
      <c r="I2" s="511"/>
      <c r="J2" s="511"/>
      <c r="K2" s="511"/>
      <c r="L2" s="511"/>
      <c r="M2" s="511"/>
    </row>
    <row r="3" spans="1:14" ht="9.75" customHeight="1" x14ac:dyDescent="0.25">
      <c r="A3" s="1"/>
      <c r="B3" s="1"/>
      <c r="C3" s="1"/>
      <c r="D3" s="1"/>
    </row>
    <row r="4" spans="1:14" ht="15.6" x14ac:dyDescent="0.3">
      <c r="A4" s="499" t="s">
        <v>62</v>
      </c>
      <c r="B4" s="499"/>
      <c r="C4" s="499"/>
      <c r="D4" s="499"/>
      <c r="E4" s="511"/>
      <c r="F4" s="502"/>
      <c r="G4" s="502"/>
      <c r="H4" s="502"/>
      <c r="I4" s="502"/>
      <c r="J4" s="502"/>
      <c r="K4" s="502"/>
      <c r="L4" s="502"/>
      <c r="M4" s="502"/>
    </row>
    <row r="5" spans="1:14" ht="17.399999999999999" x14ac:dyDescent="0.3">
      <c r="A5" s="172" t="s">
        <v>57</v>
      </c>
      <c r="B5" s="48"/>
      <c r="C5" s="48"/>
      <c r="D5" s="48"/>
      <c r="E5" s="48"/>
      <c r="F5" s="48"/>
      <c r="G5" s="48"/>
      <c r="H5" s="48"/>
      <c r="I5" s="48"/>
      <c r="J5" s="48"/>
      <c r="K5" s="621" t="s">
        <v>68</v>
      </c>
      <c r="L5" s="621"/>
      <c r="M5" s="621"/>
    </row>
    <row r="6" spans="1:14" ht="17.399999999999999" x14ac:dyDescent="0.3">
      <c r="A6" s="525"/>
      <c r="B6" s="507"/>
      <c r="C6" s="507"/>
      <c r="D6" s="507"/>
      <c r="E6" s="507"/>
      <c r="F6" s="507"/>
      <c r="G6" s="507"/>
      <c r="H6" s="507"/>
      <c r="I6" s="507"/>
      <c r="J6" s="507"/>
      <c r="K6" s="622">
        <v>46022</v>
      </c>
      <c r="L6" s="622"/>
      <c r="M6" s="622"/>
    </row>
    <row r="7" spans="1:14" ht="8.25" hidden="1" customHeight="1" x14ac:dyDescent="0.25">
      <c r="A7" s="3"/>
      <c r="B7" s="3"/>
      <c r="C7" s="3"/>
      <c r="D7" s="3"/>
      <c r="E7" s="3"/>
      <c r="F7" s="3"/>
      <c r="G7" s="3"/>
      <c r="H7" s="3"/>
      <c r="I7" s="3"/>
      <c r="J7" s="3"/>
      <c r="K7" s="3"/>
      <c r="L7" s="3"/>
      <c r="M7" s="3"/>
    </row>
    <row r="8" spans="1:14" ht="17.399999999999999" x14ac:dyDescent="0.3">
      <c r="A8" s="617" t="s">
        <v>215</v>
      </c>
      <c r="B8" s="618"/>
      <c r="C8" s="618"/>
      <c r="D8" s="618"/>
      <c r="E8" s="618"/>
      <c r="F8" s="618"/>
      <c r="G8" s="618"/>
      <c r="H8" s="618"/>
      <c r="I8" s="618"/>
      <c r="J8" s="618"/>
      <c r="K8" s="618"/>
      <c r="L8" s="618"/>
      <c r="M8" s="618"/>
    </row>
    <row r="9" spans="1:14" ht="17.399999999999999" x14ac:dyDescent="0.3">
      <c r="A9" s="615"/>
      <c r="B9" s="615"/>
      <c r="C9" s="615"/>
      <c r="D9" s="615"/>
      <c r="E9" s="615"/>
      <c r="F9" s="615"/>
      <c r="G9" s="615"/>
      <c r="H9" s="615"/>
      <c r="I9" s="615"/>
      <c r="J9" s="615"/>
      <c r="K9" s="615"/>
      <c r="L9" s="615"/>
      <c r="M9" s="615"/>
    </row>
    <row r="10" spans="1:14" ht="17.399999999999999" x14ac:dyDescent="0.3">
      <c r="A10" s="615" t="s">
        <v>836</v>
      </c>
      <c r="B10" s="619"/>
      <c r="C10" s="619"/>
      <c r="D10" s="619"/>
      <c r="E10" s="619"/>
      <c r="F10" s="619"/>
      <c r="G10" s="619"/>
      <c r="H10" s="619"/>
      <c r="I10" s="619"/>
      <c r="J10" s="619"/>
      <c r="K10" s="619"/>
      <c r="L10" s="619"/>
      <c r="M10" s="619"/>
    </row>
    <row r="11" spans="1:14" ht="17.399999999999999" x14ac:dyDescent="0.3">
      <c r="A11" s="615" t="s">
        <v>552</v>
      </c>
      <c r="B11" s="616"/>
      <c r="C11" s="616"/>
      <c r="D11" s="616"/>
      <c r="E11" s="616"/>
      <c r="F11" s="616"/>
      <c r="G11" s="616"/>
      <c r="H11" s="616"/>
      <c r="I11" s="616"/>
      <c r="J11" s="616"/>
      <c r="K11" s="616"/>
      <c r="L11" s="616"/>
      <c r="M11" s="616"/>
    </row>
    <row r="12" spans="1:14" ht="13.8" x14ac:dyDescent="0.25">
      <c r="A12" s="158" t="s">
        <v>164</v>
      </c>
      <c r="B12" s="3"/>
      <c r="C12" s="3"/>
      <c r="D12" s="3"/>
      <c r="E12" s="3"/>
      <c r="F12" s="3"/>
      <c r="G12" s="3"/>
      <c r="H12" s="3"/>
      <c r="I12" s="3"/>
      <c r="J12" s="3"/>
      <c r="K12" s="3"/>
      <c r="L12" s="3"/>
      <c r="M12" s="3"/>
    </row>
    <row r="13" spans="1:14" ht="17.399999999999999" x14ac:dyDescent="0.3">
      <c r="A13" s="18"/>
      <c r="B13" s="610" t="s">
        <v>435</v>
      </c>
      <c r="C13" s="611"/>
      <c r="D13" s="611"/>
      <c r="E13" s="611"/>
      <c r="F13" s="611"/>
      <c r="G13" s="611"/>
      <c r="H13" s="611"/>
      <c r="I13" s="611"/>
      <c r="J13" s="611"/>
      <c r="K13" s="611"/>
      <c r="L13" s="611"/>
      <c r="M13" s="611"/>
    </row>
    <row r="14" spans="1:14" ht="17.399999999999999" x14ac:dyDescent="0.3">
      <c r="A14" s="168" t="s">
        <v>436</v>
      </c>
      <c r="B14" s="610" t="s">
        <v>504</v>
      </c>
      <c r="C14" s="620"/>
      <c r="D14" s="610" t="s">
        <v>445</v>
      </c>
      <c r="E14" s="620"/>
      <c r="F14" s="610" t="s">
        <v>446</v>
      </c>
      <c r="G14" s="620"/>
      <c r="H14" s="610" t="s">
        <v>448</v>
      </c>
      <c r="I14" s="620"/>
      <c r="J14" s="610" t="s">
        <v>449</v>
      </c>
      <c r="K14" s="620"/>
      <c r="L14" s="610" t="s">
        <v>452</v>
      </c>
      <c r="M14" s="620"/>
      <c r="N14" s="57"/>
    </row>
    <row r="15" spans="1:14" ht="34.799999999999997" x14ac:dyDescent="0.3">
      <c r="A15" s="167" t="s">
        <v>297</v>
      </c>
      <c r="B15" s="143" t="s">
        <v>633</v>
      </c>
      <c r="C15" s="143" t="s">
        <v>634</v>
      </c>
      <c r="D15" s="143" t="s">
        <v>633</v>
      </c>
      <c r="E15" s="143" t="s">
        <v>634</v>
      </c>
      <c r="F15" s="143" t="s">
        <v>633</v>
      </c>
      <c r="G15" s="143" t="s">
        <v>634</v>
      </c>
      <c r="H15" s="143" t="s">
        <v>633</v>
      </c>
      <c r="I15" s="143" t="s">
        <v>634</v>
      </c>
      <c r="J15" s="143" t="s">
        <v>633</v>
      </c>
      <c r="K15" s="143" t="s">
        <v>634</v>
      </c>
      <c r="L15" s="143" t="s">
        <v>633</v>
      </c>
      <c r="M15" s="143" t="s">
        <v>634</v>
      </c>
    </row>
    <row r="16" spans="1:14" ht="20.100000000000001" customHeight="1" x14ac:dyDescent="0.3">
      <c r="A16" s="164" t="s">
        <v>466</v>
      </c>
      <c r="B16" s="252"/>
      <c r="C16" s="252"/>
      <c r="D16" s="252"/>
      <c r="E16" s="252"/>
      <c r="F16" s="252"/>
      <c r="G16" s="252"/>
      <c r="H16" s="252"/>
      <c r="I16" s="252"/>
      <c r="J16" s="252"/>
      <c r="K16" s="252"/>
      <c r="L16" s="252"/>
      <c r="M16" s="252"/>
    </row>
    <row r="17" spans="1:13" ht="20.100000000000001" customHeight="1" x14ac:dyDescent="0.3">
      <c r="A17" s="164" t="s">
        <v>467</v>
      </c>
      <c r="B17" s="249"/>
      <c r="C17" s="249"/>
      <c r="D17" s="249"/>
      <c r="E17" s="249"/>
      <c r="F17" s="249"/>
      <c r="G17" s="249"/>
      <c r="H17" s="249"/>
      <c r="I17" s="249"/>
      <c r="J17" s="249"/>
      <c r="K17" s="249"/>
      <c r="L17" s="249"/>
      <c r="M17" s="249"/>
    </row>
    <row r="18" spans="1:13" ht="20.100000000000001" customHeight="1" x14ac:dyDescent="0.3">
      <c r="A18" s="164" t="s">
        <v>468</v>
      </c>
      <c r="B18" s="249"/>
      <c r="C18" s="249"/>
      <c r="D18" s="249"/>
      <c r="E18" s="249"/>
      <c r="F18" s="249"/>
      <c r="G18" s="249"/>
      <c r="H18" s="249"/>
      <c r="I18" s="249"/>
      <c r="J18" s="249"/>
      <c r="K18" s="249"/>
      <c r="L18" s="249"/>
      <c r="M18" s="249"/>
    </row>
    <row r="19" spans="1:13" ht="20.100000000000001" customHeight="1" x14ac:dyDescent="0.3">
      <c r="A19" s="169" t="s">
        <v>512</v>
      </c>
      <c r="B19" s="284">
        <f>SUM(B16:B18)</f>
        <v>0</v>
      </c>
      <c r="C19" s="284">
        <f t="shared" ref="C19:M19" si="0">SUM(C16:C18)</f>
        <v>0</v>
      </c>
      <c r="D19" s="284">
        <f t="shared" si="0"/>
        <v>0</v>
      </c>
      <c r="E19" s="284">
        <f t="shared" si="0"/>
        <v>0</v>
      </c>
      <c r="F19" s="284">
        <f t="shared" si="0"/>
        <v>0</v>
      </c>
      <c r="G19" s="284">
        <f t="shared" si="0"/>
        <v>0</v>
      </c>
      <c r="H19" s="284">
        <f t="shared" si="0"/>
        <v>0</v>
      </c>
      <c r="I19" s="284">
        <f t="shared" si="0"/>
        <v>0</v>
      </c>
      <c r="J19" s="284">
        <f t="shared" si="0"/>
        <v>0</v>
      </c>
      <c r="K19" s="284">
        <f t="shared" si="0"/>
        <v>0</v>
      </c>
      <c r="L19" s="284">
        <f t="shared" si="0"/>
        <v>0</v>
      </c>
      <c r="M19" s="284">
        <f t="shared" si="0"/>
        <v>0</v>
      </c>
    </row>
    <row r="20" spans="1:13" ht="36.75" customHeight="1" x14ac:dyDescent="0.3">
      <c r="A20" s="167" t="s">
        <v>296</v>
      </c>
      <c r="B20" s="237" t="s">
        <v>633</v>
      </c>
      <c r="C20" s="237" t="s">
        <v>634</v>
      </c>
      <c r="D20" s="237" t="s">
        <v>633</v>
      </c>
      <c r="E20" s="237" t="s">
        <v>634</v>
      </c>
      <c r="F20" s="237" t="s">
        <v>633</v>
      </c>
      <c r="G20" s="237" t="s">
        <v>634</v>
      </c>
      <c r="H20" s="237" t="s">
        <v>633</v>
      </c>
      <c r="I20" s="237" t="s">
        <v>634</v>
      </c>
      <c r="J20" s="237" t="s">
        <v>633</v>
      </c>
      <c r="K20" s="237" t="s">
        <v>634</v>
      </c>
      <c r="L20" s="237" t="s">
        <v>633</v>
      </c>
      <c r="M20" s="237" t="s">
        <v>634</v>
      </c>
    </row>
    <row r="21" spans="1:13" ht="20.100000000000001" customHeight="1" x14ac:dyDescent="0.3">
      <c r="A21" s="170" t="s">
        <v>472</v>
      </c>
      <c r="B21" s="252"/>
      <c r="C21" s="252"/>
      <c r="D21" s="252"/>
      <c r="E21" s="252"/>
      <c r="F21" s="252"/>
      <c r="G21" s="252"/>
      <c r="H21" s="252"/>
      <c r="I21" s="252"/>
      <c r="J21" s="252"/>
      <c r="K21" s="252"/>
      <c r="L21" s="252"/>
      <c r="M21" s="252"/>
    </row>
    <row r="22" spans="1:13" ht="20.100000000000001" customHeight="1" x14ac:dyDescent="0.3">
      <c r="A22" s="170" t="s">
        <v>473</v>
      </c>
      <c r="B22" s="252"/>
      <c r="C22" s="252"/>
      <c r="D22" s="252"/>
      <c r="E22" s="252"/>
      <c r="F22" s="252"/>
      <c r="G22" s="252"/>
      <c r="H22" s="252"/>
      <c r="I22" s="252"/>
      <c r="J22" s="252"/>
      <c r="K22" s="252"/>
      <c r="L22" s="252"/>
      <c r="M22" s="252"/>
    </row>
    <row r="23" spans="1:13" ht="20.100000000000001" customHeight="1" x14ac:dyDescent="0.3">
      <c r="A23" s="170" t="s">
        <v>474</v>
      </c>
      <c r="B23" s="249"/>
      <c r="C23" s="249"/>
      <c r="D23" s="249"/>
      <c r="E23" s="249"/>
      <c r="F23" s="249"/>
      <c r="G23" s="249"/>
      <c r="H23" s="249"/>
      <c r="I23" s="249"/>
      <c r="J23" s="249"/>
      <c r="K23" s="249"/>
      <c r="L23" s="249"/>
      <c r="M23" s="249"/>
    </row>
    <row r="24" spans="1:13" ht="20.100000000000001" customHeight="1" x14ac:dyDescent="0.3">
      <c r="A24" s="170" t="s">
        <v>475</v>
      </c>
      <c r="B24" s="249"/>
      <c r="C24" s="249"/>
      <c r="D24" s="249"/>
      <c r="E24" s="249"/>
      <c r="F24" s="249"/>
      <c r="G24" s="249"/>
      <c r="H24" s="249"/>
      <c r="I24" s="249"/>
      <c r="J24" s="249"/>
      <c r="K24" s="249"/>
      <c r="L24" s="249"/>
      <c r="M24" s="249"/>
    </row>
    <row r="25" spans="1:13" ht="20.100000000000001" customHeight="1" x14ac:dyDescent="0.3">
      <c r="A25" s="170" t="s">
        <v>476</v>
      </c>
      <c r="B25" s="249"/>
      <c r="C25" s="249"/>
      <c r="D25" s="249"/>
      <c r="E25" s="249"/>
      <c r="F25" s="249"/>
      <c r="G25" s="249"/>
      <c r="H25" s="249"/>
      <c r="I25" s="249"/>
      <c r="J25" s="249"/>
      <c r="K25" s="249"/>
      <c r="L25" s="249"/>
      <c r="M25" s="249"/>
    </row>
    <row r="26" spans="1:13" ht="20.100000000000001" customHeight="1" x14ac:dyDescent="0.3">
      <c r="A26" s="170" t="s">
        <v>469</v>
      </c>
      <c r="B26" s="249"/>
      <c r="C26" s="249"/>
      <c r="D26" s="249"/>
      <c r="E26" s="249"/>
      <c r="F26" s="249"/>
      <c r="G26" s="249"/>
      <c r="H26" s="249"/>
      <c r="I26" s="249"/>
      <c r="J26" s="249"/>
      <c r="K26" s="249"/>
      <c r="L26" s="249"/>
      <c r="M26" s="249"/>
    </row>
    <row r="27" spans="1:13" ht="20.100000000000001" customHeight="1" x14ac:dyDescent="0.3">
      <c r="A27" s="170" t="s">
        <v>470</v>
      </c>
      <c r="B27" s="249"/>
      <c r="C27" s="249"/>
      <c r="D27" s="249"/>
      <c r="E27" s="249"/>
      <c r="F27" s="249"/>
      <c r="G27" s="249"/>
      <c r="H27" s="249"/>
      <c r="I27" s="249"/>
      <c r="J27" s="249"/>
      <c r="K27" s="249"/>
      <c r="L27" s="249"/>
      <c r="M27" s="249"/>
    </row>
    <row r="28" spans="1:13" ht="20.100000000000001" customHeight="1" x14ac:dyDescent="0.3">
      <c r="A28" s="170" t="s">
        <v>471</v>
      </c>
      <c r="B28" s="249"/>
      <c r="C28" s="249"/>
      <c r="D28" s="249"/>
      <c r="E28" s="249"/>
      <c r="F28" s="249"/>
      <c r="G28" s="249"/>
      <c r="H28" s="249"/>
      <c r="I28" s="249"/>
      <c r="J28" s="249"/>
      <c r="K28" s="249"/>
      <c r="L28" s="249"/>
      <c r="M28" s="249"/>
    </row>
    <row r="29" spans="1:13" ht="20.100000000000001" customHeight="1" x14ac:dyDescent="0.3">
      <c r="A29" s="170" t="s">
        <v>477</v>
      </c>
      <c r="B29" s="249"/>
      <c r="C29" s="249"/>
      <c r="D29" s="249"/>
      <c r="E29" s="249"/>
      <c r="F29" s="249"/>
      <c r="G29" s="249"/>
      <c r="H29" s="249"/>
      <c r="I29" s="249"/>
      <c r="J29" s="249"/>
      <c r="K29" s="249"/>
      <c r="L29" s="249"/>
      <c r="M29" s="249"/>
    </row>
    <row r="30" spans="1:13" ht="20.100000000000001" customHeight="1" x14ac:dyDescent="0.3">
      <c r="A30" s="170" t="s">
        <v>478</v>
      </c>
      <c r="B30" s="249"/>
      <c r="C30" s="249"/>
      <c r="D30" s="249"/>
      <c r="E30" s="249"/>
      <c r="F30" s="249"/>
      <c r="G30" s="249"/>
      <c r="H30" s="249"/>
      <c r="I30" s="249"/>
      <c r="J30" s="249"/>
      <c r="K30" s="249"/>
      <c r="L30" s="249"/>
      <c r="M30" s="249"/>
    </row>
    <row r="31" spans="1:13" ht="20.100000000000001" customHeight="1" x14ac:dyDescent="0.3">
      <c r="A31" s="170" t="s">
        <v>480</v>
      </c>
      <c r="B31" s="249"/>
      <c r="C31" s="249"/>
      <c r="D31" s="249"/>
      <c r="E31" s="249"/>
      <c r="F31" s="249"/>
      <c r="G31" s="249"/>
      <c r="H31" s="249"/>
      <c r="I31" s="249"/>
      <c r="J31" s="249"/>
      <c r="K31" s="249"/>
      <c r="L31" s="249"/>
      <c r="M31" s="249"/>
    </row>
    <row r="32" spans="1:13" ht="20.100000000000001" customHeight="1" x14ac:dyDescent="0.3">
      <c r="A32" s="170" t="s">
        <v>481</v>
      </c>
      <c r="B32" s="249"/>
      <c r="C32" s="249"/>
      <c r="D32" s="249"/>
      <c r="E32" s="249"/>
      <c r="F32" s="249"/>
      <c r="G32" s="249"/>
      <c r="H32" s="249"/>
      <c r="I32" s="249"/>
      <c r="J32" s="249"/>
      <c r="K32" s="249"/>
      <c r="L32" s="249"/>
      <c r="M32" s="249"/>
    </row>
    <row r="33" spans="1:13" ht="20.100000000000001" customHeight="1" x14ac:dyDescent="0.3">
      <c r="A33" s="170" t="s">
        <v>484</v>
      </c>
      <c r="B33" s="249"/>
      <c r="C33" s="249"/>
      <c r="D33" s="249"/>
      <c r="E33" s="249"/>
      <c r="F33" s="249"/>
      <c r="G33" s="249"/>
      <c r="H33" s="249"/>
      <c r="I33" s="249"/>
      <c r="J33" s="249"/>
      <c r="K33" s="249"/>
      <c r="L33" s="249"/>
      <c r="M33" s="249"/>
    </row>
    <row r="34" spans="1:13" ht="20.100000000000001" customHeight="1" x14ac:dyDescent="0.3">
      <c r="A34" s="170" t="s">
        <v>485</v>
      </c>
      <c r="B34" s="249"/>
      <c r="C34" s="249"/>
      <c r="D34" s="249"/>
      <c r="E34" s="249"/>
      <c r="F34" s="249"/>
      <c r="G34" s="249"/>
      <c r="H34" s="249"/>
      <c r="I34" s="249"/>
      <c r="J34" s="249"/>
      <c r="K34" s="249"/>
      <c r="L34" s="249"/>
      <c r="M34" s="249"/>
    </row>
    <row r="35" spans="1:13" ht="20.100000000000001" customHeight="1" x14ac:dyDescent="0.3">
      <c r="A35" s="170" t="s">
        <v>486</v>
      </c>
      <c r="B35" s="249"/>
      <c r="C35" s="249"/>
      <c r="D35" s="249"/>
      <c r="E35" s="249"/>
      <c r="F35" s="249"/>
      <c r="G35" s="249"/>
      <c r="H35" s="249"/>
      <c r="I35" s="249"/>
      <c r="J35" s="249"/>
      <c r="K35" s="249"/>
      <c r="L35" s="249"/>
      <c r="M35" s="249"/>
    </row>
    <row r="36" spans="1:13" ht="20.100000000000001" customHeight="1" x14ac:dyDescent="0.3">
      <c r="A36" s="170" t="s">
        <v>487</v>
      </c>
      <c r="B36" s="249"/>
      <c r="C36" s="249"/>
      <c r="D36" s="249"/>
      <c r="E36" s="249"/>
      <c r="F36" s="249"/>
      <c r="G36" s="249"/>
      <c r="H36" s="249"/>
      <c r="I36" s="249"/>
      <c r="J36" s="249"/>
      <c r="K36" s="249"/>
      <c r="L36" s="249"/>
      <c r="M36" s="249"/>
    </row>
    <row r="37" spans="1:13" ht="20.100000000000001" customHeight="1" x14ac:dyDescent="0.3">
      <c r="A37" s="170" t="s">
        <v>488</v>
      </c>
      <c r="B37" s="249"/>
      <c r="C37" s="249"/>
      <c r="D37" s="249"/>
      <c r="E37" s="249"/>
      <c r="F37" s="249"/>
      <c r="G37" s="249"/>
      <c r="H37" s="249"/>
      <c r="I37" s="249"/>
      <c r="J37" s="249"/>
      <c r="K37" s="249"/>
      <c r="L37" s="249"/>
      <c r="M37" s="249"/>
    </row>
    <row r="38" spans="1:13" ht="20.100000000000001" customHeight="1" x14ac:dyDescent="0.3">
      <c r="A38" s="170" t="s">
        <v>489</v>
      </c>
      <c r="B38" s="249"/>
      <c r="C38" s="249"/>
      <c r="D38" s="249"/>
      <c r="E38" s="249"/>
      <c r="F38" s="249"/>
      <c r="G38" s="249"/>
      <c r="H38" s="249"/>
      <c r="I38" s="249"/>
      <c r="J38" s="249"/>
      <c r="K38" s="249"/>
      <c r="L38" s="249"/>
      <c r="M38" s="249"/>
    </row>
    <row r="39" spans="1:13" ht="20.100000000000001" customHeight="1" x14ac:dyDescent="0.3">
      <c r="A39" s="170" t="s">
        <v>490</v>
      </c>
      <c r="B39" s="249"/>
      <c r="C39" s="249"/>
      <c r="D39" s="249"/>
      <c r="E39" s="249"/>
      <c r="F39" s="249"/>
      <c r="G39" s="249"/>
      <c r="H39" s="249"/>
      <c r="I39" s="249"/>
      <c r="J39" s="249"/>
      <c r="K39" s="249"/>
      <c r="L39" s="249"/>
      <c r="M39" s="249"/>
    </row>
    <row r="40" spans="1:13" ht="20.100000000000001" customHeight="1" x14ac:dyDescent="0.3">
      <c r="A40" s="170" t="s">
        <v>884</v>
      </c>
      <c r="B40" s="249"/>
      <c r="C40" s="249"/>
      <c r="D40" s="249"/>
      <c r="E40" s="249"/>
      <c r="F40" s="249"/>
      <c r="G40" s="249"/>
      <c r="H40" s="249"/>
      <c r="I40" s="249"/>
      <c r="J40" s="249"/>
      <c r="K40" s="249"/>
      <c r="L40" s="249"/>
      <c r="M40" s="249"/>
    </row>
    <row r="41" spans="1:13" ht="20.100000000000001" customHeight="1" x14ac:dyDescent="0.3">
      <c r="A41" s="170" t="s">
        <v>885</v>
      </c>
      <c r="B41" s="249"/>
      <c r="C41" s="249"/>
      <c r="D41" s="249"/>
      <c r="E41" s="249"/>
      <c r="F41" s="249"/>
      <c r="G41" s="249"/>
      <c r="H41" s="249"/>
      <c r="I41" s="249"/>
      <c r="J41" s="249"/>
      <c r="K41" s="249"/>
      <c r="L41" s="249"/>
      <c r="M41" s="249"/>
    </row>
    <row r="42" spans="1:13" ht="37.5" customHeight="1" x14ac:dyDescent="0.3">
      <c r="A42" s="171" t="s">
        <v>886</v>
      </c>
      <c r="B42" s="249"/>
      <c r="C42" s="249"/>
      <c r="D42" s="249"/>
      <c r="E42" s="249"/>
      <c r="F42" s="249"/>
      <c r="G42" s="249"/>
      <c r="H42" s="249"/>
      <c r="I42" s="249"/>
      <c r="J42" s="249"/>
      <c r="K42" s="249"/>
      <c r="L42" s="249"/>
      <c r="M42" s="249"/>
    </row>
    <row r="43" spans="1:13" ht="20.100000000000001" customHeight="1" x14ac:dyDescent="0.3">
      <c r="A43" s="169" t="s">
        <v>513</v>
      </c>
      <c r="B43" s="284">
        <f t="shared" ref="B43:M43" si="1">SUM(B21:B42)</f>
        <v>0</v>
      </c>
      <c r="C43" s="284">
        <f t="shared" si="1"/>
        <v>0</v>
      </c>
      <c r="D43" s="284">
        <f t="shared" si="1"/>
        <v>0</v>
      </c>
      <c r="E43" s="284">
        <f t="shared" si="1"/>
        <v>0</v>
      </c>
      <c r="F43" s="284">
        <f t="shared" si="1"/>
        <v>0</v>
      </c>
      <c r="G43" s="284">
        <f t="shared" si="1"/>
        <v>0</v>
      </c>
      <c r="H43" s="284">
        <f t="shared" si="1"/>
        <v>0</v>
      </c>
      <c r="I43" s="284">
        <f t="shared" si="1"/>
        <v>0</v>
      </c>
      <c r="J43" s="284">
        <f t="shared" si="1"/>
        <v>0</v>
      </c>
      <c r="K43" s="284">
        <f t="shared" si="1"/>
        <v>0</v>
      </c>
      <c r="L43" s="284">
        <f t="shared" si="1"/>
        <v>0</v>
      </c>
      <c r="M43" s="284">
        <f t="shared" si="1"/>
        <v>0</v>
      </c>
    </row>
    <row r="44" spans="1:13" ht="20.100000000000001" customHeight="1" x14ac:dyDescent="0.3">
      <c r="A44" s="169" t="s">
        <v>246</v>
      </c>
      <c r="B44" s="284">
        <f t="shared" ref="B44:M44" si="2">SUM(B19+B43)</f>
        <v>0</v>
      </c>
      <c r="C44" s="284">
        <f t="shared" si="2"/>
        <v>0</v>
      </c>
      <c r="D44" s="284">
        <f t="shared" si="2"/>
        <v>0</v>
      </c>
      <c r="E44" s="284">
        <f t="shared" si="2"/>
        <v>0</v>
      </c>
      <c r="F44" s="284">
        <f t="shared" si="2"/>
        <v>0</v>
      </c>
      <c r="G44" s="284">
        <f t="shared" si="2"/>
        <v>0</v>
      </c>
      <c r="H44" s="284">
        <f t="shared" si="2"/>
        <v>0</v>
      </c>
      <c r="I44" s="284">
        <f t="shared" si="2"/>
        <v>0</v>
      </c>
      <c r="J44" s="284">
        <f t="shared" si="2"/>
        <v>0</v>
      </c>
      <c r="K44" s="284">
        <f t="shared" si="2"/>
        <v>0</v>
      </c>
      <c r="L44" s="284">
        <f t="shared" si="2"/>
        <v>0</v>
      </c>
      <c r="M44" s="284">
        <f t="shared" si="2"/>
        <v>0</v>
      </c>
    </row>
  </sheetData>
  <sheetProtection selectLockedCells="1"/>
  <mergeCells count="17">
    <mergeCell ref="J14:K14"/>
    <mergeCell ref="L14:M14"/>
    <mergeCell ref="B14:C14"/>
    <mergeCell ref="D14:E14"/>
    <mergeCell ref="F14:G14"/>
    <mergeCell ref="H14:I14"/>
    <mergeCell ref="B13:M13"/>
    <mergeCell ref="A11:M11"/>
    <mergeCell ref="A9:M9"/>
    <mergeCell ref="A8:M8"/>
    <mergeCell ref="A10:M10"/>
    <mergeCell ref="A1:M1"/>
    <mergeCell ref="A2:M2"/>
    <mergeCell ref="A4:M4"/>
    <mergeCell ref="K5:M5"/>
    <mergeCell ref="K6:M6"/>
    <mergeCell ref="A6:J6"/>
  </mergeCells>
  <phoneticPr fontId="0" type="noConversion"/>
  <printOptions horizontalCentered="1"/>
  <pageMargins left="0.18" right="0.17" top="0.17" bottom="0.16" header="0" footer="0.16"/>
  <pageSetup scale="66"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O43"/>
  <sheetViews>
    <sheetView showGridLines="0" view="pageBreakPreview" topLeftCell="A14" zoomScale="60" zoomScaleNormal="75" workbookViewId="0">
      <selection activeCell="L6" sqref="L6:O6"/>
    </sheetView>
  </sheetViews>
  <sheetFormatPr defaultRowHeight="13.2" x14ac:dyDescent="0.25"/>
  <cols>
    <col min="1" max="1" width="35.88671875" customWidth="1"/>
    <col min="2" max="3" width="10.6640625" customWidth="1"/>
    <col min="4" max="4" width="11.109375" customWidth="1"/>
    <col min="5" max="15" width="10.6640625" customWidth="1"/>
  </cols>
  <sheetData>
    <row r="1" spans="1:15" ht="17.399999999999999" x14ac:dyDescent="0.3">
      <c r="A1" s="623" t="s">
        <v>55</v>
      </c>
      <c r="B1" s="623"/>
      <c r="C1" s="616"/>
      <c r="D1" s="616"/>
      <c r="E1" s="616"/>
      <c r="F1" s="616"/>
      <c r="G1" s="616"/>
      <c r="H1" s="616"/>
      <c r="I1" s="616"/>
      <c r="J1" s="616"/>
      <c r="K1" s="616"/>
      <c r="L1" s="616"/>
      <c r="M1" s="616"/>
      <c r="N1" s="616"/>
      <c r="O1" s="616"/>
    </row>
    <row r="2" spans="1:15" ht="18.75" customHeight="1" x14ac:dyDescent="0.3">
      <c r="A2" s="623" t="s">
        <v>304</v>
      </c>
      <c r="B2" s="623"/>
      <c r="C2" s="623"/>
      <c r="D2" s="623"/>
      <c r="E2" s="616"/>
      <c r="F2" s="616"/>
      <c r="G2" s="616"/>
      <c r="H2" s="616"/>
      <c r="I2" s="616"/>
      <c r="J2" s="616"/>
      <c r="K2" s="616"/>
      <c r="L2" s="616"/>
      <c r="M2" s="616"/>
      <c r="N2" s="616"/>
      <c r="O2" s="616"/>
    </row>
    <row r="3" spans="1:15" ht="9.75" customHeight="1" x14ac:dyDescent="0.25">
      <c r="A3" s="1"/>
      <c r="B3" s="1"/>
      <c r="C3" s="1"/>
      <c r="D3" s="1"/>
    </row>
    <row r="4" spans="1:15" ht="15.6" x14ac:dyDescent="0.3">
      <c r="A4" s="499" t="s">
        <v>62</v>
      </c>
      <c r="B4" s="499"/>
      <c r="C4" s="499"/>
      <c r="D4" s="499"/>
      <c r="E4" s="511"/>
      <c r="F4" s="502"/>
      <c r="G4" s="502"/>
      <c r="H4" s="502"/>
      <c r="I4" s="502"/>
      <c r="J4" s="502"/>
      <c r="K4" s="502"/>
      <c r="L4" s="502"/>
      <c r="M4" s="502"/>
      <c r="N4" s="502"/>
      <c r="O4" s="502"/>
    </row>
    <row r="5" spans="1:15" ht="18" customHeight="1" x14ac:dyDescent="0.3">
      <c r="A5" s="172" t="s">
        <v>57</v>
      </c>
      <c r="B5" s="48"/>
      <c r="C5" s="48"/>
      <c r="D5" s="48"/>
      <c r="E5" s="48"/>
      <c r="F5" s="48"/>
      <c r="G5" s="48"/>
      <c r="H5" s="48"/>
      <c r="I5" s="48"/>
      <c r="J5" s="48"/>
      <c r="K5" s="48"/>
      <c r="L5" s="621" t="s">
        <v>68</v>
      </c>
      <c r="M5" s="621"/>
      <c r="N5" s="621"/>
      <c r="O5" s="621"/>
    </row>
    <row r="6" spans="1:15" ht="18.75" customHeight="1" x14ac:dyDescent="0.3">
      <c r="A6" s="3"/>
      <c r="B6" s="3"/>
      <c r="C6" s="3"/>
      <c r="D6" s="3"/>
      <c r="E6" s="3"/>
      <c r="F6" s="3"/>
      <c r="G6" s="3"/>
      <c r="H6" s="3"/>
      <c r="I6" s="3"/>
      <c r="J6" s="3"/>
      <c r="K6" s="3"/>
      <c r="L6" s="624">
        <v>46022</v>
      </c>
      <c r="M6" s="624"/>
      <c r="N6" s="624"/>
      <c r="O6" s="624"/>
    </row>
    <row r="7" spans="1:15" ht="17.399999999999999" x14ac:dyDescent="0.3">
      <c r="A7" s="617" t="s">
        <v>216</v>
      </c>
      <c r="B7" s="618"/>
      <c r="C7" s="618"/>
      <c r="D7" s="618"/>
      <c r="E7" s="618"/>
      <c r="F7" s="618"/>
      <c r="G7" s="618"/>
      <c r="H7" s="618"/>
      <c r="I7" s="618"/>
      <c r="J7" s="618"/>
      <c r="K7" s="618"/>
      <c r="L7" s="618"/>
      <c r="M7" s="618"/>
      <c r="N7" s="618"/>
      <c r="O7" s="618"/>
    </row>
    <row r="8" spans="1:15" ht="9" customHeight="1" x14ac:dyDescent="0.3">
      <c r="A8" s="165"/>
      <c r="B8" s="166"/>
      <c r="C8" s="166"/>
      <c r="D8" s="166"/>
      <c r="E8" s="166"/>
      <c r="F8" s="166"/>
      <c r="G8" s="166"/>
      <c r="H8" s="166"/>
      <c r="I8" s="166"/>
      <c r="J8" s="166"/>
      <c r="K8" s="166"/>
      <c r="L8" s="166"/>
      <c r="M8" s="166"/>
      <c r="N8" s="166"/>
      <c r="O8" s="166"/>
    </row>
    <row r="9" spans="1:15" ht="17.399999999999999" x14ac:dyDescent="0.3">
      <c r="A9" s="615" t="s">
        <v>836</v>
      </c>
      <c r="B9" s="619"/>
      <c r="C9" s="619"/>
      <c r="D9" s="619"/>
      <c r="E9" s="619"/>
      <c r="F9" s="619"/>
      <c r="G9" s="619"/>
      <c r="H9" s="619"/>
      <c r="I9" s="619"/>
      <c r="J9" s="619"/>
      <c r="K9" s="619"/>
      <c r="L9" s="619"/>
      <c r="M9" s="619"/>
      <c r="N9" s="619"/>
      <c r="O9" s="619"/>
    </row>
    <row r="10" spans="1:15" ht="17.399999999999999" x14ac:dyDescent="0.3">
      <c r="A10" s="615" t="s">
        <v>552</v>
      </c>
      <c r="B10" s="616"/>
      <c r="C10" s="616"/>
      <c r="D10" s="616"/>
      <c r="E10" s="616"/>
      <c r="F10" s="616"/>
      <c r="G10" s="616"/>
      <c r="H10" s="616"/>
      <c r="I10" s="616"/>
      <c r="J10" s="616"/>
      <c r="K10" s="616"/>
      <c r="L10" s="616"/>
      <c r="M10" s="616"/>
      <c r="N10" s="616"/>
      <c r="O10" s="616"/>
    </row>
    <row r="11" spans="1:15" ht="13.8" x14ac:dyDescent="0.25">
      <c r="A11" s="158" t="s">
        <v>164</v>
      </c>
      <c r="B11" s="3"/>
      <c r="C11" s="3"/>
      <c r="D11" s="3"/>
      <c r="E11" s="3"/>
      <c r="F11" s="3"/>
      <c r="G11" s="3"/>
      <c r="H11" s="3"/>
      <c r="I11" s="3"/>
      <c r="J11" s="3"/>
      <c r="K11" s="3"/>
      <c r="L11" s="3"/>
      <c r="M11" s="3"/>
      <c r="N11" s="3"/>
      <c r="O11" s="3"/>
    </row>
    <row r="12" spans="1:15" ht="17.399999999999999" x14ac:dyDescent="0.3">
      <c r="A12" s="18"/>
      <c r="B12" s="610" t="s">
        <v>435</v>
      </c>
      <c r="C12" s="611"/>
      <c r="D12" s="611"/>
      <c r="E12" s="611"/>
      <c r="F12" s="611"/>
      <c r="G12" s="611"/>
      <c r="H12" s="611"/>
      <c r="I12" s="611"/>
      <c r="J12" s="611"/>
      <c r="K12" s="611"/>
      <c r="L12" s="611"/>
      <c r="M12" s="611"/>
      <c r="N12" s="611"/>
      <c r="O12" s="612"/>
    </row>
    <row r="13" spans="1:15" ht="17.399999999999999" x14ac:dyDescent="0.3">
      <c r="A13" s="168" t="s">
        <v>436</v>
      </c>
      <c r="B13" s="610" t="s">
        <v>437</v>
      </c>
      <c r="C13" s="620"/>
      <c r="D13" s="610" t="s">
        <v>439</v>
      </c>
      <c r="E13" s="620"/>
      <c r="F13" s="610" t="s">
        <v>440</v>
      </c>
      <c r="G13" s="620"/>
      <c r="H13" s="610" t="s">
        <v>725</v>
      </c>
      <c r="I13" s="620"/>
      <c r="J13" s="610" t="s">
        <v>441</v>
      </c>
      <c r="K13" s="620"/>
      <c r="L13" s="610" t="s">
        <v>443</v>
      </c>
      <c r="M13" s="620"/>
      <c r="N13" s="610" t="s">
        <v>451</v>
      </c>
      <c r="O13" s="620"/>
    </row>
    <row r="14" spans="1:15" ht="34.799999999999997" x14ac:dyDescent="0.3">
      <c r="A14" s="167" t="s">
        <v>297</v>
      </c>
      <c r="B14" s="143" t="s">
        <v>633</v>
      </c>
      <c r="C14" s="143" t="s">
        <v>634</v>
      </c>
      <c r="D14" s="143" t="s">
        <v>633</v>
      </c>
      <c r="E14" s="143" t="s">
        <v>634</v>
      </c>
      <c r="F14" s="143" t="s">
        <v>633</v>
      </c>
      <c r="G14" s="143" t="s">
        <v>634</v>
      </c>
      <c r="H14" s="143" t="s">
        <v>633</v>
      </c>
      <c r="I14" s="143" t="s">
        <v>634</v>
      </c>
      <c r="J14" s="143" t="s">
        <v>633</v>
      </c>
      <c r="K14" s="143" t="s">
        <v>634</v>
      </c>
      <c r="L14" s="143" t="s">
        <v>633</v>
      </c>
      <c r="M14" s="143" t="s">
        <v>634</v>
      </c>
      <c r="N14" s="143" t="s">
        <v>633</v>
      </c>
      <c r="O14" s="143" t="s">
        <v>634</v>
      </c>
    </row>
    <row r="15" spans="1:15" ht="20.100000000000001" customHeight="1" x14ac:dyDescent="0.3">
      <c r="A15" s="164" t="s">
        <v>466</v>
      </c>
      <c r="B15" s="310"/>
      <c r="C15" s="310"/>
      <c r="D15" s="310"/>
      <c r="E15" s="310"/>
      <c r="F15" s="310"/>
      <c r="G15" s="310"/>
      <c r="H15" s="310"/>
      <c r="I15" s="310"/>
      <c r="J15" s="310"/>
      <c r="K15" s="310"/>
      <c r="L15" s="310"/>
      <c r="M15" s="310"/>
      <c r="N15" s="310"/>
      <c r="O15" s="310"/>
    </row>
    <row r="16" spans="1:15" ht="20.100000000000001" customHeight="1" x14ac:dyDescent="0.3">
      <c r="A16" s="164" t="s">
        <v>467</v>
      </c>
      <c r="B16" s="290"/>
      <c r="C16" s="290"/>
      <c r="D16" s="290"/>
      <c r="E16" s="290"/>
      <c r="F16" s="290"/>
      <c r="G16" s="290"/>
      <c r="H16" s="290"/>
      <c r="I16" s="290"/>
      <c r="J16" s="290"/>
      <c r="K16" s="290"/>
      <c r="L16" s="290"/>
      <c r="M16" s="290"/>
      <c r="N16" s="290"/>
      <c r="O16" s="290"/>
    </row>
    <row r="17" spans="1:15" ht="20.100000000000001" customHeight="1" x14ac:dyDescent="0.3">
      <c r="A17" s="164" t="s">
        <v>468</v>
      </c>
      <c r="B17" s="290"/>
      <c r="C17" s="290"/>
      <c r="D17" s="290"/>
      <c r="E17" s="290"/>
      <c r="F17" s="290"/>
      <c r="G17" s="290"/>
      <c r="H17" s="290"/>
      <c r="I17" s="290"/>
      <c r="J17" s="290"/>
      <c r="K17" s="290"/>
      <c r="L17" s="290"/>
      <c r="M17" s="290"/>
      <c r="N17" s="290"/>
      <c r="O17" s="290"/>
    </row>
    <row r="18" spans="1:15" ht="20.100000000000001" customHeight="1" x14ac:dyDescent="0.3">
      <c r="A18" s="169" t="s">
        <v>512</v>
      </c>
      <c r="B18" s="291">
        <f>SUM(B15:B17)</f>
        <v>0</v>
      </c>
      <c r="C18" s="291">
        <f t="shared" ref="C18:O18" si="0">SUM(C15:C17)</f>
        <v>0</v>
      </c>
      <c r="D18" s="291">
        <f t="shared" si="0"/>
        <v>0</v>
      </c>
      <c r="E18" s="291">
        <f t="shared" si="0"/>
        <v>0</v>
      </c>
      <c r="F18" s="291">
        <f t="shared" si="0"/>
        <v>0</v>
      </c>
      <c r="G18" s="291">
        <f t="shared" si="0"/>
        <v>0</v>
      </c>
      <c r="H18" s="291">
        <f t="shared" si="0"/>
        <v>0</v>
      </c>
      <c r="I18" s="291">
        <f t="shared" si="0"/>
        <v>0</v>
      </c>
      <c r="J18" s="291">
        <f t="shared" si="0"/>
        <v>0</v>
      </c>
      <c r="K18" s="291">
        <f t="shared" si="0"/>
        <v>0</v>
      </c>
      <c r="L18" s="291">
        <f t="shared" si="0"/>
        <v>0</v>
      </c>
      <c r="M18" s="291">
        <f t="shared" si="0"/>
        <v>0</v>
      </c>
      <c r="N18" s="291">
        <f t="shared" si="0"/>
        <v>0</v>
      </c>
      <c r="O18" s="291">
        <f t="shared" si="0"/>
        <v>0</v>
      </c>
    </row>
    <row r="19" spans="1:15" ht="36.75" customHeight="1" x14ac:dyDescent="0.3">
      <c r="A19" s="167" t="s">
        <v>296</v>
      </c>
      <c r="B19" s="237" t="s">
        <v>633</v>
      </c>
      <c r="C19" s="237" t="s">
        <v>634</v>
      </c>
      <c r="D19" s="237" t="s">
        <v>633</v>
      </c>
      <c r="E19" s="237" t="s">
        <v>634</v>
      </c>
      <c r="F19" s="237" t="s">
        <v>633</v>
      </c>
      <c r="G19" s="237" t="s">
        <v>634</v>
      </c>
      <c r="H19" s="237" t="s">
        <v>633</v>
      </c>
      <c r="I19" s="237" t="s">
        <v>634</v>
      </c>
      <c r="J19" s="237" t="s">
        <v>633</v>
      </c>
      <c r="K19" s="237" t="s">
        <v>634</v>
      </c>
      <c r="L19" s="237" t="s">
        <v>633</v>
      </c>
      <c r="M19" s="237" t="s">
        <v>634</v>
      </c>
      <c r="N19" s="237" t="s">
        <v>633</v>
      </c>
      <c r="O19" s="237" t="s">
        <v>634</v>
      </c>
    </row>
    <row r="20" spans="1:15" ht="20.100000000000001" customHeight="1" x14ac:dyDescent="0.3">
      <c r="A20" s="170" t="s">
        <v>472</v>
      </c>
      <c r="B20" s="310"/>
      <c r="C20" s="310"/>
      <c r="D20" s="310"/>
      <c r="E20" s="310"/>
      <c r="F20" s="310"/>
      <c r="G20" s="310"/>
      <c r="H20" s="310"/>
      <c r="I20" s="310"/>
      <c r="J20" s="310"/>
      <c r="K20" s="310"/>
      <c r="L20" s="310"/>
      <c r="M20" s="310"/>
      <c r="N20" s="310"/>
      <c r="O20" s="310"/>
    </row>
    <row r="21" spans="1:15" ht="20.100000000000001" customHeight="1" x14ac:dyDescent="0.3">
      <c r="A21" s="170" t="s">
        <v>473</v>
      </c>
      <c r="B21" s="310"/>
      <c r="C21" s="310"/>
      <c r="D21" s="310"/>
      <c r="E21" s="310"/>
      <c r="F21" s="310"/>
      <c r="G21" s="310"/>
      <c r="H21" s="310"/>
      <c r="I21" s="310"/>
      <c r="J21" s="310"/>
      <c r="K21" s="310"/>
      <c r="L21" s="310"/>
      <c r="M21" s="310"/>
      <c r="N21" s="310"/>
      <c r="O21" s="310"/>
    </row>
    <row r="22" spans="1:15" ht="20.100000000000001" customHeight="1" x14ac:dyDescent="0.3">
      <c r="A22" s="170" t="s">
        <v>474</v>
      </c>
      <c r="B22" s="290"/>
      <c r="C22" s="290"/>
      <c r="D22" s="290"/>
      <c r="E22" s="290"/>
      <c r="F22" s="290"/>
      <c r="G22" s="290"/>
      <c r="H22" s="290"/>
      <c r="I22" s="290"/>
      <c r="J22" s="290"/>
      <c r="K22" s="290"/>
      <c r="L22" s="290"/>
      <c r="M22" s="290"/>
      <c r="N22" s="290"/>
      <c r="O22" s="290"/>
    </row>
    <row r="23" spans="1:15" ht="20.100000000000001" customHeight="1" x14ac:dyDescent="0.3">
      <c r="A23" s="170" t="s">
        <v>475</v>
      </c>
      <c r="B23" s="290"/>
      <c r="C23" s="290"/>
      <c r="D23" s="290"/>
      <c r="E23" s="290"/>
      <c r="F23" s="290"/>
      <c r="G23" s="290"/>
      <c r="H23" s="290"/>
      <c r="I23" s="290"/>
      <c r="J23" s="290"/>
      <c r="K23" s="290"/>
      <c r="L23" s="290"/>
      <c r="M23" s="290"/>
      <c r="N23" s="290"/>
      <c r="O23" s="290"/>
    </row>
    <row r="24" spans="1:15" ht="20.100000000000001" customHeight="1" x14ac:dyDescent="0.3">
      <c r="A24" s="170" t="s">
        <v>476</v>
      </c>
      <c r="B24" s="290"/>
      <c r="C24" s="290"/>
      <c r="D24" s="290"/>
      <c r="E24" s="290"/>
      <c r="F24" s="290"/>
      <c r="G24" s="290"/>
      <c r="H24" s="290"/>
      <c r="I24" s="290"/>
      <c r="J24" s="290"/>
      <c r="K24" s="290"/>
      <c r="L24" s="290"/>
      <c r="M24" s="290"/>
      <c r="N24" s="290"/>
      <c r="O24" s="290"/>
    </row>
    <row r="25" spans="1:15" ht="20.100000000000001" customHeight="1" x14ac:dyDescent="0.3">
      <c r="A25" s="170" t="s">
        <v>469</v>
      </c>
      <c r="B25" s="290"/>
      <c r="C25" s="290"/>
      <c r="D25" s="290"/>
      <c r="E25" s="290"/>
      <c r="F25" s="290"/>
      <c r="G25" s="290"/>
      <c r="H25" s="290"/>
      <c r="I25" s="290"/>
      <c r="J25" s="290"/>
      <c r="K25" s="290"/>
      <c r="L25" s="290"/>
      <c r="M25" s="290"/>
      <c r="N25" s="290"/>
      <c r="O25" s="290"/>
    </row>
    <row r="26" spans="1:15" ht="20.100000000000001" customHeight="1" x14ac:dyDescent="0.3">
      <c r="A26" s="170" t="s">
        <v>470</v>
      </c>
      <c r="B26" s="290"/>
      <c r="C26" s="290"/>
      <c r="D26" s="290"/>
      <c r="E26" s="290"/>
      <c r="F26" s="290"/>
      <c r="G26" s="290"/>
      <c r="H26" s="290"/>
      <c r="I26" s="290"/>
      <c r="J26" s="290"/>
      <c r="K26" s="290"/>
      <c r="L26" s="290"/>
      <c r="M26" s="290"/>
      <c r="N26" s="290"/>
      <c r="O26" s="290"/>
    </row>
    <row r="27" spans="1:15" ht="20.100000000000001" customHeight="1" x14ac:dyDescent="0.3">
      <c r="A27" s="170" t="s">
        <v>471</v>
      </c>
      <c r="B27" s="290"/>
      <c r="C27" s="290"/>
      <c r="D27" s="290"/>
      <c r="E27" s="290"/>
      <c r="F27" s="290"/>
      <c r="G27" s="290"/>
      <c r="H27" s="290"/>
      <c r="I27" s="290"/>
      <c r="J27" s="290"/>
      <c r="K27" s="290"/>
      <c r="L27" s="290"/>
      <c r="M27" s="290"/>
      <c r="N27" s="290"/>
      <c r="O27" s="290"/>
    </row>
    <row r="28" spans="1:15" ht="20.100000000000001" customHeight="1" x14ac:dyDescent="0.3">
      <c r="A28" s="170" t="s">
        <v>477</v>
      </c>
      <c r="B28" s="290"/>
      <c r="C28" s="290"/>
      <c r="D28" s="290"/>
      <c r="E28" s="290"/>
      <c r="F28" s="290"/>
      <c r="G28" s="290"/>
      <c r="H28" s="290"/>
      <c r="I28" s="290"/>
      <c r="J28" s="290"/>
      <c r="K28" s="290"/>
      <c r="L28" s="290"/>
      <c r="M28" s="290"/>
      <c r="N28" s="290"/>
      <c r="O28" s="290"/>
    </row>
    <row r="29" spans="1:15" ht="20.100000000000001" customHeight="1" x14ac:dyDescent="0.3">
      <c r="A29" s="170" t="s">
        <v>492</v>
      </c>
      <c r="B29" s="290"/>
      <c r="C29" s="290"/>
      <c r="D29" s="290"/>
      <c r="E29" s="290"/>
      <c r="F29" s="290"/>
      <c r="G29" s="290"/>
      <c r="H29" s="290"/>
      <c r="I29" s="290"/>
      <c r="J29" s="290"/>
      <c r="K29" s="290"/>
      <c r="L29" s="290"/>
      <c r="M29" s="290"/>
      <c r="N29" s="290"/>
      <c r="O29" s="290"/>
    </row>
    <row r="30" spans="1:15" ht="20.100000000000001" customHeight="1" x14ac:dyDescent="0.3">
      <c r="A30" s="170" t="s">
        <v>479</v>
      </c>
      <c r="B30" s="290"/>
      <c r="C30" s="290"/>
      <c r="D30" s="290"/>
      <c r="E30" s="290"/>
      <c r="F30" s="290"/>
      <c r="G30" s="290"/>
      <c r="H30" s="290"/>
      <c r="I30" s="290"/>
      <c r="J30" s="290"/>
      <c r="K30" s="290"/>
      <c r="L30" s="290"/>
      <c r="M30" s="290"/>
      <c r="N30" s="290"/>
      <c r="O30" s="290"/>
    </row>
    <row r="31" spans="1:15" ht="20.100000000000001" customHeight="1" x14ac:dyDescent="0.3">
      <c r="A31" s="170" t="s">
        <v>493</v>
      </c>
      <c r="B31" s="290"/>
      <c r="C31" s="290"/>
      <c r="D31" s="290"/>
      <c r="E31" s="290"/>
      <c r="F31" s="290"/>
      <c r="G31" s="290"/>
      <c r="H31" s="290"/>
      <c r="I31" s="290"/>
      <c r="J31" s="290"/>
      <c r="K31" s="290"/>
      <c r="L31" s="290"/>
      <c r="M31" s="290"/>
      <c r="N31" s="290"/>
      <c r="O31" s="290"/>
    </row>
    <row r="32" spans="1:15" ht="20.100000000000001" customHeight="1" x14ac:dyDescent="0.3">
      <c r="A32" s="170" t="s">
        <v>483</v>
      </c>
      <c r="B32" s="290"/>
      <c r="C32" s="290"/>
      <c r="D32" s="290"/>
      <c r="E32" s="290"/>
      <c r="F32" s="290"/>
      <c r="G32" s="290"/>
      <c r="H32" s="290"/>
      <c r="I32" s="290"/>
      <c r="J32" s="290"/>
      <c r="K32" s="290"/>
      <c r="L32" s="290"/>
      <c r="M32" s="290"/>
      <c r="N32" s="290"/>
      <c r="O32" s="290"/>
    </row>
    <row r="33" spans="1:15" ht="20.100000000000001" customHeight="1" x14ac:dyDescent="0.3">
      <c r="A33" s="170" t="s">
        <v>482</v>
      </c>
      <c r="B33" s="290"/>
      <c r="C33" s="290"/>
      <c r="D33" s="290"/>
      <c r="E33" s="290"/>
      <c r="F33" s="290"/>
      <c r="G33" s="290"/>
      <c r="H33" s="290"/>
      <c r="I33" s="290"/>
      <c r="J33" s="290"/>
      <c r="K33" s="290"/>
      <c r="L33" s="290"/>
      <c r="M33" s="290"/>
      <c r="N33" s="290"/>
      <c r="O33" s="290"/>
    </row>
    <row r="34" spans="1:15" ht="20.100000000000001" customHeight="1" x14ac:dyDescent="0.3">
      <c r="A34" s="170" t="s">
        <v>494</v>
      </c>
      <c r="B34" s="290"/>
      <c r="C34" s="290"/>
      <c r="D34" s="290"/>
      <c r="E34" s="290"/>
      <c r="F34" s="290"/>
      <c r="G34" s="290"/>
      <c r="H34" s="290"/>
      <c r="I34" s="290"/>
      <c r="J34" s="290"/>
      <c r="K34" s="290"/>
      <c r="L34" s="290"/>
      <c r="M34" s="290"/>
      <c r="N34" s="290"/>
      <c r="O34" s="290"/>
    </row>
    <row r="35" spans="1:15" ht="20.100000000000001" customHeight="1" x14ac:dyDescent="0.3">
      <c r="A35" s="170" t="s">
        <v>495</v>
      </c>
      <c r="B35" s="290"/>
      <c r="C35" s="290"/>
      <c r="D35" s="290"/>
      <c r="E35" s="290"/>
      <c r="F35" s="290"/>
      <c r="G35" s="290"/>
      <c r="H35" s="290"/>
      <c r="I35" s="290"/>
      <c r="J35" s="290"/>
      <c r="K35" s="290"/>
      <c r="L35" s="290"/>
      <c r="M35" s="290"/>
      <c r="N35" s="290"/>
      <c r="O35" s="290"/>
    </row>
    <row r="36" spans="1:15" ht="20.100000000000001" customHeight="1" x14ac:dyDescent="0.3">
      <c r="A36" s="170" t="s">
        <v>496</v>
      </c>
      <c r="B36" s="290"/>
      <c r="C36" s="290"/>
      <c r="D36" s="290"/>
      <c r="E36" s="290"/>
      <c r="F36" s="290"/>
      <c r="G36" s="290"/>
      <c r="H36" s="290"/>
      <c r="I36" s="290"/>
      <c r="J36" s="290"/>
      <c r="K36" s="290"/>
      <c r="L36" s="290"/>
      <c r="M36" s="290"/>
      <c r="N36" s="290"/>
      <c r="O36" s="290"/>
    </row>
    <row r="37" spans="1:15" ht="20.100000000000001" customHeight="1" x14ac:dyDescent="0.3">
      <c r="A37" s="170" t="s">
        <v>499</v>
      </c>
      <c r="B37" s="290"/>
      <c r="C37" s="290"/>
      <c r="D37" s="290"/>
      <c r="E37" s="290"/>
      <c r="F37" s="290"/>
      <c r="G37" s="290"/>
      <c r="H37" s="290"/>
      <c r="I37" s="290"/>
      <c r="J37" s="290"/>
      <c r="K37" s="290"/>
      <c r="L37" s="290"/>
      <c r="M37" s="290"/>
      <c r="N37" s="290"/>
      <c r="O37" s="290"/>
    </row>
    <row r="38" spans="1:15" ht="20.100000000000001" customHeight="1" x14ac:dyDescent="0.3">
      <c r="A38" s="170" t="s">
        <v>500</v>
      </c>
      <c r="B38" s="290"/>
      <c r="C38" s="290"/>
      <c r="D38" s="290"/>
      <c r="E38" s="290"/>
      <c r="F38" s="290"/>
      <c r="G38" s="290"/>
      <c r="H38" s="290"/>
      <c r="I38" s="290"/>
      <c r="J38" s="290"/>
      <c r="K38" s="290"/>
      <c r="L38" s="290"/>
      <c r="M38" s="290"/>
      <c r="N38" s="290"/>
      <c r="O38" s="290"/>
    </row>
    <row r="39" spans="1:15" ht="20.100000000000001" customHeight="1" x14ac:dyDescent="0.3">
      <c r="A39" s="170" t="s">
        <v>879</v>
      </c>
      <c r="B39" s="290"/>
      <c r="C39" s="290"/>
      <c r="D39" s="290"/>
      <c r="E39" s="290"/>
      <c r="F39" s="290"/>
      <c r="G39" s="290"/>
      <c r="H39" s="290"/>
      <c r="I39" s="290"/>
      <c r="J39" s="290"/>
      <c r="K39" s="290"/>
      <c r="L39" s="290"/>
      <c r="M39" s="290"/>
      <c r="N39" s="290"/>
      <c r="O39" s="290"/>
    </row>
    <row r="40" spans="1:15" ht="20.100000000000001" customHeight="1" x14ac:dyDescent="0.3">
      <c r="A40" s="170" t="s">
        <v>882</v>
      </c>
      <c r="B40" s="290"/>
      <c r="C40" s="290"/>
      <c r="D40" s="290"/>
      <c r="E40" s="290"/>
      <c r="F40" s="290"/>
      <c r="G40" s="290"/>
      <c r="H40" s="290"/>
      <c r="I40" s="290"/>
      <c r="J40" s="290"/>
      <c r="K40" s="290"/>
      <c r="L40" s="290"/>
      <c r="M40" s="290"/>
      <c r="N40" s="290"/>
      <c r="O40" s="290"/>
    </row>
    <row r="41" spans="1:15" ht="37.5" customHeight="1" x14ac:dyDescent="0.3">
      <c r="A41" s="171" t="s">
        <v>883</v>
      </c>
      <c r="B41" s="290"/>
      <c r="C41" s="290"/>
      <c r="D41" s="290"/>
      <c r="E41" s="290"/>
      <c r="F41" s="290"/>
      <c r="G41" s="290"/>
      <c r="H41" s="290"/>
      <c r="I41" s="290"/>
      <c r="J41" s="290"/>
      <c r="K41" s="290"/>
      <c r="L41" s="290"/>
      <c r="M41" s="290"/>
      <c r="N41" s="290"/>
      <c r="O41" s="290"/>
    </row>
    <row r="42" spans="1:15" ht="20.100000000000001" customHeight="1" x14ac:dyDescent="0.3">
      <c r="A42" s="169" t="s">
        <v>513</v>
      </c>
      <c r="B42" s="291">
        <f t="shared" ref="B42:O42" si="1">SUM(B20:B41)</f>
        <v>0</v>
      </c>
      <c r="C42" s="291">
        <f t="shared" si="1"/>
        <v>0</v>
      </c>
      <c r="D42" s="291">
        <f t="shared" si="1"/>
        <v>0</v>
      </c>
      <c r="E42" s="291">
        <f t="shared" si="1"/>
        <v>0</v>
      </c>
      <c r="F42" s="291">
        <f t="shared" si="1"/>
        <v>0</v>
      </c>
      <c r="G42" s="291">
        <f t="shared" si="1"/>
        <v>0</v>
      </c>
      <c r="H42" s="291">
        <f t="shared" si="1"/>
        <v>0</v>
      </c>
      <c r="I42" s="291">
        <f t="shared" si="1"/>
        <v>0</v>
      </c>
      <c r="J42" s="291">
        <f t="shared" si="1"/>
        <v>0</v>
      </c>
      <c r="K42" s="291">
        <f t="shared" si="1"/>
        <v>0</v>
      </c>
      <c r="L42" s="291">
        <f t="shared" si="1"/>
        <v>0</v>
      </c>
      <c r="M42" s="291">
        <f t="shared" si="1"/>
        <v>0</v>
      </c>
      <c r="N42" s="291">
        <f t="shared" si="1"/>
        <v>0</v>
      </c>
      <c r="O42" s="291">
        <f t="shared" si="1"/>
        <v>0</v>
      </c>
    </row>
    <row r="43" spans="1:15" ht="20.100000000000001" customHeight="1" x14ac:dyDescent="0.3">
      <c r="A43" s="169" t="s">
        <v>246</v>
      </c>
      <c r="B43" s="291">
        <f t="shared" ref="B43:O43" si="2">SUM(B18+B42)</f>
        <v>0</v>
      </c>
      <c r="C43" s="291">
        <f t="shared" si="2"/>
        <v>0</v>
      </c>
      <c r="D43" s="291">
        <f t="shared" si="2"/>
        <v>0</v>
      </c>
      <c r="E43" s="291">
        <f t="shared" si="2"/>
        <v>0</v>
      </c>
      <c r="F43" s="291">
        <f t="shared" si="2"/>
        <v>0</v>
      </c>
      <c r="G43" s="291">
        <f t="shared" si="2"/>
        <v>0</v>
      </c>
      <c r="H43" s="291">
        <f t="shared" si="2"/>
        <v>0</v>
      </c>
      <c r="I43" s="291">
        <f t="shared" si="2"/>
        <v>0</v>
      </c>
      <c r="J43" s="291">
        <f t="shared" si="2"/>
        <v>0</v>
      </c>
      <c r="K43" s="291">
        <f t="shared" si="2"/>
        <v>0</v>
      </c>
      <c r="L43" s="291">
        <f t="shared" si="2"/>
        <v>0</v>
      </c>
      <c r="M43" s="291">
        <f t="shared" si="2"/>
        <v>0</v>
      </c>
      <c r="N43" s="291">
        <f t="shared" si="2"/>
        <v>0</v>
      </c>
      <c r="O43" s="291">
        <f t="shared" si="2"/>
        <v>0</v>
      </c>
    </row>
  </sheetData>
  <sheetProtection selectLockedCells="1"/>
  <mergeCells count="16">
    <mergeCell ref="A7:O7"/>
    <mergeCell ref="A9:O9"/>
    <mergeCell ref="L5:O5"/>
    <mergeCell ref="A1:O1"/>
    <mergeCell ref="A2:O2"/>
    <mergeCell ref="A4:O4"/>
    <mergeCell ref="L6:O6"/>
    <mergeCell ref="B12:O12"/>
    <mergeCell ref="A10:O10"/>
    <mergeCell ref="N13:O13"/>
    <mergeCell ref="B13:C13"/>
    <mergeCell ref="D13:E13"/>
    <mergeCell ref="F13:G13"/>
    <mergeCell ref="H13:I13"/>
    <mergeCell ref="J13:K13"/>
    <mergeCell ref="L13:M13"/>
  </mergeCells>
  <phoneticPr fontId="0" type="noConversion"/>
  <printOptions horizontalCentered="1"/>
  <pageMargins left="0.18" right="0.17" top="0.17" bottom="0.16" header="0" footer="0.16"/>
  <pageSetup scale="66" orientation="landscape"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dimension ref="A1:J104"/>
  <sheetViews>
    <sheetView showGridLines="0" topLeftCell="A22" workbookViewId="0">
      <selection activeCell="A13" sqref="A13"/>
    </sheetView>
  </sheetViews>
  <sheetFormatPr defaultRowHeight="13.2" x14ac:dyDescent="0.25"/>
  <cols>
    <col min="1" max="1" width="41.44140625" customWidth="1"/>
    <col min="3" max="3" width="8" customWidth="1"/>
    <col min="4" max="4" width="17" customWidth="1"/>
    <col min="5" max="5" width="10.5546875" customWidth="1"/>
    <col min="6" max="10" width="3.33203125" customWidth="1"/>
    <col min="11" max="11" width="3.109375" customWidth="1"/>
  </cols>
  <sheetData>
    <row r="1" spans="1:10" ht="3" customHeight="1" x14ac:dyDescent="0.25">
      <c r="A1" s="3"/>
      <c r="B1" s="3"/>
    </row>
    <row r="2" spans="1:10" x14ac:dyDescent="0.25">
      <c r="A2" t="s">
        <v>57</v>
      </c>
      <c r="C2" s="4"/>
      <c r="D2" s="512" t="s">
        <v>68</v>
      </c>
      <c r="E2" s="512"/>
      <c r="F2" s="512"/>
      <c r="G2" s="512"/>
      <c r="H2" s="512"/>
      <c r="I2" s="512"/>
      <c r="J2" s="512"/>
    </row>
    <row r="3" spans="1:10" x14ac:dyDescent="0.25">
      <c r="A3" s="507"/>
      <c r="B3" s="507"/>
      <c r="C3" s="507"/>
      <c r="D3" s="507"/>
      <c r="E3" s="505">
        <v>46022</v>
      </c>
      <c r="F3" s="505"/>
      <c r="G3" s="505"/>
      <c r="H3" s="505"/>
      <c r="I3" s="505"/>
      <c r="J3" s="505"/>
    </row>
    <row r="4" spans="1:10" ht="3.75" customHeight="1" x14ac:dyDescent="0.25">
      <c r="A4" s="3"/>
      <c r="B4" s="3"/>
      <c r="C4" s="631"/>
      <c r="D4" s="631"/>
      <c r="E4" s="631"/>
      <c r="F4" s="631"/>
      <c r="G4" s="631"/>
      <c r="H4" s="631"/>
      <c r="I4" s="631"/>
      <c r="J4" s="217"/>
    </row>
    <row r="5" spans="1:10" ht="7.5" customHeight="1" x14ac:dyDescent="0.25">
      <c r="A5" s="4"/>
      <c r="B5" s="4"/>
      <c r="C5" s="151"/>
      <c r="D5" s="151"/>
      <c r="E5" s="151"/>
      <c r="F5" s="484"/>
      <c r="G5" s="484"/>
      <c r="H5" s="484"/>
      <c r="I5" s="484"/>
      <c r="J5" s="1"/>
    </row>
    <row r="6" spans="1:10" ht="17.399999999999999" x14ac:dyDescent="0.3">
      <c r="A6" s="487" t="s">
        <v>13</v>
      </c>
      <c r="B6" s="487"/>
      <c r="C6" s="487"/>
      <c r="D6" s="487"/>
      <c r="E6" s="487"/>
      <c r="F6" s="487"/>
      <c r="G6" s="487"/>
      <c r="H6" s="487"/>
      <c r="I6" s="487"/>
      <c r="J6" s="487"/>
    </row>
    <row r="7" spans="1:10" ht="6.75" customHeight="1" x14ac:dyDescent="0.25">
      <c r="B7" s="156"/>
      <c r="C7" s="156"/>
      <c r="D7" s="156"/>
      <c r="E7" s="156"/>
      <c r="F7" s="484"/>
      <c r="G7" s="484"/>
      <c r="H7" s="484"/>
      <c r="I7" s="484"/>
      <c r="J7" s="1"/>
    </row>
    <row r="8" spans="1:10" ht="14.4" thickBot="1" x14ac:dyDescent="0.3">
      <c r="A8" s="632" t="s">
        <v>724</v>
      </c>
      <c r="B8" s="632"/>
      <c r="C8" s="632"/>
      <c r="D8" s="632"/>
      <c r="E8" s="632"/>
      <c r="F8" s="632"/>
      <c r="G8" s="632"/>
      <c r="H8" s="632"/>
      <c r="I8" s="632"/>
      <c r="J8" s="632"/>
    </row>
    <row r="9" spans="1:10" ht="16.2" thickBot="1" x14ac:dyDescent="0.3">
      <c r="A9" s="626" t="s">
        <v>458</v>
      </c>
      <c r="B9" s="628" t="s">
        <v>459</v>
      </c>
      <c r="C9" s="628"/>
      <c r="D9" s="626" t="s">
        <v>796</v>
      </c>
      <c r="E9" s="633" t="s">
        <v>382</v>
      </c>
      <c r="F9" s="628"/>
      <c r="G9" s="628"/>
      <c r="H9" s="628"/>
      <c r="I9" s="628"/>
      <c r="J9" s="634"/>
    </row>
    <row r="10" spans="1:10" ht="15" customHeight="1" thickBot="1" x14ac:dyDescent="0.3">
      <c r="A10" s="627"/>
      <c r="B10" s="219" t="s">
        <v>161</v>
      </c>
      <c r="C10" s="220" t="s">
        <v>160</v>
      </c>
      <c r="D10" s="627"/>
      <c r="E10" s="635"/>
      <c r="F10" s="636"/>
      <c r="G10" s="636"/>
      <c r="H10" s="636"/>
      <c r="I10" s="636"/>
      <c r="J10" s="637"/>
    </row>
    <row r="11" spans="1:10" ht="16.2" thickTop="1" x14ac:dyDescent="0.25">
      <c r="A11" s="91" t="s">
        <v>460</v>
      </c>
      <c r="B11" s="640"/>
      <c r="C11" s="641"/>
      <c r="D11" s="185"/>
      <c r="E11" s="638"/>
      <c r="F11" s="638"/>
      <c r="G11" s="638"/>
      <c r="H11" s="638"/>
      <c r="I11" s="638"/>
      <c r="J11" s="639"/>
    </row>
    <row r="12" spans="1:10" x14ac:dyDescent="0.25">
      <c r="A12" s="411" t="s">
        <v>1003</v>
      </c>
      <c r="B12" s="253"/>
      <c r="C12" s="253"/>
      <c r="D12" s="275"/>
      <c r="E12" s="257"/>
      <c r="F12" s="256"/>
      <c r="G12" s="256"/>
      <c r="H12" s="256"/>
      <c r="I12" s="256">
        <v>4</v>
      </c>
      <c r="J12" s="258"/>
    </row>
    <row r="13" spans="1:10" x14ac:dyDescent="0.25">
      <c r="A13" s="411" t="s">
        <v>1004</v>
      </c>
      <c r="B13" s="253"/>
      <c r="C13" s="253"/>
      <c r="D13" s="276"/>
      <c r="E13" s="257"/>
      <c r="F13" s="265">
        <v>1</v>
      </c>
      <c r="G13" s="256"/>
      <c r="H13" s="256">
        <v>3</v>
      </c>
      <c r="I13" s="256"/>
      <c r="J13" s="258">
        <v>5</v>
      </c>
    </row>
    <row r="14" spans="1:10" ht="13.8" thickBot="1" x14ac:dyDescent="0.3">
      <c r="A14" s="226" t="s">
        <v>461</v>
      </c>
      <c r="B14" s="254"/>
      <c r="C14" s="254"/>
      <c r="D14" s="277"/>
      <c r="E14" s="261"/>
      <c r="F14" s="259"/>
      <c r="G14" s="259"/>
      <c r="H14" s="259"/>
      <c r="I14" s="259"/>
      <c r="J14" s="264"/>
    </row>
    <row r="15" spans="1:10" ht="16.2" thickTop="1" x14ac:dyDescent="0.25">
      <c r="A15" s="91" t="s">
        <v>462</v>
      </c>
      <c r="B15" s="189"/>
      <c r="C15" s="190"/>
      <c r="D15" s="278"/>
      <c r="E15" s="629"/>
      <c r="F15" s="629"/>
      <c r="G15" s="629"/>
      <c r="H15" s="629"/>
      <c r="I15" s="629"/>
      <c r="J15" s="630"/>
    </row>
    <row r="16" spans="1:10" x14ac:dyDescent="0.25">
      <c r="A16" s="225" t="s">
        <v>963</v>
      </c>
      <c r="B16" s="253"/>
      <c r="C16" s="253"/>
      <c r="D16" s="276"/>
      <c r="E16" s="257" t="s">
        <v>511</v>
      </c>
      <c r="F16" s="256"/>
      <c r="G16" s="256"/>
      <c r="H16" s="256"/>
      <c r="I16" s="256"/>
      <c r="J16" s="258"/>
    </row>
    <row r="17" spans="1:10" x14ac:dyDescent="0.25">
      <c r="A17" s="225" t="s">
        <v>501</v>
      </c>
      <c r="B17" s="253"/>
      <c r="C17" s="253"/>
      <c r="D17" s="276"/>
      <c r="E17" s="257"/>
      <c r="F17" s="256">
        <v>1</v>
      </c>
      <c r="G17" s="256"/>
      <c r="H17" s="256">
        <v>3</v>
      </c>
      <c r="I17" s="256"/>
      <c r="J17" s="258">
        <v>5</v>
      </c>
    </row>
    <row r="18" spans="1:10" x14ac:dyDescent="0.25">
      <c r="A18" s="225" t="s">
        <v>348</v>
      </c>
      <c r="B18" s="253"/>
      <c r="C18" s="253"/>
      <c r="D18" s="279"/>
      <c r="E18" s="257" t="s">
        <v>14</v>
      </c>
      <c r="F18" s="256">
        <v>1</v>
      </c>
      <c r="G18" s="256">
        <v>2</v>
      </c>
      <c r="H18" s="256">
        <v>3</v>
      </c>
      <c r="I18" s="256">
        <v>4</v>
      </c>
      <c r="J18" s="258">
        <v>5</v>
      </c>
    </row>
    <row r="19" spans="1:10" x14ac:dyDescent="0.25">
      <c r="A19" s="225" t="s">
        <v>991</v>
      </c>
      <c r="B19" s="253"/>
      <c r="C19" s="253"/>
      <c r="D19" s="276"/>
      <c r="E19" s="257"/>
      <c r="F19" s="256"/>
      <c r="G19" s="256"/>
      <c r="H19" s="256"/>
      <c r="I19" s="256"/>
      <c r="J19" s="258"/>
    </row>
    <row r="20" spans="1:10" x14ac:dyDescent="0.25">
      <c r="A20" s="480" t="s">
        <v>696</v>
      </c>
      <c r="B20" s="414"/>
      <c r="C20" s="414"/>
      <c r="D20" s="415"/>
      <c r="E20" s="416"/>
      <c r="F20" s="311"/>
      <c r="G20" s="311"/>
      <c r="H20" s="417"/>
      <c r="I20" s="417"/>
      <c r="J20" s="418">
        <v>5</v>
      </c>
    </row>
    <row r="21" spans="1:10" ht="13.8" thickBot="1" x14ac:dyDescent="0.3">
      <c r="A21" s="226" t="s">
        <v>502</v>
      </c>
      <c r="B21" s="254"/>
      <c r="C21" s="254"/>
      <c r="D21" s="277"/>
      <c r="E21" s="261"/>
      <c r="F21" s="259">
        <v>1</v>
      </c>
      <c r="G21" s="259"/>
      <c r="H21" s="260">
        <v>3</v>
      </c>
      <c r="I21" s="260"/>
      <c r="J21" s="264">
        <v>5</v>
      </c>
    </row>
    <row r="22" spans="1:10" ht="16.2" thickTop="1" x14ac:dyDescent="0.25">
      <c r="A22" s="91" t="s">
        <v>503</v>
      </c>
      <c r="B22" s="189"/>
      <c r="C22" s="190"/>
      <c r="D22" s="280"/>
      <c r="E22" s="629"/>
      <c r="F22" s="629"/>
      <c r="G22" s="629"/>
      <c r="H22" s="629"/>
      <c r="I22" s="629"/>
      <c r="J22" s="630"/>
    </row>
    <row r="23" spans="1:10" x14ac:dyDescent="0.25">
      <c r="A23" s="477" t="s">
        <v>969</v>
      </c>
      <c r="B23" s="439"/>
      <c r="C23" s="439"/>
      <c r="D23" s="445"/>
      <c r="E23" s="257" t="s">
        <v>511</v>
      </c>
      <c r="F23" s="265"/>
      <c r="G23" s="256"/>
      <c r="H23" s="256"/>
      <c r="I23" s="256"/>
      <c r="J23" s="258">
        <v>5</v>
      </c>
    </row>
    <row r="24" spans="1:10" x14ac:dyDescent="0.25">
      <c r="A24" s="477" t="s">
        <v>968</v>
      </c>
      <c r="B24" s="439"/>
      <c r="C24" s="439"/>
      <c r="D24" s="445"/>
      <c r="E24" s="257"/>
      <c r="F24" s="256"/>
      <c r="G24" s="256"/>
      <c r="H24" s="256"/>
      <c r="I24" s="256"/>
      <c r="J24" s="258">
        <v>5</v>
      </c>
    </row>
    <row r="25" spans="1:10" ht="13.8" thickBot="1" x14ac:dyDescent="0.3">
      <c r="A25" s="468" t="s">
        <v>958</v>
      </c>
      <c r="B25" s="469"/>
      <c r="C25" s="469"/>
      <c r="D25" s="470"/>
      <c r="E25" s="471" t="s">
        <v>511</v>
      </c>
      <c r="F25" s="313"/>
      <c r="G25" s="313"/>
      <c r="H25" s="313"/>
      <c r="I25" s="313"/>
      <c r="J25" s="314"/>
    </row>
    <row r="26" spans="1:10" ht="16.2" thickTop="1" x14ac:dyDescent="0.25">
      <c r="A26" s="91" t="s">
        <v>506</v>
      </c>
      <c r="B26" s="189"/>
      <c r="C26" s="190"/>
      <c r="D26" s="280"/>
      <c r="E26" s="629"/>
      <c r="F26" s="629"/>
      <c r="G26" s="629"/>
      <c r="H26" s="629"/>
      <c r="I26" s="629"/>
      <c r="J26" s="630"/>
    </row>
    <row r="27" spans="1:10" x14ac:dyDescent="0.25">
      <c r="A27" s="477" t="s">
        <v>970</v>
      </c>
      <c r="B27" s="253"/>
      <c r="C27" s="253"/>
      <c r="D27" s="276"/>
      <c r="E27" s="257" t="s">
        <v>14</v>
      </c>
      <c r="F27" s="256">
        <v>1</v>
      </c>
      <c r="G27" s="256">
        <v>2</v>
      </c>
      <c r="H27" s="256">
        <v>3</v>
      </c>
      <c r="I27" s="256">
        <v>4</v>
      </c>
      <c r="J27" s="258">
        <v>5</v>
      </c>
    </row>
    <row r="28" spans="1:10" x14ac:dyDescent="0.25">
      <c r="A28" s="225" t="s">
        <v>955</v>
      </c>
      <c r="B28" s="253"/>
      <c r="C28" s="253"/>
      <c r="D28" s="276"/>
      <c r="E28" s="257" t="s">
        <v>511</v>
      </c>
      <c r="F28" s="256"/>
      <c r="G28" s="256"/>
      <c r="H28" s="256"/>
      <c r="I28" s="256"/>
      <c r="J28" s="258"/>
    </row>
    <row r="29" spans="1:10" x14ac:dyDescent="0.25">
      <c r="A29" s="225" t="s">
        <v>956</v>
      </c>
      <c r="B29" s="253"/>
      <c r="C29" s="253"/>
      <c r="D29" s="276"/>
      <c r="E29" s="257" t="s">
        <v>511</v>
      </c>
      <c r="F29" s="256"/>
      <c r="G29" s="256"/>
      <c r="H29" s="256"/>
      <c r="I29" s="256"/>
      <c r="J29" s="258"/>
    </row>
    <row r="30" spans="1:10" x14ac:dyDescent="0.25">
      <c r="A30" s="225" t="s">
        <v>957</v>
      </c>
      <c r="B30" s="253"/>
      <c r="C30" s="253"/>
      <c r="D30" s="276"/>
      <c r="E30" s="257" t="s">
        <v>17</v>
      </c>
      <c r="F30" s="256">
        <v>1</v>
      </c>
      <c r="G30" s="256"/>
      <c r="H30" s="256">
        <v>3</v>
      </c>
      <c r="I30" s="256"/>
      <c r="J30" s="258">
        <v>5</v>
      </c>
    </row>
    <row r="31" spans="1:10" ht="13.8" thickBot="1" x14ac:dyDescent="0.3">
      <c r="A31" s="226" t="s">
        <v>889</v>
      </c>
      <c r="B31" s="254"/>
      <c r="C31" s="254"/>
      <c r="D31" s="277"/>
      <c r="E31" s="261" t="s">
        <v>17</v>
      </c>
      <c r="F31" s="259">
        <v>1</v>
      </c>
      <c r="G31" s="259">
        <v>2</v>
      </c>
      <c r="H31" s="259"/>
      <c r="I31" s="259"/>
      <c r="J31" s="264"/>
    </row>
    <row r="32" spans="1:10" ht="16.2" thickTop="1" x14ac:dyDescent="0.25">
      <c r="A32" s="91" t="s">
        <v>507</v>
      </c>
      <c r="B32" s="189"/>
      <c r="C32" s="190"/>
      <c r="D32" s="280"/>
      <c r="E32" s="629"/>
      <c r="F32" s="629"/>
      <c r="G32" s="629"/>
      <c r="H32" s="629"/>
      <c r="I32" s="629"/>
      <c r="J32" s="630"/>
    </row>
    <row r="33" spans="1:10" ht="13.8" thickBot="1" x14ac:dyDescent="0.3">
      <c r="A33" s="478" t="s">
        <v>992</v>
      </c>
      <c r="B33" s="254"/>
      <c r="C33" s="254"/>
      <c r="D33" s="277"/>
      <c r="E33" s="261"/>
      <c r="F33" s="259"/>
      <c r="G33" s="259"/>
      <c r="H33" s="259"/>
      <c r="I33" s="259"/>
      <c r="J33" s="264"/>
    </row>
    <row r="34" spans="1:10" ht="16.2" thickTop="1" x14ac:dyDescent="0.25">
      <c r="A34" s="91" t="s">
        <v>508</v>
      </c>
      <c r="B34" s="189"/>
      <c r="C34" s="190"/>
      <c r="D34" s="280"/>
      <c r="E34" s="629"/>
      <c r="F34" s="629"/>
      <c r="G34" s="629"/>
      <c r="H34" s="629"/>
      <c r="I34" s="629"/>
      <c r="J34" s="630"/>
    </row>
    <row r="35" spans="1:10" ht="15" thickBot="1" x14ac:dyDescent="0.3">
      <c r="A35" s="419" t="s">
        <v>841</v>
      </c>
      <c r="B35" s="254"/>
      <c r="C35" s="254"/>
      <c r="D35" s="277"/>
      <c r="E35" s="261"/>
      <c r="F35" s="260">
        <v>1</v>
      </c>
      <c r="G35" s="259"/>
      <c r="H35" s="259"/>
      <c r="I35" s="260"/>
      <c r="J35" s="264"/>
    </row>
    <row r="36" spans="1:10" ht="16.2" thickTop="1" x14ac:dyDescent="0.25">
      <c r="A36" s="91" t="s">
        <v>509</v>
      </c>
      <c r="B36" s="189"/>
      <c r="C36" s="190"/>
      <c r="D36" s="280"/>
      <c r="E36" s="629"/>
      <c r="F36" s="629"/>
      <c r="G36" s="629"/>
      <c r="H36" s="629"/>
      <c r="I36" s="629"/>
      <c r="J36" s="630"/>
    </row>
    <row r="37" spans="1:10" x14ac:dyDescent="0.25">
      <c r="A37" s="225" t="s">
        <v>510</v>
      </c>
      <c r="B37" s="253"/>
      <c r="C37" s="253"/>
      <c r="D37" s="276"/>
      <c r="E37" s="257"/>
      <c r="F37" s="256"/>
      <c r="G37" s="256"/>
      <c r="H37" s="256"/>
      <c r="I37" s="256"/>
      <c r="J37" s="258">
        <v>5</v>
      </c>
    </row>
    <row r="38" spans="1:10" x14ac:dyDescent="0.25">
      <c r="A38" s="477" t="s">
        <v>972</v>
      </c>
      <c r="B38" s="253"/>
      <c r="C38" s="253"/>
      <c r="D38" s="276"/>
      <c r="E38" s="257" t="s">
        <v>511</v>
      </c>
      <c r="F38" s="256"/>
      <c r="G38" s="256"/>
      <c r="H38" s="256"/>
      <c r="I38" s="256"/>
      <c r="J38" s="258"/>
    </row>
    <row r="39" spans="1:10" x14ac:dyDescent="0.25">
      <c r="A39" s="225" t="s">
        <v>514</v>
      </c>
      <c r="B39" s="253"/>
      <c r="C39" s="253"/>
      <c r="D39" s="276"/>
      <c r="E39" s="257" t="s">
        <v>14</v>
      </c>
      <c r="F39" s="256">
        <v>1</v>
      </c>
      <c r="G39" s="256">
        <v>2</v>
      </c>
      <c r="H39" s="256">
        <v>3</v>
      </c>
      <c r="I39" s="256"/>
      <c r="J39" s="258">
        <v>5</v>
      </c>
    </row>
    <row r="40" spans="1:10" x14ac:dyDescent="0.25">
      <c r="A40" s="225" t="s">
        <v>965</v>
      </c>
      <c r="B40" s="253"/>
      <c r="C40" s="253"/>
      <c r="D40" s="276"/>
      <c r="E40" s="257" t="s">
        <v>18</v>
      </c>
      <c r="F40" s="256">
        <v>1</v>
      </c>
      <c r="G40" s="256">
        <v>2</v>
      </c>
      <c r="H40" s="256">
        <v>3</v>
      </c>
      <c r="I40" s="256"/>
      <c r="J40" s="258">
        <v>5</v>
      </c>
    </row>
    <row r="41" spans="1:10" x14ac:dyDescent="0.25">
      <c r="A41" s="225" t="s">
        <v>797</v>
      </c>
      <c r="B41" s="253"/>
      <c r="C41" s="253"/>
      <c r="D41" s="276"/>
      <c r="E41" s="257" t="s">
        <v>511</v>
      </c>
      <c r="F41" s="256"/>
      <c r="G41" s="256"/>
      <c r="H41" s="256">
        <v>3</v>
      </c>
      <c r="I41" s="256"/>
      <c r="J41" s="258">
        <v>5</v>
      </c>
    </row>
    <row r="42" spans="1:10" x14ac:dyDescent="0.25">
      <c r="A42" s="477" t="s">
        <v>993</v>
      </c>
      <c r="B42" s="253"/>
      <c r="C42" s="253"/>
      <c r="D42" s="276"/>
      <c r="E42" s="257"/>
      <c r="F42" s="256"/>
      <c r="G42" s="256"/>
      <c r="H42" s="256"/>
      <c r="I42" s="256"/>
      <c r="J42" s="258">
        <v>5</v>
      </c>
    </row>
    <row r="43" spans="1:10" ht="13.8" thickBot="1" x14ac:dyDescent="0.3">
      <c r="A43" s="420" t="s">
        <v>890</v>
      </c>
      <c r="B43" s="421"/>
      <c r="C43" s="421"/>
      <c r="D43" s="422"/>
      <c r="E43" s="423" t="s">
        <v>17</v>
      </c>
      <c r="F43" s="424">
        <v>1</v>
      </c>
      <c r="G43" s="424">
        <v>2</v>
      </c>
      <c r="H43" s="424">
        <v>3</v>
      </c>
      <c r="I43" s="424">
        <v>4</v>
      </c>
      <c r="J43" s="425">
        <v>5</v>
      </c>
    </row>
    <row r="44" spans="1:10" ht="6.75" customHeight="1" x14ac:dyDescent="0.25">
      <c r="A44" s="87"/>
      <c r="B44" s="88"/>
      <c r="C44" s="89"/>
      <c r="D44" s="90"/>
      <c r="E44" s="90"/>
      <c r="F44" s="484"/>
      <c r="G44" s="484"/>
      <c r="H44" s="484"/>
      <c r="I44" s="484"/>
      <c r="J44" s="1"/>
    </row>
    <row r="45" spans="1:10" x14ac:dyDescent="0.25">
      <c r="A45" s="625" t="s">
        <v>532</v>
      </c>
      <c r="B45" s="625"/>
      <c r="C45" s="625"/>
      <c r="D45" s="625"/>
      <c r="E45" s="625"/>
      <c r="F45" s="625"/>
      <c r="G45" s="625"/>
      <c r="H45" s="625"/>
      <c r="I45" s="625"/>
      <c r="J45" s="71"/>
    </row>
    <row r="46" spans="1:10" x14ac:dyDescent="0.25">
      <c r="A46" s="71" t="s">
        <v>384</v>
      </c>
      <c r="B46" s="71"/>
      <c r="C46" s="71"/>
      <c r="D46" s="71"/>
      <c r="E46" s="71"/>
      <c r="F46" s="71"/>
      <c r="G46" s="71"/>
      <c r="H46" s="71"/>
      <c r="I46" s="71"/>
      <c r="J46" s="71"/>
    </row>
    <row r="47" spans="1:10" x14ac:dyDescent="0.25">
      <c r="A47" s="71" t="s">
        <v>349</v>
      </c>
      <c r="B47" s="71"/>
      <c r="C47" s="71"/>
      <c r="D47" s="71"/>
      <c r="E47" s="71"/>
      <c r="F47" s="71"/>
      <c r="G47" s="71"/>
      <c r="H47" s="71"/>
      <c r="I47" s="71"/>
      <c r="J47" s="71"/>
    </row>
    <row r="48" spans="1:10" x14ac:dyDescent="0.25">
      <c r="A48" s="71" t="s">
        <v>383</v>
      </c>
      <c r="B48" s="71"/>
      <c r="C48" s="71"/>
      <c r="D48" s="71"/>
      <c r="E48" s="71"/>
      <c r="F48" s="71"/>
      <c r="G48" s="71"/>
      <c r="H48" s="71"/>
      <c r="I48" s="71"/>
      <c r="J48" s="71"/>
    </row>
    <row r="49" spans="1:5" x14ac:dyDescent="0.25">
      <c r="A49" s="71" t="s">
        <v>364</v>
      </c>
      <c r="B49" s="88"/>
      <c r="C49" s="89"/>
      <c r="D49" s="90"/>
      <c r="E49" s="90"/>
    </row>
    <row r="50" spans="1:5" x14ac:dyDescent="0.25">
      <c r="A50" s="71" t="s">
        <v>660</v>
      </c>
      <c r="B50" s="88"/>
      <c r="C50" s="89"/>
      <c r="D50" s="90"/>
      <c r="E50" s="90"/>
    </row>
    <row r="51" spans="1:5" x14ac:dyDescent="0.25">
      <c r="A51" s="71" t="s">
        <v>174</v>
      </c>
      <c r="C51" s="75"/>
      <c r="D51" s="76"/>
      <c r="E51" s="76"/>
    </row>
    <row r="52" spans="1:5" x14ac:dyDescent="0.25">
      <c r="A52" s="218" t="s">
        <v>173</v>
      </c>
      <c r="B52" s="75"/>
      <c r="C52" s="75"/>
      <c r="D52" s="76"/>
      <c r="E52" s="76"/>
    </row>
    <row r="53" spans="1:5" x14ac:dyDescent="0.25">
      <c r="A53" s="71"/>
      <c r="B53" s="75"/>
      <c r="C53" s="75"/>
      <c r="D53" s="76"/>
      <c r="E53" s="76"/>
    </row>
    <row r="54" spans="1:5" x14ac:dyDescent="0.25">
      <c r="A54" s="74"/>
      <c r="B54" s="75"/>
      <c r="C54" s="75"/>
      <c r="D54" s="76"/>
      <c r="E54" s="76"/>
    </row>
    <row r="55" spans="1:5" x14ac:dyDescent="0.25">
      <c r="A55" s="74"/>
      <c r="B55" s="75"/>
      <c r="C55" s="75"/>
      <c r="D55" s="76"/>
      <c r="E55" s="76"/>
    </row>
    <row r="56" spans="1:5" x14ac:dyDescent="0.25">
      <c r="A56" s="74"/>
      <c r="B56" s="75"/>
      <c r="C56" s="75"/>
      <c r="D56" s="76"/>
      <c r="E56" s="76"/>
    </row>
    <row r="57" spans="1:5" x14ac:dyDescent="0.25">
      <c r="A57" s="74"/>
      <c r="B57" s="75"/>
      <c r="C57" s="75"/>
      <c r="D57" s="76"/>
      <c r="E57" s="76"/>
    </row>
    <row r="58" spans="1:5" x14ac:dyDescent="0.25">
      <c r="A58" s="71"/>
      <c r="B58" s="72"/>
      <c r="C58" s="72"/>
      <c r="D58" s="73"/>
      <c r="E58" s="73"/>
    </row>
    <row r="59" spans="1:5" x14ac:dyDescent="0.25">
      <c r="A59" s="77"/>
      <c r="B59" s="78"/>
      <c r="C59" s="75"/>
      <c r="D59" s="76"/>
      <c r="E59" s="76"/>
    </row>
    <row r="60" spans="1:5" x14ac:dyDescent="0.25">
      <c r="A60" s="74"/>
      <c r="B60" s="75"/>
      <c r="C60" s="75"/>
      <c r="D60" s="76"/>
      <c r="E60" s="76"/>
    </row>
    <row r="61" spans="1:5" x14ac:dyDescent="0.25">
      <c r="A61" s="74"/>
      <c r="B61" s="75"/>
      <c r="C61" s="75"/>
      <c r="D61" s="76"/>
      <c r="E61" s="76"/>
    </row>
    <row r="62" spans="1:5" x14ac:dyDescent="0.25">
      <c r="A62" s="74"/>
      <c r="B62" s="75"/>
      <c r="C62" s="75"/>
      <c r="D62" s="76"/>
      <c r="E62" s="76"/>
    </row>
    <row r="63" spans="1:5" x14ac:dyDescent="0.25">
      <c r="A63" s="74"/>
      <c r="B63" s="75"/>
      <c r="C63" s="75"/>
      <c r="D63" s="76"/>
      <c r="E63" s="76"/>
    </row>
    <row r="64" spans="1:5" x14ac:dyDescent="0.25">
      <c r="A64" s="74"/>
      <c r="B64" s="75"/>
      <c r="C64" s="75"/>
      <c r="D64" s="76"/>
      <c r="E64" s="76"/>
    </row>
    <row r="65" spans="1:5" x14ac:dyDescent="0.25">
      <c r="A65" s="77"/>
      <c r="B65" s="78"/>
      <c r="C65" s="75"/>
      <c r="D65" s="76"/>
      <c r="E65" s="76"/>
    </row>
    <row r="66" spans="1:5" x14ac:dyDescent="0.25">
      <c r="A66" s="74"/>
      <c r="B66" s="75"/>
      <c r="C66" s="75"/>
      <c r="D66" s="76"/>
      <c r="E66" s="76"/>
    </row>
    <row r="67" spans="1:5" x14ac:dyDescent="0.25">
      <c r="A67" s="74"/>
      <c r="B67" s="75"/>
      <c r="C67" s="75"/>
      <c r="D67" s="76"/>
      <c r="E67" s="76"/>
    </row>
    <row r="68" spans="1:5" x14ac:dyDescent="0.25">
      <c r="A68" s="74"/>
      <c r="B68" s="75"/>
      <c r="C68" s="75"/>
      <c r="D68" s="76"/>
      <c r="E68" s="76"/>
    </row>
    <row r="69" spans="1:5" x14ac:dyDescent="0.25">
      <c r="A69" s="74"/>
      <c r="B69" s="75"/>
      <c r="C69" s="75"/>
      <c r="D69" s="76"/>
      <c r="E69" s="76"/>
    </row>
    <row r="70" spans="1:5" x14ac:dyDescent="0.25">
      <c r="A70" s="74"/>
      <c r="B70" s="75"/>
      <c r="C70" s="75"/>
      <c r="D70" s="76"/>
      <c r="E70" s="76"/>
    </row>
    <row r="71" spans="1:5" x14ac:dyDescent="0.25">
      <c r="A71" s="77"/>
      <c r="B71" s="80"/>
      <c r="C71" s="80"/>
      <c r="D71" s="80"/>
      <c r="E71" s="76"/>
    </row>
    <row r="72" spans="1:5" x14ac:dyDescent="0.25">
      <c r="A72" s="74"/>
      <c r="B72" s="75"/>
      <c r="C72" s="75"/>
      <c r="D72" s="81"/>
      <c r="E72" s="82"/>
    </row>
    <row r="73" spans="1:5" x14ac:dyDescent="0.25">
      <c r="A73" s="74"/>
      <c r="B73" s="75"/>
      <c r="C73" s="75"/>
      <c r="D73" s="79"/>
      <c r="E73" s="76"/>
    </row>
    <row r="74" spans="1:5" x14ac:dyDescent="0.25">
      <c r="A74" s="74"/>
      <c r="B74" s="75"/>
      <c r="C74" s="75"/>
      <c r="D74" s="76"/>
      <c r="E74" s="76"/>
    </row>
    <row r="75" spans="1:5" x14ac:dyDescent="0.25">
      <c r="A75" s="77"/>
      <c r="B75" s="78"/>
      <c r="C75" s="75"/>
      <c r="D75" s="76"/>
      <c r="E75" s="76"/>
    </row>
    <row r="76" spans="1:5" x14ac:dyDescent="0.25">
      <c r="A76" s="74"/>
      <c r="B76" s="75"/>
      <c r="C76" s="75"/>
      <c r="D76" s="76"/>
      <c r="E76" s="76"/>
    </row>
    <row r="77" spans="1:5" x14ac:dyDescent="0.25">
      <c r="A77" s="74"/>
      <c r="B77" s="75"/>
      <c r="C77" s="75"/>
      <c r="D77" s="76"/>
      <c r="E77" s="76"/>
    </row>
    <row r="78" spans="1:5" x14ac:dyDescent="0.25">
      <c r="A78" s="74"/>
      <c r="B78" s="75"/>
      <c r="C78" s="75"/>
      <c r="D78" s="76"/>
      <c r="E78" s="76"/>
    </row>
    <row r="79" spans="1:5" x14ac:dyDescent="0.25">
      <c r="A79" s="74"/>
      <c r="B79" s="75"/>
      <c r="C79" s="75"/>
      <c r="D79" s="76"/>
      <c r="E79" s="76"/>
    </row>
    <row r="80" spans="1:5" x14ac:dyDescent="0.25">
      <c r="A80" s="77"/>
      <c r="B80" s="78"/>
      <c r="C80" s="75"/>
      <c r="D80" s="76"/>
      <c r="E80" s="76"/>
    </row>
    <row r="81" spans="1:5" x14ac:dyDescent="0.25">
      <c r="A81" s="74"/>
      <c r="B81" s="75"/>
      <c r="C81" s="75"/>
      <c r="D81" s="76"/>
      <c r="E81" s="76"/>
    </row>
    <row r="82" spans="1:5" x14ac:dyDescent="0.25">
      <c r="A82" s="74"/>
      <c r="B82" s="75"/>
      <c r="C82" s="75"/>
      <c r="D82" s="76"/>
      <c r="E82" s="76"/>
    </row>
    <row r="83" spans="1:5" x14ac:dyDescent="0.25">
      <c r="A83" s="74"/>
      <c r="B83" s="75"/>
      <c r="C83" s="75"/>
      <c r="D83" s="76"/>
      <c r="E83" s="76"/>
    </row>
    <row r="84" spans="1:5" x14ac:dyDescent="0.25">
      <c r="A84" s="74"/>
      <c r="B84" s="75"/>
      <c r="C84" s="75"/>
      <c r="D84" s="76"/>
      <c r="E84" s="76"/>
    </row>
    <row r="85" spans="1:5" x14ac:dyDescent="0.25">
      <c r="A85" s="74"/>
      <c r="B85" s="75"/>
      <c r="C85" s="75"/>
      <c r="D85" s="76"/>
      <c r="E85" s="76"/>
    </row>
    <row r="86" spans="1:5" x14ac:dyDescent="0.25">
      <c r="A86" s="74"/>
      <c r="B86" s="75"/>
      <c r="C86" s="75"/>
      <c r="D86" s="79"/>
      <c r="E86" s="76"/>
    </row>
    <row r="87" spans="1:5" x14ac:dyDescent="0.25">
      <c r="A87" s="77"/>
      <c r="B87" s="78"/>
      <c r="C87" s="75"/>
      <c r="D87" s="76"/>
      <c r="E87" s="76"/>
    </row>
    <row r="88" spans="1:5" x14ac:dyDescent="0.25">
      <c r="A88" s="74"/>
      <c r="B88" s="75"/>
      <c r="C88" s="75"/>
      <c r="D88" s="76"/>
      <c r="E88" s="76"/>
    </row>
    <row r="89" spans="1:5" x14ac:dyDescent="0.25">
      <c r="A89" s="74"/>
      <c r="B89" s="75"/>
      <c r="C89" s="75"/>
      <c r="D89" s="76"/>
      <c r="E89" s="76"/>
    </row>
    <row r="90" spans="1:5" x14ac:dyDescent="0.25">
      <c r="A90" s="77"/>
      <c r="B90" s="78"/>
      <c r="C90" s="75"/>
      <c r="D90" s="76"/>
      <c r="E90" s="76"/>
    </row>
    <row r="91" spans="1:5" x14ac:dyDescent="0.25">
      <c r="A91" s="74"/>
      <c r="B91" s="75"/>
      <c r="C91" s="75"/>
      <c r="D91" s="76"/>
      <c r="E91" s="76"/>
    </row>
    <row r="92" spans="1:5" x14ac:dyDescent="0.25">
      <c r="A92" s="77"/>
      <c r="B92" s="78"/>
      <c r="C92" s="75"/>
      <c r="D92" s="76"/>
      <c r="E92" s="76"/>
    </row>
    <row r="93" spans="1:5" x14ac:dyDescent="0.25">
      <c r="A93" s="74"/>
      <c r="B93" s="75"/>
      <c r="C93" s="75"/>
      <c r="D93" s="76"/>
      <c r="E93" s="76"/>
    </row>
    <row r="94" spans="1:5" x14ac:dyDescent="0.25">
      <c r="A94" s="74"/>
      <c r="B94" s="75"/>
      <c r="C94" s="75"/>
      <c r="D94" s="76"/>
      <c r="E94" s="76"/>
    </row>
    <row r="95" spans="1:5" x14ac:dyDescent="0.25">
      <c r="A95" s="77"/>
      <c r="B95" s="78"/>
      <c r="C95" s="75"/>
      <c r="D95" s="76"/>
      <c r="E95" s="76"/>
    </row>
    <row r="96" spans="1:5" x14ac:dyDescent="0.25">
      <c r="A96" s="74"/>
      <c r="B96" s="75"/>
      <c r="C96" s="75"/>
      <c r="D96" s="76"/>
      <c r="E96" s="76"/>
    </row>
    <row r="97" spans="1:5" x14ac:dyDescent="0.25">
      <c r="A97" s="74"/>
      <c r="B97" s="75"/>
      <c r="C97" s="75"/>
      <c r="D97" s="79"/>
      <c r="E97" s="76"/>
    </row>
    <row r="98" spans="1:5" x14ac:dyDescent="0.25">
      <c r="A98" s="74"/>
      <c r="B98" s="75"/>
      <c r="C98" s="75"/>
      <c r="D98" s="76"/>
      <c r="E98" s="76"/>
    </row>
    <row r="99" spans="1:5" x14ac:dyDescent="0.25">
      <c r="A99" s="74"/>
      <c r="B99" s="75"/>
      <c r="C99" s="75"/>
      <c r="D99" s="76"/>
      <c r="E99" s="76"/>
    </row>
    <row r="100" spans="1:5" x14ac:dyDescent="0.25">
      <c r="A100" s="74"/>
      <c r="B100" s="75"/>
      <c r="C100" s="75"/>
      <c r="D100" s="76"/>
      <c r="E100" s="76"/>
    </row>
    <row r="101" spans="1:5" x14ac:dyDescent="0.25">
      <c r="A101" s="77"/>
      <c r="B101" s="78"/>
      <c r="C101" s="75"/>
      <c r="D101" s="76"/>
      <c r="E101" s="76"/>
    </row>
    <row r="102" spans="1:5" x14ac:dyDescent="0.25">
      <c r="A102" s="74"/>
      <c r="B102" s="75"/>
      <c r="C102" s="75"/>
      <c r="D102" s="76"/>
      <c r="E102" s="76"/>
    </row>
    <row r="103" spans="1:5" x14ac:dyDescent="0.25">
      <c r="A103" s="74"/>
      <c r="B103" s="75"/>
      <c r="C103" s="75"/>
      <c r="D103" s="76"/>
      <c r="E103" s="76"/>
    </row>
    <row r="104" spans="1:5" x14ac:dyDescent="0.25">
      <c r="A104" s="71"/>
      <c r="B104" s="72"/>
      <c r="C104" s="72"/>
      <c r="D104" s="73"/>
      <c r="E104" s="73"/>
    </row>
  </sheetData>
  <sheetProtection selectLockedCells="1"/>
  <mergeCells count="22">
    <mergeCell ref="A8:J8"/>
    <mergeCell ref="E9:J10"/>
    <mergeCell ref="E11:J11"/>
    <mergeCell ref="E15:J15"/>
    <mergeCell ref="D9:D10"/>
    <mergeCell ref="B11:C11"/>
    <mergeCell ref="C4:I4"/>
    <mergeCell ref="F5:I5"/>
    <mergeCell ref="F7:I7"/>
    <mergeCell ref="D2:J2"/>
    <mergeCell ref="A6:J6"/>
    <mergeCell ref="E3:J3"/>
    <mergeCell ref="A3:D3"/>
    <mergeCell ref="A45:I45"/>
    <mergeCell ref="F44:I44"/>
    <mergeCell ref="A9:A10"/>
    <mergeCell ref="B9:C9"/>
    <mergeCell ref="E22:J22"/>
    <mergeCell ref="E26:J26"/>
    <mergeCell ref="E32:J32"/>
    <mergeCell ref="E34:J34"/>
    <mergeCell ref="E36:J36"/>
  </mergeCells>
  <phoneticPr fontId="0" type="noConversion"/>
  <printOptions horizontalCentered="1" verticalCentered="1"/>
  <pageMargins left="0.17" right="0.16" top="0.85" bottom="0.21" header="0.23" footer="0.17"/>
  <pageSetup firstPageNumber="13" orientation="portrait" useFirstPageNumber="1" r:id="rId1"/>
  <headerFooter alignWithMargins="0">
    <oddHeader>&amp;CState of New Jersey
Department of Banking and Insurance
HMO ANNUAL SUPPLEMENT</oddHead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J66"/>
  <sheetViews>
    <sheetView showGridLines="0" topLeftCell="A28" zoomScaleNormal="100" workbookViewId="0">
      <selection activeCell="A44" sqref="A44"/>
    </sheetView>
  </sheetViews>
  <sheetFormatPr defaultRowHeight="13.2" x14ac:dyDescent="0.25"/>
  <cols>
    <col min="1" max="1" width="43.44140625" customWidth="1"/>
    <col min="4" max="4" width="19" customWidth="1"/>
    <col min="5" max="5" width="10.5546875" customWidth="1"/>
    <col min="6" max="10" width="3.33203125" customWidth="1"/>
  </cols>
  <sheetData>
    <row r="1" spans="1:10" x14ac:dyDescent="0.25">
      <c r="A1" s="4" t="s">
        <v>57</v>
      </c>
      <c r="B1" s="4"/>
      <c r="C1" s="5"/>
      <c r="D1" s="512" t="s">
        <v>68</v>
      </c>
      <c r="E1" s="512"/>
      <c r="F1" s="512"/>
      <c r="G1" s="512"/>
      <c r="H1" s="512"/>
      <c r="I1" s="512"/>
      <c r="J1" s="512"/>
    </row>
    <row r="2" spans="1:10" x14ac:dyDescent="0.25">
      <c r="A2" s="508"/>
      <c r="B2" s="508"/>
      <c r="C2" s="508"/>
      <c r="D2" s="508"/>
      <c r="E2" s="590">
        <v>46022</v>
      </c>
      <c r="F2" s="647"/>
      <c r="G2" s="647"/>
      <c r="H2" s="647"/>
      <c r="I2" s="647"/>
      <c r="J2" s="647"/>
    </row>
    <row r="3" spans="1:10" ht="17.399999999999999" x14ac:dyDescent="0.3">
      <c r="A3" s="487" t="s">
        <v>13</v>
      </c>
      <c r="B3" s="487"/>
      <c r="C3" s="487"/>
      <c r="D3" s="487"/>
      <c r="E3" s="487"/>
      <c r="F3" s="487"/>
      <c r="G3" s="487"/>
      <c r="H3" s="487"/>
      <c r="I3" s="487"/>
      <c r="J3" s="165"/>
    </row>
    <row r="4" spans="1:10" ht="14.4" thickBot="1" x14ac:dyDescent="0.3">
      <c r="A4" s="632" t="s">
        <v>724</v>
      </c>
      <c r="B4" s="632"/>
      <c r="C4" s="632"/>
      <c r="D4" s="632"/>
      <c r="E4" s="632"/>
      <c r="F4" s="632"/>
      <c r="G4" s="632"/>
      <c r="H4" s="632"/>
      <c r="I4" s="632"/>
      <c r="J4" s="156"/>
    </row>
    <row r="5" spans="1:10" ht="22.5" customHeight="1" thickBot="1" x14ac:dyDescent="0.3">
      <c r="A5" s="626" t="s">
        <v>458</v>
      </c>
      <c r="B5" s="628" t="s">
        <v>459</v>
      </c>
      <c r="C5" s="628"/>
      <c r="D5" s="626" t="s">
        <v>796</v>
      </c>
      <c r="E5" s="633" t="s">
        <v>382</v>
      </c>
      <c r="F5" s="628"/>
      <c r="G5" s="628"/>
      <c r="H5" s="628"/>
      <c r="I5" s="628"/>
      <c r="J5" s="634"/>
    </row>
    <row r="6" spans="1:10" ht="13.5" customHeight="1" thickBot="1" x14ac:dyDescent="0.3">
      <c r="A6" s="627"/>
      <c r="B6" s="219" t="s">
        <v>161</v>
      </c>
      <c r="C6" s="227" t="s">
        <v>160</v>
      </c>
      <c r="D6" s="627"/>
      <c r="E6" s="635"/>
      <c r="F6" s="636"/>
      <c r="G6" s="636"/>
      <c r="H6" s="636"/>
      <c r="I6" s="636"/>
      <c r="J6" s="637"/>
    </row>
    <row r="7" spans="1:10" ht="16.2" thickTop="1" x14ac:dyDescent="0.25">
      <c r="A7" s="91" t="s">
        <v>515</v>
      </c>
      <c r="B7" s="189"/>
      <c r="C7" s="190"/>
      <c r="D7" s="86"/>
      <c r="E7" s="644"/>
      <c r="F7" s="645"/>
      <c r="G7" s="645"/>
      <c r="H7" s="645"/>
      <c r="I7" s="645"/>
      <c r="J7" s="646"/>
    </row>
    <row r="8" spans="1:10" ht="13.8" thickBot="1" x14ac:dyDescent="0.3">
      <c r="A8" s="473" t="s">
        <v>960</v>
      </c>
      <c r="B8" s="253"/>
      <c r="C8" s="253"/>
      <c r="D8" s="276"/>
      <c r="E8" s="262"/>
      <c r="F8" s="263">
        <v>1</v>
      </c>
      <c r="G8" s="263"/>
      <c r="H8" s="263"/>
      <c r="I8" s="263"/>
      <c r="J8" s="312"/>
    </row>
    <row r="9" spans="1:10" ht="14.4" thickTop="1" thickBot="1" x14ac:dyDescent="0.3">
      <c r="A9" t="s">
        <v>959</v>
      </c>
      <c r="B9" s="254"/>
      <c r="C9" s="254"/>
      <c r="D9" s="277"/>
      <c r="E9" s="261"/>
      <c r="F9" s="259"/>
      <c r="G9" s="259"/>
      <c r="H9" s="259"/>
      <c r="I9" s="259"/>
      <c r="J9" s="264">
        <v>5</v>
      </c>
    </row>
    <row r="10" spans="1:10" ht="16.2" thickTop="1" x14ac:dyDescent="0.25">
      <c r="A10" s="91" t="s">
        <v>516</v>
      </c>
      <c r="B10" s="189"/>
      <c r="C10" s="190"/>
      <c r="D10" s="643"/>
      <c r="E10" s="638"/>
      <c r="F10" s="638"/>
      <c r="G10" s="638"/>
      <c r="H10" s="638"/>
      <c r="I10" s="638"/>
      <c r="J10" s="639"/>
    </row>
    <row r="11" spans="1:10" x14ac:dyDescent="0.25">
      <c r="A11" s="477" t="s">
        <v>974</v>
      </c>
      <c r="B11" s="253"/>
      <c r="C11" s="253"/>
      <c r="D11" s="276"/>
      <c r="E11" s="257"/>
      <c r="F11" s="256"/>
      <c r="G11" s="256"/>
      <c r="H11" s="256"/>
      <c r="I11" s="256"/>
      <c r="J11" s="258">
        <v>5</v>
      </c>
    </row>
    <row r="12" spans="1:10" x14ac:dyDescent="0.25">
      <c r="A12" s="477" t="s">
        <v>976</v>
      </c>
      <c r="B12" s="253"/>
      <c r="C12" s="253"/>
      <c r="D12" s="276"/>
      <c r="E12" s="257"/>
      <c r="F12" s="256"/>
      <c r="G12" s="256"/>
      <c r="H12" s="256"/>
      <c r="I12" s="256"/>
      <c r="J12" s="258">
        <v>5</v>
      </c>
    </row>
    <row r="13" spans="1:10" x14ac:dyDescent="0.25">
      <c r="A13" s="477" t="s">
        <v>975</v>
      </c>
      <c r="B13" s="253"/>
      <c r="C13" s="253"/>
      <c r="D13" s="276"/>
      <c r="E13" s="257"/>
      <c r="F13" s="256"/>
      <c r="G13" s="256"/>
      <c r="H13" s="256"/>
      <c r="I13" s="256"/>
      <c r="J13" s="258"/>
    </row>
    <row r="14" spans="1:10" x14ac:dyDescent="0.25">
      <c r="A14" s="477" t="s">
        <v>994</v>
      </c>
      <c r="B14" s="253"/>
      <c r="C14" s="253"/>
      <c r="D14" s="276"/>
      <c r="E14" s="257"/>
      <c r="F14" s="256"/>
      <c r="G14" s="256"/>
      <c r="H14" s="256"/>
      <c r="I14" s="256"/>
      <c r="J14" s="258"/>
    </row>
    <row r="15" spans="1:10" x14ac:dyDescent="0.25">
      <c r="A15" s="225" t="s">
        <v>891</v>
      </c>
      <c r="B15" s="253"/>
      <c r="C15" s="253"/>
      <c r="D15" s="276"/>
      <c r="E15" s="257" t="s">
        <v>14</v>
      </c>
      <c r="F15" s="256">
        <v>1</v>
      </c>
      <c r="G15" s="256"/>
      <c r="H15" s="256">
        <v>3</v>
      </c>
      <c r="I15" s="256">
        <v>4</v>
      </c>
      <c r="J15" s="258">
        <v>5</v>
      </c>
    </row>
    <row r="16" spans="1:10" ht="13.8" thickBot="1" x14ac:dyDescent="0.3">
      <c r="A16" s="226" t="s">
        <v>892</v>
      </c>
      <c r="B16" s="254"/>
      <c r="C16" s="254"/>
      <c r="D16" s="277"/>
      <c r="E16" s="261"/>
      <c r="F16" s="259"/>
      <c r="G16" s="259"/>
      <c r="H16" s="259"/>
      <c r="I16" s="259"/>
      <c r="J16" s="264"/>
    </row>
    <row r="17" spans="1:10" ht="16.2" thickTop="1" x14ac:dyDescent="0.25">
      <c r="A17" s="91" t="s">
        <v>533</v>
      </c>
      <c r="B17" s="640"/>
      <c r="C17" s="642"/>
      <c r="D17" s="86"/>
      <c r="E17" s="654"/>
      <c r="F17" s="629"/>
      <c r="G17" s="629"/>
      <c r="H17" s="629"/>
      <c r="I17" s="629"/>
      <c r="J17" s="630"/>
    </row>
    <row r="18" spans="1:10" ht="13.8" thickBot="1" x14ac:dyDescent="0.3">
      <c r="A18" s="226" t="s">
        <v>534</v>
      </c>
      <c r="B18" s="254"/>
      <c r="C18" s="254"/>
      <c r="D18" s="277"/>
      <c r="E18" s="261"/>
      <c r="F18" s="313"/>
      <c r="G18" s="313"/>
      <c r="H18" s="313"/>
      <c r="I18" s="313"/>
      <c r="J18" s="314">
        <v>5</v>
      </c>
    </row>
    <row r="19" spans="1:10" ht="16.2" thickTop="1" x14ac:dyDescent="0.25">
      <c r="A19" s="191" t="s">
        <v>535</v>
      </c>
      <c r="B19" s="186"/>
      <c r="C19" s="192"/>
      <c r="D19" s="193"/>
      <c r="E19" s="651"/>
      <c r="F19" s="652"/>
      <c r="G19" s="652"/>
      <c r="H19" s="652"/>
      <c r="I19" s="652"/>
      <c r="J19" s="653"/>
    </row>
    <row r="20" spans="1:10" x14ac:dyDescent="0.25">
      <c r="A20" s="225" t="s">
        <v>699</v>
      </c>
      <c r="B20" s="253"/>
      <c r="C20" s="253"/>
      <c r="D20" s="276"/>
      <c r="E20" s="262" t="s">
        <v>511</v>
      </c>
      <c r="F20" s="263"/>
      <c r="G20" s="263"/>
      <c r="H20" s="263"/>
      <c r="I20" s="263">
        <v>4</v>
      </c>
      <c r="J20" s="258"/>
    </row>
    <row r="21" spans="1:10" x14ac:dyDescent="0.25">
      <c r="A21" s="225" t="s">
        <v>700</v>
      </c>
      <c r="B21" s="253"/>
      <c r="C21" s="253"/>
      <c r="D21" s="276"/>
      <c r="E21" s="257" t="s">
        <v>17</v>
      </c>
      <c r="F21" s="256">
        <v>1</v>
      </c>
      <c r="G21" s="256"/>
      <c r="H21" s="256"/>
      <c r="I21" s="256"/>
      <c r="J21" s="258">
        <v>5</v>
      </c>
    </row>
    <row r="22" spans="1:10" ht="13.8" thickBot="1" x14ac:dyDescent="0.3">
      <c r="A22" s="477" t="s">
        <v>978</v>
      </c>
      <c r="B22" s="253"/>
      <c r="C22" s="253"/>
      <c r="D22" s="276"/>
      <c r="E22" s="257" t="s">
        <v>511</v>
      </c>
      <c r="F22" s="256"/>
      <c r="G22" s="256"/>
      <c r="H22" s="256"/>
      <c r="I22" s="256"/>
      <c r="J22" s="258">
        <v>5</v>
      </c>
    </row>
    <row r="23" spans="1:10" ht="16.2" thickTop="1" x14ac:dyDescent="0.25">
      <c r="A23" s="91" t="s">
        <v>536</v>
      </c>
      <c r="B23" s="186"/>
      <c r="C23" s="187"/>
      <c r="D23" s="193"/>
      <c r="E23" s="651"/>
      <c r="F23" s="652"/>
      <c r="G23" s="652"/>
      <c r="H23" s="652"/>
      <c r="I23" s="652"/>
      <c r="J23" s="653"/>
    </row>
    <row r="24" spans="1:10" x14ac:dyDescent="0.25">
      <c r="A24" s="477" t="s">
        <v>980</v>
      </c>
      <c r="B24" s="253"/>
      <c r="C24" s="253"/>
      <c r="D24" s="276"/>
      <c r="E24" s="257" t="s">
        <v>511</v>
      </c>
      <c r="F24" s="263"/>
      <c r="G24" s="263"/>
      <c r="H24" s="263"/>
      <c r="I24" s="263"/>
      <c r="J24" s="258"/>
    </row>
    <row r="25" spans="1:10" x14ac:dyDescent="0.25">
      <c r="A25" s="477" t="s">
        <v>995</v>
      </c>
      <c r="B25" s="253"/>
      <c r="C25" s="253"/>
      <c r="D25" s="276"/>
      <c r="E25" s="257"/>
      <c r="F25" s="256"/>
      <c r="G25" s="256"/>
      <c r="H25" s="256"/>
      <c r="I25" s="256"/>
      <c r="J25" s="258">
        <v>5</v>
      </c>
    </row>
    <row r="26" spans="1:10" x14ac:dyDescent="0.25">
      <c r="A26" s="477" t="s">
        <v>979</v>
      </c>
      <c r="B26" s="253"/>
      <c r="C26" s="253"/>
      <c r="D26" s="276"/>
      <c r="E26" s="257"/>
      <c r="F26" s="256"/>
      <c r="G26" s="256"/>
      <c r="H26" s="256"/>
      <c r="I26" s="256"/>
      <c r="J26" s="258">
        <v>5</v>
      </c>
    </row>
    <row r="27" spans="1:10" x14ac:dyDescent="0.25">
      <c r="A27" s="477" t="s">
        <v>981</v>
      </c>
      <c r="B27" s="253"/>
      <c r="C27" s="253"/>
      <c r="D27" s="276"/>
      <c r="E27" s="257" t="s">
        <v>14</v>
      </c>
      <c r="F27" s="256">
        <v>1</v>
      </c>
      <c r="G27" s="256">
        <v>2</v>
      </c>
      <c r="H27" s="256">
        <v>3</v>
      </c>
      <c r="I27" s="256">
        <v>4</v>
      </c>
      <c r="J27" s="258">
        <v>5</v>
      </c>
    </row>
    <row r="28" spans="1:10" x14ac:dyDescent="0.25">
      <c r="A28" s="225" t="s">
        <v>961</v>
      </c>
      <c r="B28" s="253"/>
      <c r="C28" s="253"/>
      <c r="D28" s="276"/>
      <c r="E28" s="257"/>
      <c r="F28" s="256"/>
      <c r="G28" s="256"/>
      <c r="H28" s="256"/>
      <c r="I28" s="256"/>
      <c r="J28" s="258">
        <v>5</v>
      </c>
    </row>
    <row r="29" spans="1:10" ht="13.8" thickBot="1" x14ac:dyDescent="0.3">
      <c r="A29" s="226" t="s">
        <v>833</v>
      </c>
      <c r="B29" s="254"/>
      <c r="C29" s="254"/>
      <c r="D29" s="277"/>
      <c r="E29" s="261" t="s">
        <v>893</v>
      </c>
      <c r="F29" s="259">
        <v>1</v>
      </c>
      <c r="G29" s="259">
        <v>2</v>
      </c>
      <c r="H29" s="259"/>
      <c r="I29" s="259"/>
      <c r="J29" s="264">
        <v>5</v>
      </c>
    </row>
    <row r="30" spans="1:10" ht="16.2" thickTop="1" x14ac:dyDescent="0.25">
      <c r="A30" s="91" t="s">
        <v>539</v>
      </c>
      <c r="B30" s="186"/>
      <c r="C30" s="187"/>
      <c r="D30" s="193"/>
      <c r="E30" s="651"/>
      <c r="F30" s="652"/>
      <c r="G30" s="652"/>
      <c r="H30" s="652"/>
      <c r="I30" s="652"/>
      <c r="J30" s="653"/>
    </row>
    <row r="31" spans="1:10" x14ac:dyDescent="0.25">
      <c r="A31" s="477" t="s">
        <v>982</v>
      </c>
      <c r="B31" s="253"/>
      <c r="C31" s="253"/>
      <c r="D31" s="276"/>
      <c r="E31" s="257" t="s">
        <v>511</v>
      </c>
      <c r="F31" s="263"/>
      <c r="G31" s="263"/>
      <c r="H31" s="263"/>
      <c r="I31" s="263"/>
      <c r="J31" s="258"/>
    </row>
    <row r="32" spans="1:10" x14ac:dyDescent="0.25">
      <c r="A32" s="225" t="s">
        <v>540</v>
      </c>
      <c r="B32" s="253"/>
      <c r="C32" s="253"/>
      <c r="D32" s="276"/>
      <c r="E32" s="257"/>
      <c r="F32" s="256"/>
      <c r="G32" s="256"/>
      <c r="H32" s="256"/>
      <c r="I32" s="256"/>
      <c r="J32" s="258"/>
    </row>
    <row r="33" spans="1:10" x14ac:dyDescent="0.25">
      <c r="A33" s="225" t="s">
        <v>366</v>
      </c>
      <c r="B33" s="253"/>
      <c r="C33" s="253"/>
      <c r="D33" s="276"/>
      <c r="E33" s="257" t="s">
        <v>14</v>
      </c>
      <c r="F33" s="256">
        <v>1</v>
      </c>
      <c r="G33" s="256">
        <v>2</v>
      </c>
      <c r="H33" s="256">
        <v>3</v>
      </c>
      <c r="I33" s="256">
        <v>4</v>
      </c>
      <c r="J33" s="258">
        <v>5</v>
      </c>
    </row>
    <row r="34" spans="1:10" x14ac:dyDescent="0.25">
      <c r="A34" s="225" t="s">
        <v>541</v>
      </c>
      <c r="B34" s="253"/>
      <c r="C34" s="253"/>
      <c r="D34" s="276"/>
      <c r="E34" s="257" t="s">
        <v>14</v>
      </c>
      <c r="F34" s="256">
        <v>1</v>
      </c>
      <c r="G34" s="256">
        <v>2</v>
      </c>
      <c r="H34" s="256"/>
      <c r="I34" s="256"/>
      <c r="J34" s="258">
        <v>5</v>
      </c>
    </row>
    <row r="35" spans="1:10" ht="13.8" thickBot="1" x14ac:dyDescent="0.3">
      <c r="A35" s="226" t="s">
        <v>542</v>
      </c>
      <c r="B35" s="254"/>
      <c r="C35" s="254"/>
      <c r="D35" s="277"/>
      <c r="E35" s="261"/>
      <c r="F35" s="259"/>
      <c r="G35" s="259"/>
      <c r="H35" s="259"/>
      <c r="I35" s="259"/>
      <c r="J35" s="264">
        <v>5</v>
      </c>
    </row>
    <row r="36" spans="1:10" ht="16.2" thickTop="1" x14ac:dyDescent="0.25">
      <c r="A36" s="191" t="s">
        <v>543</v>
      </c>
      <c r="B36" s="194"/>
      <c r="C36" s="194"/>
      <c r="D36" s="195"/>
      <c r="E36" s="648"/>
      <c r="F36" s="649"/>
      <c r="G36" s="649"/>
      <c r="H36" s="649"/>
      <c r="I36" s="649"/>
      <c r="J36" s="650"/>
    </row>
    <row r="37" spans="1:10" x14ac:dyDescent="0.25">
      <c r="A37" s="225" t="s">
        <v>894</v>
      </c>
      <c r="B37" s="253"/>
      <c r="C37" s="253"/>
      <c r="D37" s="281"/>
      <c r="E37" s="315"/>
      <c r="F37" s="263"/>
      <c r="G37" s="263"/>
      <c r="H37" s="263"/>
      <c r="I37" s="263"/>
      <c r="J37" s="258">
        <v>5</v>
      </c>
    </row>
    <row r="38" spans="1:10" x14ac:dyDescent="0.25">
      <c r="A38" s="225" t="s">
        <v>895</v>
      </c>
      <c r="B38" s="253"/>
      <c r="C38" s="253"/>
      <c r="D38" s="276"/>
      <c r="E38" s="257" t="s">
        <v>14</v>
      </c>
      <c r="F38" s="256">
        <v>1</v>
      </c>
      <c r="G38" s="256">
        <v>2</v>
      </c>
      <c r="H38" s="256">
        <v>3</v>
      </c>
      <c r="I38" s="256">
        <v>4</v>
      </c>
      <c r="J38" s="258">
        <v>5</v>
      </c>
    </row>
    <row r="39" spans="1:10" x14ac:dyDescent="0.25">
      <c r="A39" s="225" t="s">
        <v>15</v>
      </c>
      <c r="B39" s="253"/>
      <c r="C39" s="253"/>
      <c r="D39" s="276"/>
      <c r="E39" s="257" t="s">
        <v>511</v>
      </c>
      <c r="F39" s="256"/>
      <c r="G39" s="256"/>
      <c r="H39" s="256"/>
      <c r="I39" s="256"/>
      <c r="J39" s="258"/>
    </row>
    <row r="40" spans="1:10" ht="13.8" thickBot="1" x14ac:dyDescent="0.3">
      <c r="A40" s="226" t="s">
        <v>16</v>
      </c>
      <c r="B40" s="254"/>
      <c r="C40" s="254"/>
      <c r="D40" s="277"/>
      <c r="E40" s="261"/>
      <c r="F40" s="259"/>
      <c r="G40" s="259"/>
      <c r="H40" s="259"/>
      <c r="I40" s="259"/>
      <c r="J40" s="264">
        <v>5</v>
      </c>
    </row>
    <row r="41" spans="1:10" ht="16.2" thickTop="1" x14ac:dyDescent="0.25">
      <c r="A41" s="91" t="s">
        <v>544</v>
      </c>
      <c r="B41" s="186"/>
      <c r="C41" s="187"/>
      <c r="D41" s="193"/>
      <c r="E41" s="648"/>
      <c r="F41" s="649"/>
      <c r="G41" s="649"/>
      <c r="H41" s="649"/>
      <c r="I41" s="649"/>
      <c r="J41" s="650"/>
    </row>
    <row r="42" spans="1:10" x14ac:dyDescent="0.25">
      <c r="A42" s="225" t="s">
        <v>545</v>
      </c>
      <c r="B42" s="253"/>
      <c r="C42" s="253"/>
      <c r="D42" s="276"/>
      <c r="E42" s="257"/>
      <c r="F42" s="263"/>
      <c r="G42" s="263"/>
      <c r="H42" s="263"/>
      <c r="I42" s="263"/>
      <c r="J42" s="258">
        <v>5</v>
      </c>
    </row>
    <row r="43" spans="1:10" x14ac:dyDescent="0.25">
      <c r="A43" s="477" t="s">
        <v>914</v>
      </c>
      <c r="B43" s="253"/>
      <c r="C43" s="253"/>
      <c r="D43" s="276"/>
      <c r="E43" s="257" t="s">
        <v>511</v>
      </c>
      <c r="F43" s="256"/>
      <c r="G43" s="256"/>
      <c r="H43" s="256"/>
      <c r="I43" s="256"/>
      <c r="J43" s="258"/>
    </row>
    <row r="44" spans="1:10" x14ac:dyDescent="0.25">
      <c r="A44" s="477" t="s">
        <v>996</v>
      </c>
      <c r="B44" s="253"/>
      <c r="C44" s="253"/>
      <c r="D44" s="276"/>
      <c r="E44" s="257"/>
      <c r="F44" s="256"/>
      <c r="G44" s="256"/>
      <c r="H44" s="256"/>
      <c r="I44" s="256"/>
      <c r="J44" s="258">
        <v>5</v>
      </c>
    </row>
    <row r="45" spans="1:10" ht="13.8" thickBot="1" x14ac:dyDescent="0.3">
      <c r="A45" s="420" t="s">
        <v>697</v>
      </c>
      <c r="B45" s="421"/>
      <c r="C45" s="421"/>
      <c r="D45" s="422"/>
      <c r="E45" s="423"/>
      <c r="F45" s="424"/>
      <c r="G45" s="424"/>
      <c r="H45" s="424"/>
      <c r="I45" s="424"/>
      <c r="J45" s="425"/>
    </row>
    <row r="46" spans="1:10" ht="3.75" customHeight="1" x14ac:dyDescent="0.25"/>
    <row r="47" spans="1:10" x14ac:dyDescent="0.25">
      <c r="A47" s="71" t="s">
        <v>532</v>
      </c>
      <c r="B47" s="72"/>
      <c r="C47" s="72"/>
      <c r="D47" s="73"/>
      <c r="E47" s="73"/>
    </row>
    <row r="48" spans="1:10" x14ac:dyDescent="0.25">
      <c r="A48" s="71" t="s">
        <v>384</v>
      </c>
      <c r="B48" s="72"/>
      <c r="C48" s="72"/>
      <c r="D48" s="73"/>
      <c r="E48" s="73"/>
    </row>
    <row r="49" spans="1:5" x14ac:dyDescent="0.25">
      <c r="A49" s="71" t="s">
        <v>349</v>
      </c>
      <c r="B49" s="72"/>
      <c r="C49" s="72"/>
      <c r="D49" s="73"/>
      <c r="E49" s="73"/>
    </row>
    <row r="50" spans="1:5" x14ac:dyDescent="0.25">
      <c r="A50" s="71" t="s">
        <v>383</v>
      </c>
      <c r="B50" s="72"/>
      <c r="C50" s="72"/>
      <c r="D50" s="73"/>
      <c r="E50" s="73"/>
    </row>
    <row r="51" spans="1:5" x14ac:dyDescent="0.25">
      <c r="A51" s="71" t="s">
        <v>365</v>
      </c>
      <c r="B51" s="78"/>
      <c r="C51" s="75"/>
      <c r="D51" s="76"/>
      <c r="E51" s="76"/>
    </row>
    <row r="52" spans="1:5" x14ac:dyDescent="0.25">
      <c r="A52" s="71" t="s">
        <v>660</v>
      </c>
      <c r="B52" s="78"/>
      <c r="C52" s="75"/>
      <c r="D52" s="76"/>
      <c r="E52" s="76"/>
    </row>
    <row r="53" spans="1:5" x14ac:dyDescent="0.25">
      <c r="A53" s="71" t="s">
        <v>174</v>
      </c>
      <c r="C53" s="75"/>
      <c r="D53" s="76"/>
      <c r="E53" s="76"/>
    </row>
    <row r="54" spans="1:5" x14ac:dyDescent="0.25">
      <c r="A54" s="218" t="s">
        <v>173</v>
      </c>
      <c r="B54" s="78"/>
      <c r="C54" s="75"/>
      <c r="D54" s="76"/>
      <c r="E54" s="76"/>
    </row>
    <row r="55" spans="1:5" x14ac:dyDescent="0.25">
      <c r="A55" s="71"/>
      <c r="B55" s="72"/>
      <c r="C55" s="72"/>
      <c r="D55" s="73"/>
      <c r="E55" s="73"/>
    </row>
    <row r="56" spans="1:5" x14ac:dyDescent="0.25">
      <c r="A56" s="74"/>
      <c r="B56" s="75"/>
      <c r="C56" s="75"/>
      <c r="D56" s="76"/>
      <c r="E56" s="76"/>
    </row>
    <row r="57" spans="1:5" x14ac:dyDescent="0.25">
      <c r="A57" s="87"/>
      <c r="B57" s="78"/>
      <c r="C57" s="75"/>
      <c r="D57" s="76"/>
      <c r="E57" s="76"/>
    </row>
    <row r="58" spans="1:5" x14ac:dyDescent="0.25">
      <c r="A58" s="74"/>
      <c r="B58" s="75"/>
      <c r="C58" s="75"/>
      <c r="D58" s="76"/>
      <c r="E58" s="76"/>
    </row>
    <row r="59" spans="1:5" x14ac:dyDescent="0.25">
      <c r="A59" s="74"/>
      <c r="B59" s="75"/>
      <c r="C59" s="75"/>
      <c r="D59" s="79"/>
      <c r="E59" s="76"/>
    </row>
    <row r="60" spans="1:5" x14ac:dyDescent="0.25">
      <c r="A60" s="74"/>
      <c r="B60" s="75"/>
      <c r="C60" s="75"/>
      <c r="D60" s="76"/>
      <c r="E60" s="76"/>
    </row>
    <row r="61" spans="1:5" x14ac:dyDescent="0.25">
      <c r="A61" s="74"/>
      <c r="B61" s="75"/>
      <c r="C61" s="75"/>
      <c r="D61" s="76"/>
      <c r="E61" s="76"/>
    </row>
    <row r="62" spans="1:5" x14ac:dyDescent="0.25">
      <c r="A62" s="74"/>
      <c r="B62" s="75"/>
      <c r="C62" s="75"/>
      <c r="D62" s="76"/>
      <c r="E62" s="76"/>
    </row>
    <row r="63" spans="1:5" x14ac:dyDescent="0.25">
      <c r="A63" s="87"/>
      <c r="B63" s="78"/>
      <c r="C63" s="75"/>
      <c r="D63" s="76"/>
      <c r="E63" s="76"/>
    </row>
    <row r="64" spans="1:5" x14ac:dyDescent="0.25">
      <c r="A64" s="74"/>
      <c r="B64" s="75"/>
      <c r="C64" s="75"/>
      <c r="D64" s="76"/>
      <c r="E64" s="76"/>
    </row>
    <row r="65" spans="1:5" x14ac:dyDescent="0.25">
      <c r="A65" s="74"/>
      <c r="B65" s="75"/>
      <c r="C65" s="75"/>
      <c r="D65" s="76"/>
      <c r="E65" s="76"/>
    </row>
    <row r="66" spans="1:5" x14ac:dyDescent="0.25">
      <c r="A66" s="71"/>
      <c r="B66" s="72"/>
      <c r="C66" s="72"/>
      <c r="D66" s="73"/>
      <c r="E66" s="73"/>
    </row>
  </sheetData>
  <sheetProtection selectLockedCells="1"/>
  <mergeCells count="18">
    <mergeCell ref="E36:J36"/>
    <mergeCell ref="E41:J41"/>
    <mergeCell ref="E19:J19"/>
    <mergeCell ref="E17:J17"/>
    <mergeCell ref="E23:J23"/>
    <mergeCell ref="E30:J30"/>
    <mergeCell ref="D1:J1"/>
    <mergeCell ref="E5:J6"/>
    <mergeCell ref="E7:J7"/>
    <mergeCell ref="A3:I3"/>
    <mergeCell ref="E2:J2"/>
    <mergeCell ref="A2:D2"/>
    <mergeCell ref="B17:C17"/>
    <mergeCell ref="A4:I4"/>
    <mergeCell ref="A5:A6"/>
    <mergeCell ref="B5:C5"/>
    <mergeCell ref="D5:D6"/>
    <mergeCell ref="D10:J10"/>
  </mergeCells>
  <phoneticPr fontId="0" type="noConversion"/>
  <printOptions horizontalCentered="1" verticalCentered="1"/>
  <pageMargins left="0.17" right="0.17" top="0.71" bottom="0.16" header="0.17" footer="0.1"/>
  <pageSetup scale="96" orientation="portrait" r:id="rId1"/>
  <headerFooter alignWithMargins="0">
    <oddHeader>&amp;CState Of New Jersey
Department of Banking and Insurance
HMO ANNUAL SUPPLEMENT</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040"/>
  <sheetViews>
    <sheetView showGridLines="0" zoomScaleNormal="100" workbookViewId="0">
      <selection activeCell="H7" sqref="H7:I7"/>
    </sheetView>
  </sheetViews>
  <sheetFormatPr defaultRowHeight="13.2" x14ac:dyDescent="0.25"/>
  <cols>
    <col min="1" max="1" width="7.5546875" style="202" customWidth="1"/>
    <col min="2" max="2" width="2.88671875" customWidth="1"/>
    <col min="3" max="3" width="9" customWidth="1"/>
    <col min="5" max="5" width="9.44140625" customWidth="1"/>
    <col min="8" max="8" width="19.33203125" customWidth="1"/>
    <col min="9" max="9" width="21.5546875" bestFit="1" customWidth="1"/>
  </cols>
  <sheetData>
    <row r="1" spans="1:9" ht="13.8" x14ac:dyDescent="0.25">
      <c r="A1" s="497" t="s">
        <v>55</v>
      </c>
      <c r="B1" s="498"/>
      <c r="C1" s="498"/>
      <c r="D1" s="498"/>
      <c r="E1" s="498"/>
      <c r="F1" s="498"/>
      <c r="G1" s="498"/>
      <c r="H1" s="498"/>
      <c r="I1" s="498"/>
    </row>
    <row r="2" spans="1:9" ht="13.8" x14ac:dyDescent="0.25">
      <c r="A2" s="497" t="s">
        <v>304</v>
      </c>
      <c r="B2" s="498"/>
      <c r="C2" s="498"/>
      <c r="D2" s="498"/>
      <c r="E2" s="498"/>
      <c r="F2" s="498"/>
      <c r="G2" s="498"/>
      <c r="H2" s="498"/>
      <c r="I2" s="498"/>
    </row>
    <row r="3" spans="1:9" x14ac:dyDescent="0.25">
      <c r="A3" s="200"/>
      <c r="B3" s="1"/>
      <c r="C3" s="1"/>
      <c r="D3" s="1"/>
    </row>
    <row r="4" spans="1:9" ht="15.6" x14ac:dyDescent="0.3">
      <c r="A4" s="499" t="s">
        <v>62</v>
      </c>
      <c r="B4" s="499"/>
      <c r="C4" s="499"/>
      <c r="D4" s="499"/>
      <c r="E4" s="499"/>
      <c r="F4" s="499"/>
      <c r="G4" s="499"/>
      <c r="H4" s="499"/>
      <c r="I4" s="499"/>
    </row>
    <row r="5" spans="1:9" x14ac:dyDescent="0.25">
      <c r="A5" s="200"/>
      <c r="B5" s="1"/>
      <c r="C5" s="1"/>
      <c r="D5" s="1"/>
      <c r="I5" s="3"/>
    </row>
    <row r="6" spans="1:9" ht="13.8" x14ac:dyDescent="0.25">
      <c r="A6" s="206" t="s">
        <v>57</v>
      </c>
      <c r="B6" s="4"/>
      <c r="C6" s="4"/>
      <c r="D6" s="4"/>
      <c r="E6" s="4"/>
      <c r="F6" s="4"/>
      <c r="G6" s="4"/>
      <c r="H6" s="285"/>
      <c r="I6" s="285" t="s">
        <v>68</v>
      </c>
    </row>
    <row r="7" spans="1:9" ht="13.8" x14ac:dyDescent="0.25">
      <c r="A7" s="501"/>
      <c r="B7" s="502"/>
      <c r="C7" s="502"/>
      <c r="D7" s="502"/>
      <c r="E7" s="502"/>
      <c r="F7" s="502"/>
      <c r="H7" s="500">
        <v>46022</v>
      </c>
      <c r="I7" s="500"/>
    </row>
    <row r="8" spans="1:9" x14ac:dyDescent="0.25">
      <c r="A8" s="489"/>
      <c r="B8" s="490"/>
      <c r="C8" s="490"/>
      <c r="D8" s="490"/>
      <c r="E8" s="490"/>
      <c r="F8" s="490"/>
      <c r="G8" s="3"/>
      <c r="H8" s="3"/>
      <c r="I8" s="3"/>
    </row>
    <row r="9" spans="1:9" ht="13.8" x14ac:dyDescent="0.25">
      <c r="A9" s="207"/>
      <c r="B9" s="23"/>
    </row>
    <row r="10" spans="1:9" ht="16.8" x14ac:dyDescent="0.3">
      <c r="A10" s="491" t="s">
        <v>121</v>
      </c>
      <c r="B10" s="484"/>
      <c r="C10" s="484"/>
      <c r="D10" s="484"/>
      <c r="E10" s="484"/>
      <c r="F10" s="484"/>
      <c r="G10" s="484"/>
      <c r="H10" s="484"/>
      <c r="I10" s="484"/>
    </row>
    <row r="11" spans="1:9" ht="13.8" x14ac:dyDescent="0.25">
      <c r="A11" s="208"/>
      <c r="B11" s="25"/>
    </row>
    <row r="12" spans="1:9" ht="15.6" x14ac:dyDescent="0.3">
      <c r="A12" s="209" t="s">
        <v>122</v>
      </c>
      <c r="B12" s="26"/>
      <c r="C12" s="122" t="s">
        <v>123</v>
      </c>
      <c r="D12" s="24" t="s">
        <v>60</v>
      </c>
      <c r="E12" s="123"/>
      <c r="F12" s="41"/>
      <c r="G12" s="41"/>
      <c r="H12" s="41"/>
    </row>
    <row r="13" spans="1:9" ht="13.8" x14ac:dyDescent="0.25">
      <c r="A13" s="210">
        <v>1</v>
      </c>
      <c r="B13" s="124"/>
      <c r="C13" s="121" t="s">
        <v>124</v>
      </c>
      <c r="D13" s="488" t="s">
        <v>810</v>
      </c>
      <c r="E13" s="488"/>
      <c r="F13" s="488"/>
      <c r="G13" s="488"/>
      <c r="H13" s="488"/>
      <c r="I13" s="488"/>
    </row>
    <row r="14" spans="1:9" ht="13.8" x14ac:dyDescent="0.25">
      <c r="A14" s="210">
        <v>2</v>
      </c>
      <c r="B14" s="124"/>
      <c r="C14" s="121" t="s">
        <v>125</v>
      </c>
      <c r="D14" s="488" t="s">
        <v>799</v>
      </c>
      <c r="E14" s="488"/>
      <c r="F14" s="488"/>
      <c r="G14" s="488"/>
      <c r="H14" s="488"/>
      <c r="I14" s="488"/>
    </row>
    <row r="15" spans="1:9" ht="13.8" x14ac:dyDescent="0.25">
      <c r="A15" s="210" t="s">
        <v>668</v>
      </c>
      <c r="B15" s="125"/>
      <c r="C15" s="64" t="s">
        <v>667</v>
      </c>
      <c r="D15" s="488" t="s">
        <v>127</v>
      </c>
      <c r="E15" s="488"/>
      <c r="F15" s="488"/>
      <c r="G15" s="488"/>
      <c r="H15" s="488"/>
      <c r="I15" s="488"/>
    </row>
    <row r="16" spans="1:9" ht="13.8" x14ac:dyDescent="0.25">
      <c r="A16" s="210">
        <v>7</v>
      </c>
      <c r="B16" s="124"/>
      <c r="C16" s="64" t="s">
        <v>801</v>
      </c>
      <c r="D16" s="488" t="s">
        <v>126</v>
      </c>
      <c r="E16" s="488"/>
      <c r="F16" s="488"/>
      <c r="G16" s="488"/>
      <c r="H16" s="488"/>
      <c r="I16" s="488"/>
    </row>
    <row r="17" spans="1:9" ht="13.8" x14ac:dyDescent="0.25">
      <c r="A17" s="210" t="s">
        <v>811</v>
      </c>
      <c r="B17" s="126"/>
      <c r="C17" s="64" t="s">
        <v>801</v>
      </c>
      <c r="D17" s="488" t="s">
        <v>835</v>
      </c>
      <c r="E17" s="488"/>
      <c r="F17" s="488"/>
      <c r="G17" s="488"/>
      <c r="H17" s="488"/>
      <c r="I17" s="488"/>
    </row>
    <row r="18" spans="1:9" ht="13.8" x14ac:dyDescent="0.25">
      <c r="A18" s="210" t="s">
        <v>812</v>
      </c>
      <c r="B18" s="127"/>
      <c r="C18" s="64" t="s">
        <v>800</v>
      </c>
      <c r="D18" s="488" t="s">
        <v>679</v>
      </c>
      <c r="E18" s="488"/>
      <c r="F18" s="488"/>
      <c r="G18" s="488"/>
      <c r="H18" s="488"/>
      <c r="I18" s="488"/>
    </row>
    <row r="19" spans="1:9" ht="13.8" x14ac:dyDescent="0.25">
      <c r="A19" s="210" t="s">
        <v>527</v>
      </c>
      <c r="B19" s="127"/>
      <c r="C19" s="64" t="s">
        <v>128</v>
      </c>
      <c r="D19" s="488" t="s">
        <v>129</v>
      </c>
      <c r="E19" s="488"/>
      <c r="F19" s="488"/>
      <c r="G19" s="488"/>
      <c r="H19" s="488"/>
      <c r="I19" s="488"/>
    </row>
    <row r="20" spans="1:9" ht="13.8" x14ac:dyDescent="0.25">
      <c r="A20" s="210" t="s">
        <v>497</v>
      </c>
      <c r="B20" s="127"/>
      <c r="C20" s="64" t="s">
        <v>130</v>
      </c>
      <c r="D20" s="488" t="s">
        <v>131</v>
      </c>
      <c r="E20" s="488"/>
      <c r="F20" s="488"/>
      <c r="G20" s="488"/>
      <c r="H20" s="488"/>
      <c r="I20" s="488"/>
    </row>
    <row r="21" spans="1:9" ht="13.8" x14ac:dyDescent="0.25">
      <c r="A21" s="210" t="s">
        <v>498</v>
      </c>
      <c r="B21" s="127"/>
      <c r="C21" s="64" t="s">
        <v>132</v>
      </c>
      <c r="D21" s="488" t="s">
        <v>803</v>
      </c>
      <c r="E21" s="488"/>
      <c r="F21" s="488"/>
      <c r="G21" s="488"/>
      <c r="H21" s="488"/>
      <c r="I21" s="488"/>
    </row>
    <row r="22" spans="1:9" ht="13.8" x14ac:dyDescent="0.25">
      <c r="A22" s="210" t="s">
        <v>813</v>
      </c>
      <c r="B22" s="127"/>
      <c r="C22" s="64" t="s">
        <v>132</v>
      </c>
      <c r="D22" s="488" t="s">
        <v>804</v>
      </c>
      <c r="E22" s="488"/>
      <c r="F22" s="488"/>
      <c r="G22" s="488"/>
      <c r="H22" s="488"/>
      <c r="I22" s="488"/>
    </row>
    <row r="23" spans="1:9" ht="13.8" x14ac:dyDescent="0.25">
      <c r="A23" s="210" t="s">
        <v>529</v>
      </c>
      <c r="B23" s="127"/>
      <c r="C23" s="64" t="s">
        <v>132</v>
      </c>
      <c r="D23" s="488" t="s">
        <v>805</v>
      </c>
      <c r="E23" s="488"/>
      <c r="F23" s="488"/>
      <c r="G23" s="488"/>
      <c r="H23" s="488"/>
      <c r="I23" s="488"/>
    </row>
    <row r="24" spans="1:9" ht="13.8" x14ac:dyDescent="0.25">
      <c r="A24" s="210" t="s">
        <v>530</v>
      </c>
      <c r="B24" s="127"/>
      <c r="C24" s="64" t="s">
        <v>133</v>
      </c>
      <c r="D24" s="495" t="s">
        <v>918</v>
      </c>
      <c r="E24" s="488"/>
      <c r="F24" s="488"/>
      <c r="G24" s="488"/>
      <c r="H24" s="488"/>
      <c r="I24" s="488"/>
    </row>
    <row r="25" spans="1:9" ht="13.8" x14ac:dyDescent="0.25">
      <c r="A25" s="455" t="s">
        <v>917</v>
      </c>
      <c r="B25" s="127"/>
      <c r="C25" s="64"/>
      <c r="D25" s="456" t="s">
        <v>919</v>
      </c>
      <c r="E25" s="121"/>
      <c r="F25" s="121"/>
      <c r="G25" s="121"/>
      <c r="H25" s="121"/>
      <c r="I25" s="121"/>
    </row>
    <row r="26" spans="1:9" ht="13.8" x14ac:dyDescent="0.25">
      <c r="A26" s="455" t="s">
        <v>920</v>
      </c>
      <c r="B26" s="125"/>
      <c r="C26" s="64" t="s">
        <v>802</v>
      </c>
      <c r="D26" s="488" t="s">
        <v>282</v>
      </c>
      <c r="E26" s="488"/>
      <c r="F26" s="488"/>
      <c r="G26" s="488"/>
      <c r="H26" s="488"/>
      <c r="I26" s="488"/>
    </row>
    <row r="27" spans="1:9" ht="13.8" x14ac:dyDescent="0.25">
      <c r="A27" s="455" t="s">
        <v>814</v>
      </c>
      <c r="B27" s="127"/>
      <c r="C27" s="64" t="s">
        <v>142</v>
      </c>
      <c r="D27" s="488" t="s">
        <v>134</v>
      </c>
      <c r="E27" s="488"/>
      <c r="F27" s="488"/>
      <c r="G27" s="488"/>
      <c r="H27" s="488"/>
      <c r="I27" s="488"/>
    </row>
    <row r="28" spans="1:9" ht="13.8" x14ac:dyDescent="0.25">
      <c r="A28" s="127">
        <v>25</v>
      </c>
      <c r="B28" s="127"/>
      <c r="C28" s="64" t="s">
        <v>807</v>
      </c>
      <c r="D28" s="488" t="s">
        <v>806</v>
      </c>
      <c r="E28" s="488"/>
      <c r="F28" s="488"/>
      <c r="G28" s="488"/>
      <c r="H28" s="488"/>
      <c r="I28" s="488"/>
    </row>
    <row r="29" spans="1:9" ht="13.8" x14ac:dyDescent="0.25">
      <c r="A29" s="127">
        <v>26</v>
      </c>
      <c r="B29" s="127"/>
      <c r="C29" s="64" t="s">
        <v>135</v>
      </c>
      <c r="D29" s="121" t="s">
        <v>137</v>
      </c>
      <c r="E29" s="121"/>
      <c r="F29" s="121"/>
      <c r="G29" s="121"/>
      <c r="H29" s="121"/>
      <c r="I29" s="121"/>
    </row>
    <row r="30" spans="1:9" ht="13.8" x14ac:dyDescent="0.25">
      <c r="A30" s="455" t="s">
        <v>815</v>
      </c>
      <c r="B30" s="127"/>
      <c r="C30" s="64" t="s">
        <v>136</v>
      </c>
      <c r="D30" s="121" t="s">
        <v>139</v>
      </c>
      <c r="E30" s="121"/>
      <c r="F30" s="121"/>
      <c r="G30" s="121"/>
      <c r="H30" s="121"/>
      <c r="I30" s="121"/>
    </row>
    <row r="31" spans="1:9" ht="13.8" x14ac:dyDescent="0.25">
      <c r="A31" s="455" t="s">
        <v>816</v>
      </c>
      <c r="B31" s="127"/>
      <c r="C31" s="64" t="s">
        <v>138</v>
      </c>
      <c r="D31" s="121" t="s">
        <v>680</v>
      </c>
      <c r="E31" s="121"/>
      <c r="F31" s="121"/>
      <c r="G31" s="121"/>
      <c r="H31" s="121"/>
      <c r="I31" s="121"/>
    </row>
    <row r="32" spans="1:9" ht="13.8" x14ac:dyDescent="0.25">
      <c r="A32" s="455" t="s">
        <v>921</v>
      </c>
      <c r="B32" s="127"/>
      <c r="C32" s="64" t="s">
        <v>138</v>
      </c>
      <c r="D32" s="121" t="s">
        <v>681</v>
      </c>
      <c r="E32" s="121"/>
      <c r="F32" s="121"/>
      <c r="G32" s="121"/>
      <c r="H32" s="121"/>
      <c r="I32" s="121"/>
    </row>
    <row r="33" spans="1:9" ht="29.25" customHeight="1" x14ac:dyDescent="0.25">
      <c r="A33" s="457" t="s">
        <v>817</v>
      </c>
      <c r="B33" s="127"/>
      <c r="C33" s="129" t="s">
        <v>138</v>
      </c>
      <c r="D33" s="496" t="s">
        <v>352</v>
      </c>
      <c r="E33" s="496"/>
      <c r="F33" s="496"/>
      <c r="G33" s="496"/>
      <c r="H33" s="496"/>
      <c r="I33" s="496"/>
    </row>
    <row r="34" spans="1:9" ht="14.25" customHeight="1" x14ac:dyDescent="0.25">
      <c r="A34" s="457" t="s">
        <v>818</v>
      </c>
      <c r="B34" s="127"/>
      <c r="C34" s="129" t="s">
        <v>140</v>
      </c>
      <c r="D34" s="128" t="s">
        <v>367</v>
      </c>
      <c r="E34" s="376"/>
      <c r="F34" s="376"/>
      <c r="G34" s="376"/>
      <c r="H34" s="376"/>
      <c r="I34" s="376"/>
    </row>
    <row r="35" spans="1:9" ht="14.25" customHeight="1" x14ac:dyDescent="0.25">
      <c r="A35" s="457" t="s">
        <v>819</v>
      </c>
      <c r="B35" s="127"/>
      <c r="C35" s="234" t="s">
        <v>141</v>
      </c>
      <c r="D35" s="128" t="s">
        <v>682</v>
      </c>
      <c r="E35" s="376"/>
      <c r="F35" s="376"/>
      <c r="G35" s="376"/>
      <c r="H35" s="376"/>
      <c r="I35" s="376"/>
    </row>
    <row r="36" spans="1:9" ht="14.25" customHeight="1" x14ac:dyDescent="0.25">
      <c r="A36" s="457" t="s">
        <v>820</v>
      </c>
      <c r="B36" s="127"/>
      <c r="C36" s="234" t="s">
        <v>157</v>
      </c>
      <c r="D36" s="128" t="s">
        <v>370</v>
      </c>
      <c r="E36" s="376"/>
      <c r="F36" s="376"/>
      <c r="G36" s="376"/>
      <c r="H36" s="376"/>
      <c r="I36" s="376"/>
    </row>
    <row r="37" spans="1:9" ht="13.8" x14ac:dyDescent="0.25">
      <c r="A37" s="455" t="s">
        <v>821</v>
      </c>
      <c r="B37" s="127"/>
      <c r="C37" s="64" t="s">
        <v>683</v>
      </c>
      <c r="D37" s="488" t="s">
        <v>684</v>
      </c>
      <c r="E37" s="488"/>
      <c r="F37" s="488"/>
      <c r="G37" s="488"/>
      <c r="H37" s="488"/>
      <c r="I37" s="488"/>
    </row>
    <row r="38" spans="1:9" ht="13.8" x14ac:dyDescent="0.25">
      <c r="A38" s="455" t="s">
        <v>822</v>
      </c>
      <c r="B38" s="127"/>
      <c r="C38" s="43" t="s">
        <v>158</v>
      </c>
      <c r="D38" s="456" t="s">
        <v>950</v>
      </c>
      <c r="E38" s="121"/>
      <c r="F38" s="121"/>
      <c r="G38" s="121"/>
      <c r="H38" s="121"/>
      <c r="I38" s="121"/>
    </row>
    <row r="39" spans="1:9" ht="13.8" x14ac:dyDescent="0.25">
      <c r="A39" s="455" t="s">
        <v>823</v>
      </c>
      <c r="B39" s="121"/>
      <c r="C39" s="43" t="s">
        <v>808</v>
      </c>
      <c r="D39" s="488" t="s">
        <v>685</v>
      </c>
      <c r="E39" s="488"/>
      <c r="F39" s="488"/>
      <c r="G39" s="488"/>
      <c r="H39" s="488"/>
      <c r="I39" s="488"/>
    </row>
    <row r="40" spans="1:9" ht="13.8" x14ac:dyDescent="0.25">
      <c r="A40" s="455" t="s">
        <v>824</v>
      </c>
      <c r="B40" s="121"/>
      <c r="C40" s="43" t="s">
        <v>808</v>
      </c>
      <c r="D40" s="121" t="s">
        <v>686</v>
      </c>
      <c r="E40" s="121"/>
      <c r="F40" s="121"/>
      <c r="G40" s="121"/>
      <c r="H40" s="121"/>
      <c r="I40" s="121"/>
    </row>
    <row r="41" spans="1:9" ht="13.8" x14ac:dyDescent="0.25">
      <c r="A41" s="455" t="s">
        <v>825</v>
      </c>
      <c r="B41" s="121"/>
      <c r="C41" s="43" t="s">
        <v>808</v>
      </c>
      <c r="D41" s="121" t="s">
        <v>687</v>
      </c>
      <c r="E41" s="121"/>
      <c r="F41" s="121"/>
      <c r="G41" s="121"/>
      <c r="H41" s="121"/>
      <c r="I41" s="121"/>
    </row>
    <row r="42" spans="1:9" ht="13.8" x14ac:dyDescent="0.25">
      <c r="A42" s="455" t="s">
        <v>826</v>
      </c>
      <c r="B42" s="121"/>
      <c r="C42" s="43" t="s">
        <v>808</v>
      </c>
      <c r="D42" s="121" t="s">
        <v>688</v>
      </c>
      <c r="E42" s="121"/>
      <c r="F42" s="121"/>
      <c r="G42" s="121"/>
      <c r="H42" s="121"/>
      <c r="I42" s="121"/>
    </row>
    <row r="43" spans="1:9" ht="13.8" x14ac:dyDescent="0.25">
      <c r="A43" s="455" t="s">
        <v>528</v>
      </c>
      <c r="B43" s="121"/>
      <c r="C43" s="43" t="s">
        <v>808</v>
      </c>
      <c r="D43" s="121" t="s">
        <v>689</v>
      </c>
      <c r="E43" s="121"/>
      <c r="F43" s="121"/>
      <c r="G43" s="121"/>
      <c r="H43" s="121"/>
      <c r="I43" s="121"/>
    </row>
    <row r="44" spans="1:9" ht="27" customHeight="1" x14ac:dyDescent="0.25">
      <c r="A44" s="457" t="s">
        <v>922</v>
      </c>
      <c r="B44" s="121"/>
      <c r="C44" s="234" t="s">
        <v>808</v>
      </c>
      <c r="D44" s="496" t="s">
        <v>690</v>
      </c>
      <c r="E44" s="496"/>
      <c r="F44" s="496"/>
      <c r="G44" s="496"/>
      <c r="H44" s="496"/>
      <c r="I44" s="496"/>
    </row>
    <row r="45" spans="1:9" ht="13.8" x14ac:dyDescent="0.25">
      <c r="A45" s="455" t="s">
        <v>923</v>
      </c>
      <c r="B45" s="121"/>
      <c r="C45" s="43" t="s">
        <v>809</v>
      </c>
      <c r="D45" s="121" t="s">
        <v>691</v>
      </c>
      <c r="E45" s="121"/>
      <c r="F45" s="121"/>
      <c r="G45" s="121"/>
      <c r="H45" s="121"/>
      <c r="I45" s="121"/>
    </row>
    <row r="46" spans="1:9" ht="14.25" customHeight="1" x14ac:dyDescent="0.25">
      <c r="A46" s="457" t="s">
        <v>924</v>
      </c>
      <c r="B46" s="128"/>
      <c r="C46" s="234" t="s">
        <v>798</v>
      </c>
      <c r="D46" s="494" t="s">
        <v>163</v>
      </c>
      <c r="E46" s="494"/>
      <c r="F46" s="494"/>
      <c r="G46" s="494"/>
      <c r="H46" s="494"/>
      <c r="I46" s="494"/>
    </row>
    <row r="47" spans="1:9" ht="30" customHeight="1" x14ac:dyDescent="0.25">
      <c r="A47" s="457" t="s">
        <v>951</v>
      </c>
      <c r="B47" s="121"/>
      <c r="C47" s="234" t="s">
        <v>952</v>
      </c>
      <c r="D47" s="492" t="s">
        <v>878</v>
      </c>
      <c r="E47" s="493"/>
      <c r="F47" s="493"/>
      <c r="G47" s="493"/>
      <c r="H47" s="493"/>
      <c r="I47" s="493"/>
    </row>
    <row r="48" spans="1:9" x14ac:dyDescent="0.25">
      <c r="A48" s="211"/>
      <c r="B48" s="22"/>
    </row>
    <row r="49" spans="1:2" x14ac:dyDescent="0.25">
      <c r="A49" s="212"/>
      <c r="B49" s="22"/>
    </row>
    <row r="50" spans="1:2" x14ac:dyDescent="0.25">
      <c r="A50" s="212"/>
      <c r="B50" s="22"/>
    </row>
    <row r="51" spans="1:2" x14ac:dyDescent="0.25">
      <c r="A51" s="212"/>
      <c r="B51" s="22"/>
    </row>
    <row r="52" spans="1:2" x14ac:dyDescent="0.25">
      <c r="A52" s="212"/>
      <c r="B52" s="22"/>
    </row>
    <row r="53" spans="1:2" x14ac:dyDescent="0.25">
      <c r="A53" s="212"/>
      <c r="B53" s="22"/>
    </row>
    <row r="54" spans="1:2" x14ac:dyDescent="0.25">
      <c r="A54" s="212"/>
      <c r="B54" s="22"/>
    </row>
    <row r="55" spans="1:2" x14ac:dyDescent="0.25">
      <c r="A55" s="212"/>
      <c r="B55" s="22"/>
    </row>
    <row r="56" spans="1:2" x14ac:dyDescent="0.25">
      <c r="A56" s="212"/>
      <c r="B56" s="22"/>
    </row>
    <row r="57" spans="1:2" x14ac:dyDescent="0.25">
      <c r="A57" s="212"/>
      <c r="B57" s="22"/>
    </row>
    <row r="58" spans="1:2" x14ac:dyDescent="0.25">
      <c r="A58" s="212"/>
      <c r="B58" s="22"/>
    </row>
    <row r="59" spans="1:2" x14ac:dyDescent="0.25">
      <c r="A59" s="212"/>
      <c r="B59" s="22"/>
    </row>
    <row r="60" spans="1:2" x14ac:dyDescent="0.25">
      <c r="A60" s="212"/>
      <c r="B60" s="22"/>
    </row>
    <row r="61" spans="1:2" x14ac:dyDescent="0.25">
      <c r="A61" s="212"/>
      <c r="B61" s="22"/>
    </row>
    <row r="62" spans="1:2" x14ac:dyDescent="0.25">
      <c r="A62" s="212"/>
      <c r="B62" s="22"/>
    </row>
    <row r="63" spans="1:2" x14ac:dyDescent="0.25">
      <c r="A63" s="212"/>
      <c r="B63" s="22"/>
    </row>
    <row r="64" spans="1:2" x14ac:dyDescent="0.25">
      <c r="A64" s="212"/>
      <c r="B64" s="22"/>
    </row>
    <row r="65" spans="1:2" x14ac:dyDescent="0.25">
      <c r="A65" s="212"/>
      <c r="B65" s="22"/>
    </row>
    <row r="66" spans="1:2" x14ac:dyDescent="0.25">
      <c r="A66" s="212"/>
      <c r="B66" s="22"/>
    </row>
    <row r="67" spans="1:2" x14ac:dyDescent="0.25">
      <c r="A67" s="212"/>
      <c r="B67" s="22"/>
    </row>
    <row r="68" spans="1:2" x14ac:dyDescent="0.25">
      <c r="A68" s="212"/>
      <c r="B68" s="22"/>
    </row>
    <row r="69" spans="1:2" x14ac:dyDescent="0.25">
      <c r="A69" s="212"/>
      <c r="B69" s="22"/>
    </row>
    <row r="70" spans="1:2" x14ac:dyDescent="0.25">
      <c r="A70" s="212"/>
      <c r="B70" s="22"/>
    </row>
    <row r="71" spans="1:2" x14ac:dyDescent="0.25">
      <c r="A71" s="212"/>
      <c r="B71" s="22"/>
    </row>
    <row r="72" spans="1:2" x14ac:dyDescent="0.25">
      <c r="A72" s="212"/>
      <c r="B72" s="22"/>
    </row>
    <row r="73" spans="1:2" x14ac:dyDescent="0.25">
      <c r="A73" s="212"/>
      <c r="B73" s="22"/>
    </row>
    <row r="74" spans="1:2" x14ac:dyDescent="0.25">
      <c r="A74" s="212"/>
      <c r="B74" s="22"/>
    </row>
    <row r="75" spans="1:2" x14ac:dyDescent="0.25">
      <c r="A75" s="212"/>
      <c r="B75" s="22"/>
    </row>
    <row r="76" spans="1:2" x14ac:dyDescent="0.25">
      <c r="A76" s="212"/>
      <c r="B76" s="22"/>
    </row>
    <row r="77" spans="1:2" x14ac:dyDescent="0.25">
      <c r="A77" s="212"/>
      <c r="B77" s="22"/>
    </row>
    <row r="78" spans="1:2" x14ac:dyDescent="0.25">
      <c r="A78" s="212"/>
      <c r="B78" s="22"/>
    </row>
    <row r="79" spans="1:2" x14ac:dyDescent="0.25">
      <c r="A79" s="212"/>
      <c r="B79" s="22"/>
    </row>
    <row r="80" spans="1:2" x14ac:dyDescent="0.25">
      <c r="A80" s="212"/>
      <c r="B80" s="22"/>
    </row>
    <row r="81" spans="1:2" x14ac:dyDescent="0.25">
      <c r="A81" s="212"/>
      <c r="B81" s="22"/>
    </row>
    <row r="738" spans="2:2" x14ac:dyDescent="0.25">
      <c r="B738" s="27"/>
    </row>
    <row r="739" spans="2:2" x14ac:dyDescent="0.25">
      <c r="B739" s="27"/>
    </row>
    <row r="740" spans="2:2" x14ac:dyDescent="0.25">
      <c r="B740" s="27"/>
    </row>
    <row r="741" spans="2:2" x14ac:dyDescent="0.25">
      <c r="B741" s="27"/>
    </row>
    <row r="742" spans="2:2" x14ac:dyDescent="0.25">
      <c r="B742" s="27"/>
    </row>
    <row r="743" spans="2:2" x14ac:dyDescent="0.25">
      <c r="B743" s="27"/>
    </row>
    <row r="744" spans="2:2" x14ac:dyDescent="0.25">
      <c r="B744" s="27"/>
    </row>
    <row r="745" spans="2:2" x14ac:dyDescent="0.25">
      <c r="B745" s="27"/>
    </row>
    <row r="746" spans="2:2" x14ac:dyDescent="0.25">
      <c r="B746" s="27"/>
    </row>
    <row r="747" spans="2:2" x14ac:dyDescent="0.25">
      <c r="B747" s="27"/>
    </row>
    <row r="748" spans="2:2" x14ac:dyDescent="0.25">
      <c r="B748" s="27"/>
    </row>
    <row r="749" spans="2:2" x14ac:dyDescent="0.25">
      <c r="B749" s="27"/>
    </row>
    <row r="750" spans="2:2" x14ac:dyDescent="0.25">
      <c r="B750" s="27"/>
    </row>
    <row r="751" spans="2:2" x14ac:dyDescent="0.25">
      <c r="B751" s="27"/>
    </row>
    <row r="752" spans="2:2" x14ac:dyDescent="0.25">
      <c r="B752" s="27"/>
    </row>
    <row r="753" spans="2:2" x14ac:dyDescent="0.25">
      <c r="B753" s="27"/>
    </row>
    <row r="754" spans="2:2" x14ac:dyDescent="0.25">
      <c r="B754" s="27"/>
    </row>
    <row r="755" spans="2:2" x14ac:dyDescent="0.25">
      <c r="B755" s="27"/>
    </row>
    <row r="756" spans="2:2" x14ac:dyDescent="0.25">
      <c r="B756" s="27"/>
    </row>
    <row r="757" spans="2:2" x14ac:dyDescent="0.25">
      <c r="B757" s="27"/>
    </row>
    <row r="758" spans="2:2" x14ac:dyDescent="0.25">
      <c r="B758" s="27"/>
    </row>
    <row r="759" spans="2:2" x14ac:dyDescent="0.25">
      <c r="B759" s="27"/>
    </row>
    <row r="760" spans="2:2" x14ac:dyDescent="0.25">
      <c r="B760" s="27"/>
    </row>
    <row r="761" spans="2:2" x14ac:dyDescent="0.25">
      <c r="B761" s="27"/>
    </row>
    <row r="762" spans="2:2" x14ac:dyDescent="0.25">
      <c r="B762" s="27"/>
    </row>
    <row r="763" spans="2:2" x14ac:dyDescent="0.25">
      <c r="B763" s="27"/>
    </row>
    <row r="764" spans="2:2" x14ac:dyDescent="0.25">
      <c r="B764" s="27"/>
    </row>
    <row r="765" spans="2:2" x14ac:dyDescent="0.25">
      <c r="B765" s="27"/>
    </row>
    <row r="766" spans="2:2" x14ac:dyDescent="0.25">
      <c r="B766" s="27"/>
    </row>
    <row r="767" spans="2:2" x14ac:dyDescent="0.25">
      <c r="B767" s="27"/>
    </row>
    <row r="768" spans="2:2" x14ac:dyDescent="0.25">
      <c r="B768" s="27"/>
    </row>
    <row r="769" spans="2:2" x14ac:dyDescent="0.25">
      <c r="B769" s="27"/>
    </row>
    <row r="770" spans="2:2" x14ac:dyDescent="0.25">
      <c r="B770" s="27"/>
    </row>
    <row r="771" spans="2:2" x14ac:dyDescent="0.25">
      <c r="B771" s="27"/>
    </row>
    <row r="772" spans="2:2" x14ac:dyDescent="0.25">
      <c r="B772" s="27"/>
    </row>
    <row r="773" spans="2:2" x14ac:dyDescent="0.25">
      <c r="B773" s="27"/>
    </row>
    <row r="774" spans="2:2" x14ac:dyDescent="0.25">
      <c r="B774" s="27"/>
    </row>
    <row r="775" spans="2:2" x14ac:dyDescent="0.25">
      <c r="B775" s="27"/>
    </row>
    <row r="776" spans="2:2" x14ac:dyDescent="0.25">
      <c r="B776" s="27"/>
    </row>
    <row r="777" spans="2:2" x14ac:dyDescent="0.25">
      <c r="B777" s="27"/>
    </row>
    <row r="778" spans="2:2" x14ac:dyDescent="0.25">
      <c r="B778" s="27"/>
    </row>
    <row r="779" spans="2:2" x14ac:dyDescent="0.25">
      <c r="B779" s="27"/>
    </row>
    <row r="780" spans="2:2" x14ac:dyDescent="0.25">
      <c r="B780" s="27"/>
    </row>
    <row r="781" spans="2:2" x14ac:dyDescent="0.25">
      <c r="B781" s="27"/>
    </row>
    <row r="782" spans="2:2" x14ac:dyDescent="0.25">
      <c r="B782" s="27"/>
    </row>
    <row r="783" spans="2:2" x14ac:dyDescent="0.25">
      <c r="B783" s="27"/>
    </row>
    <row r="784" spans="2:2" x14ac:dyDescent="0.25">
      <c r="B784" s="27"/>
    </row>
    <row r="785" spans="2:2" x14ac:dyDescent="0.25">
      <c r="B785" s="27"/>
    </row>
    <row r="786" spans="2:2" x14ac:dyDescent="0.25">
      <c r="B786" s="27"/>
    </row>
    <row r="787" spans="2:2" x14ac:dyDescent="0.25">
      <c r="B787" s="27"/>
    </row>
    <row r="788" spans="2:2" x14ac:dyDescent="0.25">
      <c r="B788" s="27"/>
    </row>
    <row r="789" spans="2:2" x14ac:dyDescent="0.25">
      <c r="B789" s="27"/>
    </row>
    <row r="790" spans="2:2" x14ac:dyDescent="0.25">
      <c r="B790" s="27"/>
    </row>
    <row r="791" spans="2:2" x14ac:dyDescent="0.25">
      <c r="B791" s="27"/>
    </row>
    <row r="792" spans="2:2" x14ac:dyDescent="0.25">
      <c r="B792" s="27"/>
    </row>
    <row r="793" spans="2:2" x14ac:dyDescent="0.25">
      <c r="B793" s="27"/>
    </row>
    <row r="794" spans="2:2" x14ac:dyDescent="0.25">
      <c r="B794" s="27"/>
    </row>
    <row r="795" spans="2:2" x14ac:dyDescent="0.25">
      <c r="B795" s="27"/>
    </row>
    <row r="796" spans="2:2" x14ac:dyDescent="0.25">
      <c r="B796" s="27"/>
    </row>
    <row r="797" spans="2:2" x14ac:dyDescent="0.25">
      <c r="B797" s="27"/>
    </row>
    <row r="798" spans="2:2" x14ac:dyDescent="0.25">
      <c r="B798" s="27"/>
    </row>
    <row r="799" spans="2:2" x14ac:dyDescent="0.25">
      <c r="B799" s="27"/>
    </row>
    <row r="800" spans="2:2" x14ac:dyDescent="0.25">
      <c r="B800" s="27"/>
    </row>
    <row r="801" spans="2:2" x14ac:dyDescent="0.25">
      <c r="B801" s="27"/>
    </row>
    <row r="802" spans="2:2" x14ac:dyDescent="0.25">
      <c r="B802" s="27"/>
    </row>
    <row r="803" spans="2:2" x14ac:dyDescent="0.25">
      <c r="B803" s="27"/>
    </row>
    <row r="804" spans="2:2" x14ac:dyDescent="0.25">
      <c r="B804" s="27"/>
    </row>
    <row r="805" spans="2:2" x14ac:dyDescent="0.25">
      <c r="B805" s="27"/>
    </row>
    <row r="806" spans="2:2" x14ac:dyDescent="0.25">
      <c r="B806" s="27"/>
    </row>
    <row r="807" spans="2:2" x14ac:dyDescent="0.25">
      <c r="B807" s="27"/>
    </row>
    <row r="808" spans="2:2" x14ac:dyDescent="0.25">
      <c r="B808" s="27"/>
    </row>
    <row r="809" spans="2:2" x14ac:dyDescent="0.25">
      <c r="B809" s="27"/>
    </row>
    <row r="810" spans="2:2" x14ac:dyDescent="0.25">
      <c r="B810" s="27"/>
    </row>
    <row r="811" spans="2:2" x14ac:dyDescent="0.25">
      <c r="B811" s="27"/>
    </row>
    <row r="812" spans="2:2" x14ac:dyDescent="0.25">
      <c r="B812" s="27"/>
    </row>
    <row r="813" spans="2:2" x14ac:dyDescent="0.25">
      <c r="B813" s="27"/>
    </row>
    <row r="814" spans="2:2" x14ac:dyDescent="0.25">
      <c r="B814" s="27"/>
    </row>
    <row r="815" spans="2:2" x14ac:dyDescent="0.25">
      <c r="B815" s="27"/>
    </row>
    <row r="816" spans="2:2" x14ac:dyDescent="0.25">
      <c r="B816" s="27"/>
    </row>
    <row r="817" spans="2:2" x14ac:dyDescent="0.25">
      <c r="B817" s="27"/>
    </row>
    <row r="818" spans="2:2" x14ac:dyDescent="0.25">
      <c r="B818" s="27"/>
    </row>
    <row r="819" spans="2:2" x14ac:dyDescent="0.25">
      <c r="B819" s="27"/>
    </row>
    <row r="820" spans="2:2" x14ac:dyDescent="0.25">
      <c r="B820" s="27"/>
    </row>
    <row r="821" spans="2:2" x14ac:dyDescent="0.25">
      <c r="B821" s="27"/>
    </row>
    <row r="822" spans="2:2" x14ac:dyDescent="0.25">
      <c r="B822" s="27"/>
    </row>
    <row r="823" spans="2:2" x14ac:dyDescent="0.25">
      <c r="B823" s="27"/>
    </row>
    <row r="824" spans="2:2" x14ac:dyDescent="0.25">
      <c r="B824" s="27"/>
    </row>
    <row r="825" spans="2:2" x14ac:dyDescent="0.25">
      <c r="B825" s="27"/>
    </row>
    <row r="826" spans="2:2" x14ac:dyDescent="0.25">
      <c r="B826" s="27"/>
    </row>
    <row r="827" spans="2:2" x14ac:dyDescent="0.25">
      <c r="B827" s="27"/>
    </row>
    <row r="828" spans="2:2" x14ac:dyDescent="0.25">
      <c r="B828" s="27"/>
    </row>
    <row r="829" spans="2:2" x14ac:dyDescent="0.25">
      <c r="B829" s="27"/>
    </row>
    <row r="830" spans="2:2" x14ac:dyDescent="0.25">
      <c r="B830" s="27"/>
    </row>
    <row r="831" spans="2:2" x14ac:dyDescent="0.25">
      <c r="B831" s="27"/>
    </row>
    <row r="832" spans="2:2" x14ac:dyDescent="0.25">
      <c r="B832" s="27"/>
    </row>
    <row r="833" spans="2:2" x14ac:dyDescent="0.25">
      <c r="B833" s="27"/>
    </row>
    <row r="834" spans="2:2" x14ac:dyDescent="0.25">
      <c r="B834" s="27"/>
    </row>
    <row r="835" spans="2:2" x14ac:dyDescent="0.25">
      <c r="B835" s="27"/>
    </row>
    <row r="836" spans="2:2" x14ac:dyDescent="0.25">
      <c r="B836" s="27"/>
    </row>
    <row r="837" spans="2:2" x14ac:dyDescent="0.25">
      <c r="B837" s="27"/>
    </row>
    <row r="838" spans="2:2" x14ac:dyDescent="0.25">
      <c r="B838" s="27"/>
    </row>
    <row r="839" spans="2:2" x14ac:dyDescent="0.25">
      <c r="B839" s="27"/>
    </row>
    <row r="840" spans="2:2" x14ac:dyDescent="0.25">
      <c r="B840" s="27"/>
    </row>
    <row r="841" spans="2:2" x14ac:dyDescent="0.25">
      <c r="B841" s="27"/>
    </row>
    <row r="842" spans="2:2" x14ac:dyDescent="0.25">
      <c r="B842" s="27"/>
    </row>
    <row r="843" spans="2:2" x14ac:dyDescent="0.25">
      <c r="B843" s="27"/>
    </row>
    <row r="844" spans="2:2" x14ac:dyDescent="0.25">
      <c r="B844" s="27"/>
    </row>
    <row r="845" spans="2:2" x14ac:dyDescent="0.25">
      <c r="B845" s="27"/>
    </row>
    <row r="846" spans="2:2" x14ac:dyDescent="0.25">
      <c r="B846" s="27"/>
    </row>
    <row r="847" spans="2:2" x14ac:dyDescent="0.25">
      <c r="B847" s="27"/>
    </row>
    <row r="848" spans="2:2" x14ac:dyDescent="0.25">
      <c r="B848" s="27"/>
    </row>
    <row r="849" spans="2:2" x14ac:dyDescent="0.25">
      <c r="B849" s="27"/>
    </row>
    <row r="850" spans="2:2" x14ac:dyDescent="0.25">
      <c r="B850" s="27"/>
    </row>
    <row r="851" spans="2:2" x14ac:dyDescent="0.25">
      <c r="B851" s="27"/>
    </row>
    <row r="852" spans="2:2" x14ac:dyDescent="0.25">
      <c r="B852" s="27"/>
    </row>
    <row r="853" spans="2:2" x14ac:dyDescent="0.25">
      <c r="B853" s="27"/>
    </row>
    <row r="854" spans="2:2" x14ac:dyDescent="0.25">
      <c r="B854" s="27"/>
    </row>
    <row r="855" spans="2:2" x14ac:dyDescent="0.25">
      <c r="B855" s="27"/>
    </row>
    <row r="856" spans="2:2" x14ac:dyDescent="0.25">
      <c r="B856" s="27"/>
    </row>
    <row r="857" spans="2:2" x14ac:dyDescent="0.25">
      <c r="B857" s="27"/>
    </row>
    <row r="858" spans="2:2" x14ac:dyDescent="0.25">
      <c r="B858" s="27"/>
    </row>
    <row r="859" spans="2:2" x14ac:dyDescent="0.25">
      <c r="B859" s="27"/>
    </row>
    <row r="860" spans="2:2" x14ac:dyDescent="0.25">
      <c r="B860" s="27"/>
    </row>
    <row r="861" spans="2:2" x14ac:dyDescent="0.25">
      <c r="B861" s="27"/>
    </row>
    <row r="862" spans="2:2" x14ac:dyDescent="0.25">
      <c r="B862" s="27"/>
    </row>
    <row r="863" spans="2:2" x14ac:dyDescent="0.25">
      <c r="B863" s="27"/>
    </row>
    <row r="864" spans="2:2" x14ac:dyDescent="0.25">
      <c r="B864" s="27"/>
    </row>
    <row r="865" spans="2:2" x14ac:dyDescent="0.25">
      <c r="B865" s="27"/>
    </row>
    <row r="866" spans="2:2" x14ac:dyDescent="0.25">
      <c r="B866" s="27"/>
    </row>
    <row r="867" spans="2:2" x14ac:dyDescent="0.25">
      <c r="B867" s="27"/>
    </row>
    <row r="868" spans="2:2" x14ac:dyDescent="0.25">
      <c r="B868" s="27"/>
    </row>
    <row r="869" spans="2:2" x14ac:dyDescent="0.25">
      <c r="B869" s="27"/>
    </row>
    <row r="870" spans="2:2" x14ac:dyDescent="0.25">
      <c r="B870" s="27"/>
    </row>
    <row r="871" spans="2:2" x14ac:dyDescent="0.25">
      <c r="B871" s="27"/>
    </row>
    <row r="872" spans="2:2" x14ac:dyDescent="0.25">
      <c r="B872" s="27"/>
    </row>
    <row r="873" spans="2:2" x14ac:dyDescent="0.25">
      <c r="B873" s="27"/>
    </row>
    <row r="874" spans="2:2" x14ac:dyDescent="0.25">
      <c r="B874" s="27"/>
    </row>
    <row r="875" spans="2:2" x14ac:dyDescent="0.25">
      <c r="B875" s="27"/>
    </row>
    <row r="876" spans="2:2" x14ac:dyDescent="0.25">
      <c r="B876" s="27"/>
    </row>
    <row r="877" spans="2:2" x14ac:dyDescent="0.25">
      <c r="B877" s="27"/>
    </row>
    <row r="878" spans="2:2" x14ac:dyDescent="0.25">
      <c r="B878" s="27"/>
    </row>
    <row r="879" spans="2:2" x14ac:dyDescent="0.25">
      <c r="B879" s="27"/>
    </row>
    <row r="880" spans="2:2" x14ac:dyDescent="0.25">
      <c r="B880" s="27"/>
    </row>
    <row r="881" spans="2:2" x14ac:dyDescent="0.25">
      <c r="B881" s="27"/>
    </row>
    <row r="882" spans="2:2" x14ac:dyDescent="0.25">
      <c r="B882" s="27"/>
    </row>
    <row r="883" spans="2:2" x14ac:dyDescent="0.25">
      <c r="B883" s="27"/>
    </row>
    <row r="884" spans="2:2" x14ac:dyDescent="0.25">
      <c r="B884" s="27"/>
    </row>
    <row r="885" spans="2:2" x14ac:dyDescent="0.25">
      <c r="B885" s="27"/>
    </row>
    <row r="886" spans="2:2" x14ac:dyDescent="0.25">
      <c r="B886" s="27"/>
    </row>
    <row r="887" spans="2:2" x14ac:dyDescent="0.25">
      <c r="B887" s="27"/>
    </row>
    <row r="888" spans="2:2" x14ac:dyDescent="0.25">
      <c r="B888" s="27"/>
    </row>
    <row r="889" spans="2:2" x14ac:dyDescent="0.25">
      <c r="B889" s="27"/>
    </row>
    <row r="890" spans="2:2" x14ac:dyDescent="0.25">
      <c r="B890" s="27"/>
    </row>
    <row r="891" spans="2:2" x14ac:dyDescent="0.25">
      <c r="B891" s="27"/>
    </row>
    <row r="892" spans="2:2" x14ac:dyDescent="0.25">
      <c r="B892" s="27"/>
    </row>
    <row r="893" spans="2:2" x14ac:dyDescent="0.25">
      <c r="B893" s="27"/>
    </row>
    <row r="894" spans="2:2" x14ac:dyDescent="0.25">
      <c r="B894" s="27"/>
    </row>
    <row r="895" spans="2:2" x14ac:dyDescent="0.25">
      <c r="B895" s="27"/>
    </row>
    <row r="896" spans="2:2" x14ac:dyDescent="0.25">
      <c r="B896" s="27"/>
    </row>
    <row r="897" spans="2:2" x14ac:dyDescent="0.25">
      <c r="B897" s="27"/>
    </row>
    <row r="898" spans="2:2" x14ac:dyDescent="0.25">
      <c r="B898" s="27"/>
    </row>
    <row r="899" spans="2:2" x14ac:dyDescent="0.25">
      <c r="B899" s="27"/>
    </row>
    <row r="900" spans="2:2" x14ac:dyDescent="0.25">
      <c r="B900" s="27"/>
    </row>
    <row r="901" spans="2:2" x14ac:dyDescent="0.25">
      <c r="B901" s="27"/>
    </row>
    <row r="902" spans="2:2" x14ac:dyDescent="0.25">
      <c r="B902" s="27"/>
    </row>
    <row r="903" spans="2:2" x14ac:dyDescent="0.25">
      <c r="B903" s="27"/>
    </row>
    <row r="904" spans="2:2" x14ac:dyDescent="0.25">
      <c r="B904" s="27"/>
    </row>
    <row r="905" spans="2:2" x14ac:dyDescent="0.25">
      <c r="B905" s="27"/>
    </row>
    <row r="906" spans="2:2" x14ac:dyDescent="0.25">
      <c r="B906" s="27"/>
    </row>
    <row r="907" spans="2:2" x14ac:dyDescent="0.25">
      <c r="B907" s="27"/>
    </row>
    <row r="908" spans="2:2" x14ac:dyDescent="0.25">
      <c r="B908" s="27"/>
    </row>
    <row r="909" spans="2:2" x14ac:dyDescent="0.25">
      <c r="B909" s="27"/>
    </row>
    <row r="910" spans="2:2" x14ac:dyDescent="0.25">
      <c r="B910" s="27"/>
    </row>
    <row r="911" spans="2:2" x14ac:dyDescent="0.25">
      <c r="B911" s="27"/>
    </row>
    <row r="912" spans="2:2" x14ac:dyDescent="0.25">
      <c r="B912" s="27"/>
    </row>
    <row r="913" spans="2:2" x14ac:dyDescent="0.25">
      <c r="B913" s="27"/>
    </row>
    <row r="914" spans="2:2" x14ac:dyDescent="0.25">
      <c r="B914" s="27"/>
    </row>
    <row r="915" spans="2:2" x14ac:dyDescent="0.25">
      <c r="B915" s="27"/>
    </row>
    <row r="916" spans="2:2" x14ac:dyDescent="0.25">
      <c r="B916" s="27"/>
    </row>
    <row r="917" spans="2:2" x14ac:dyDescent="0.25">
      <c r="B917" s="27"/>
    </row>
    <row r="918" spans="2:2" x14ac:dyDescent="0.25">
      <c r="B918" s="27"/>
    </row>
    <row r="919" spans="2:2" x14ac:dyDescent="0.25">
      <c r="B919" s="27"/>
    </row>
    <row r="920" spans="2:2" x14ac:dyDescent="0.25">
      <c r="B920" s="27"/>
    </row>
    <row r="921" spans="2:2" x14ac:dyDescent="0.25">
      <c r="B921" s="27"/>
    </row>
    <row r="922" spans="2:2" x14ac:dyDescent="0.25">
      <c r="B922" s="27"/>
    </row>
    <row r="923" spans="2:2" x14ac:dyDescent="0.25">
      <c r="B923" s="27"/>
    </row>
    <row r="924" spans="2:2" x14ac:dyDescent="0.25">
      <c r="B924" s="27"/>
    </row>
    <row r="925" spans="2:2" x14ac:dyDescent="0.25">
      <c r="B925" s="27"/>
    </row>
    <row r="926" spans="2:2" x14ac:dyDescent="0.25">
      <c r="B926" s="27"/>
    </row>
    <row r="927" spans="2:2" x14ac:dyDescent="0.25">
      <c r="B927" s="27"/>
    </row>
    <row r="928" spans="2:2" x14ac:dyDescent="0.25">
      <c r="B928" s="27"/>
    </row>
    <row r="929" spans="2:2" x14ac:dyDescent="0.25">
      <c r="B929" s="27"/>
    </row>
    <row r="930" spans="2:2" x14ac:dyDescent="0.25">
      <c r="B930" s="27"/>
    </row>
    <row r="931" spans="2:2" x14ac:dyDescent="0.25">
      <c r="B931" s="27"/>
    </row>
    <row r="932" spans="2:2" x14ac:dyDescent="0.25">
      <c r="B932" s="27"/>
    </row>
    <row r="933" spans="2:2" x14ac:dyDescent="0.25">
      <c r="B933" s="27"/>
    </row>
    <row r="934" spans="2:2" x14ac:dyDescent="0.25">
      <c r="B934" s="27"/>
    </row>
    <row r="935" spans="2:2" x14ac:dyDescent="0.25">
      <c r="B935" s="27"/>
    </row>
    <row r="936" spans="2:2" x14ac:dyDescent="0.25">
      <c r="B936" s="27"/>
    </row>
    <row r="937" spans="2:2" x14ac:dyDescent="0.25">
      <c r="B937" s="27"/>
    </row>
    <row r="938" spans="2:2" x14ac:dyDescent="0.25">
      <c r="B938" s="27"/>
    </row>
    <row r="939" spans="2:2" x14ac:dyDescent="0.25">
      <c r="B939" s="27"/>
    </row>
    <row r="940" spans="2:2" x14ac:dyDescent="0.25">
      <c r="B940" s="27"/>
    </row>
    <row r="941" spans="2:2" x14ac:dyDescent="0.25">
      <c r="B941" s="27"/>
    </row>
    <row r="942" spans="2:2" x14ac:dyDescent="0.25">
      <c r="B942" s="27"/>
    </row>
    <row r="943" spans="2:2" x14ac:dyDescent="0.25">
      <c r="B943" s="27"/>
    </row>
    <row r="944" spans="2:2" x14ac:dyDescent="0.25">
      <c r="B944" s="27"/>
    </row>
    <row r="945" spans="2:2" x14ac:dyDescent="0.25">
      <c r="B945" s="27"/>
    </row>
    <row r="946" spans="2:2" x14ac:dyDescent="0.25">
      <c r="B946" s="27"/>
    </row>
    <row r="947" spans="2:2" x14ac:dyDescent="0.25">
      <c r="B947" s="27"/>
    </row>
    <row r="948" spans="2:2" x14ac:dyDescent="0.25">
      <c r="B948" s="27"/>
    </row>
    <row r="949" spans="2:2" x14ac:dyDescent="0.25">
      <c r="B949" s="27"/>
    </row>
    <row r="950" spans="2:2" x14ac:dyDescent="0.25">
      <c r="B950" s="27"/>
    </row>
    <row r="951" spans="2:2" x14ac:dyDescent="0.25">
      <c r="B951" s="27"/>
    </row>
    <row r="952" spans="2:2" x14ac:dyDescent="0.25">
      <c r="B952" s="27"/>
    </row>
    <row r="953" spans="2:2" x14ac:dyDescent="0.25">
      <c r="B953" s="27"/>
    </row>
    <row r="954" spans="2:2" x14ac:dyDescent="0.25">
      <c r="B954" s="27"/>
    </row>
    <row r="955" spans="2:2" x14ac:dyDescent="0.25">
      <c r="B955" s="27"/>
    </row>
    <row r="956" spans="2:2" x14ac:dyDescent="0.25">
      <c r="B956" s="27"/>
    </row>
    <row r="957" spans="2:2" x14ac:dyDescent="0.25">
      <c r="B957" s="27"/>
    </row>
    <row r="958" spans="2:2" x14ac:dyDescent="0.25">
      <c r="B958" s="27"/>
    </row>
    <row r="959" spans="2:2" x14ac:dyDescent="0.25">
      <c r="B959" s="27"/>
    </row>
    <row r="960" spans="2:2" x14ac:dyDescent="0.25">
      <c r="B960" s="27"/>
    </row>
    <row r="961" spans="2:2" x14ac:dyDescent="0.25">
      <c r="B961" s="27"/>
    </row>
    <row r="962" spans="2:2" x14ac:dyDescent="0.25">
      <c r="B962" s="27"/>
    </row>
    <row r="963" spans="2:2" x14ac:dyDescent="0.25">
      <c r="B963" s="27"/>
    </row>
    <row r="964" spans="2:2" x14ac:dyDescent="0.25">
      <c r="B964" s="27"/>
    </row>
    <row r="965" spans="2:2" x14ac:dyDescent="0.25">
      <c r="B965" s="27"/>
    </row>
    <row r="966" spans="2:2" x14ac:dyDescent="0.25">
      <c r="B966" s="27"/>
    </row>
    <row r="967" spans="2:2" x14ac:dyDescent="0.25">
      <c r="B967" s="27"/>
    </row>
    <row r="968" spans="2:2" x14ac:dyDescent="0.25">
      <c r="B968" s="27"/>
    </row>
    <row r="969" spans="2:2" x14ac:dyDescent="0.25">
      <c r="B969" s="27"/>
    </row>
    <row r="970" spans="2:2" x14ac:dyDescent="0.25">
      <c r="B970" s="27"/>
    </row>
    <row r="971" spans="2:2" x14ac:dyDescent="0.25">
      <c r="B971" s="27"/>
    </row>
    <row r="972" spans="2:2" x14ac:dyDescent="0.25">
      <c r="B972" s="27"/>
    </row>
    <row r="973" spans="2:2" x14ac:dyDescent="0.25">
      <c r="B973" s="27"/>
    </row>
    <row r="974" spans="2:2" x14ac:dyDescent="0.25">
      <c r="B974" s="27"/>
    </row>
    <row r="975" spans="2:2" x14ac:dyDescent="0.25">
      <c r="B975" s="27"/>
    </row>
    <row r="976" spans="2:2" x14ac:dyDescent="0.25">
      <c r="B976" s="27"/>
    </row>
    <row r="977" spans="2:2" x14ac:dyDescent="0.25">
      <c r="B977" s="27"/>
    </row>
    <row r="978" spans="2:2" x14ac:dyDescent="0.25">
      <c r="B978" s="27"/>
    </row>
    <row r="979" spans="2:2" x14ac:dyDescent="0.25">
      <c r="B979" s="27"/>
    </row>
    <row r="980" spans="2:2" x14ac:dyDescent="0.25">
      <c r="B980" s="27"/>
    </row>
    <row r="981" spans="2:2" x14ac:dyDescent="0.25">
      <c r="B981" s="27"/>
    </row>
    <row r="982" spans="2:2" x14ac:dyDescent="0.25">
      <c r="B982" s="27"/>
    </row>
    <row r="983" spans="2:2" x14ac:dyDescent="0.25">
      <c r="B983" s="27"/>
    </row>
    <row r="984" spans="2:2" x14ac:dyDescent="0.25">
      <c r="B984" s="27"/>
    </row>
    <row r="985" spans="2:2" x14ac:dyDescent="0.25">
      <c r="B985" s="27"/>
    </row>
    <row r="986" spans="2:2" x14ac:dyDescent="0.25">
      <c r="B986" s="27"/>
    </row>
    <row r="987" spans="2:2" x14ac:dyDescent="0.25">
      <c r="B987" s="27"/>
    </row>
    <row r="988" spans="2:2" x14ac:dyDescent="0.25">
      <c r="B988" s="27"/>
    </row>
    <row r="989" spans="2:2" x14ac:dyDescent="0.25">
      <c r="B989" s="27"/>
    </row>
    <row r="990" spans="2:2" x14ac:dyDescent="0.25">
      <c r="B990" s="27"/>
    </row>
    <row r="991" spans="2:2" x14ac:dyDescent="0.25">
      <c r="B991" s="27"/>
    </row>
    <row r="992" spans="2:2" x14ac:dyDescent="0.25">
      <c r="B992" s="27"/>
    </row>
    <row r="993" spans="2:2" x14ac:dyDescent="0.25">
      <c r="B993" s="27"/>
    </row>
    <row r="994" spans="2:2" x14ac:dyDescent="0.25">
      <c r="B994" s="27"/>
    </row>
    <row r="995" spans="2:2" x14ac:dyDescent="0.25">
      <c r="B995" s="27"/>
    </row>
    <row r="996" spans="2:2" x14ac:dyDescent="0.25">
      <c r="B996" s="27"/>
    </row>
    <row r="997" spans="2:2" x14ac:dyDescent="0.25">
      <c r="B997" s="27"/>
    </row>
    <row r="998" spans="2:2" x14ac:dyDescent="0.25">
      <c r="B998" s="27"/>
    </row>
    <row r="999" spans="2:2" x14ac:dyDescent="0.25">
      <c r="B999" s="27"/>
    </row>
    <row r="1000" spans="2:2" x14ac:dyDescent="0.25">
      <c r="B1000" s="27"/>
    </row>
    <row r="1001" spans="2:2" x14ac:dyDescent="0.25">
      <c r="B1001" s="27"/>
    </row>
    <row r="1002" spans="2:2" x14ac:dyDescent="0.25">
      <c r="B1002" s="27"/>
    </row>
    <row r="1003" spans="2:2" x14ac:dyDescent="0.25">
      <c r="B1003" s="27"/>
    </row>
    <row r="1004" spans="2:2" x14ac:dyDescent="0.25">
      <c r="B1004" s="27"/>
    </row>
    <row r="1005" spans="2:2" x14ac:dyDescent="0.25">
      <c r="B1005" s="27"/>
    </row>
    <row r="1006" spans="2:2" x14ac:dyDescent="0.25">
      <c r="B1006" s="27"/>
    </row>
    <row r="1007" spans="2:2" x14ac:dyDescent="0.25">
      <c r="B1007" s="27"/>
    </row>
    <row r="1008" spans="2:2" x14ac:dyDescent="0.25">
      <c r="B1008" s="27"/>
    </row>
    <row r="1009" spans="2:2" x14ac:dyDescent="0.25">
      <c r="B1009" s="27"/>
    </row>
    <row r="1010" spans="2:2" x14ac:dyDescent="0.25">
      <c r="B1010" s="27"/>
    </row>
    <row r="1011" spans="2:2" x14ac:dyDescent="0.25">
      <c r="B1011" s="27"/>
    </row>
    <row r="1012" spans="2:2" x14ac:dyDescent="0.25">
      <c r="B1012" s="27"/>
    </row>
    <row r="1013" spans="2:2" x14ac:dyDescent="0.25">
      <c r="B1013" s="27"/>
    </row>
    <row r="1014" spans="2:2" x14ac:dyDescent="0.25">
      <c r="B1014" s="27"/>
    </row>
    <row r="1015" spans="2:2" x14ac:dyDescent="0.25">
      <c r="B1015" s="27"/>
    </row>
    <row r="1016" spans="2:2" x14ac:dyDescent="0.25">
      <c r="B1016" s="27"/>
    </row>
    <row r="1017" spans="2:2" x14ac:dyDescent="0.25">
      <c r="B1017" s="27"/>
    </row>
    <row r="1018" spans="2:2" x14ac:dyDescent="0.25">
      <c r="B1018" s="27"/>
    </row>
    <row r="1019" spans="2:2" x14ac:dyDescent="0.25">
      <c r="B1019" s="27"/>
    </row>
    <row r="1020" spans="2:2" x14ac:dyDescent="0.25">
      <c r="B1020" s="27"/>
    </row>
    <row r="1021" spans="2:2" x14ac:dyDescent="0.25">
      <c r="B1021" s="27"/>
    </row>
    <row r="1022" spans="2:2" x14ac:dyDescent="0.25">
      <c r="B1022" s="27"/>
    </row>
    <row r="1023" spans="2:2" x14ac:dyDescent="0.25">
      <c r="B1023" s="27"/>
    </row>
    <row r="1024" spans="2:2" x14ac:dyDescent="0.25">
      <c r="B1024" s="27"/>
    </row>
    <row r="1025" spans="2:2" x14ac:dyDescent="0.25">
      <c r="B1025" s="27"/>
    </row>
    <row r="1026" spans="2:2" x14ac:dyDescent="0.25">
      <c r="B1026" s="27"/>
    </row>
    <row r="1027" spans="2:2" x14ac:dyDescent="0.25">
      <c r="B1027" s="27"/>
    </row>
    <row r="1028" spans="2:2" x14ac:dyDescent="0.25">
      <c r="B1028" s="27"/>
    </row>
    <row r="1029" spans="2:2" x14ac:dyDescent="0.25">
      <c r="B1029" s="27"/>
    </row>
    <row r="1030" spans="2:2" x14ac:dyDescent="0.25">
      <c r="B1030" s="27"/>
    </row>
    <row r="1031" spans="2:2" x14ac:dyDescent="0.25">
      <c r="B1031" s="27"/>
    </row>
    <row r="1032" spans="2:2" x14ac:dyDescent="0.25">
      <c r="B1032" s="27"/>
    </row>
    <row r="1033" spans="2:2" x14ac:dyDescent="0.25">
      <c r="B1033" s="27"/>
    </row>
    <row r="1034" spans="2:2" x14ac:dyDescent="0.25">
      <c r="B1034" s="27"/>
    </row>
    <row r="1035" spans="2:2" x14ac:dyDescent="0.25">
      <c r="B1035" s="27"/>
    </row>
    <row r="1036" spans="2:2" x14ac:dyDescent="0.25">
      <c r="B1036" s="27"/>
    </row>
    <row r="1037" spans="2:2" x14ac:dyDescent="0.25">
      <c r="B1037" s="27"/>
    </row>
    <row r="1038" spans="2:2" x14ac:dyDescent="0.25">
      <c r="B1038" s="27"/>
    </row>
    <row r="1039" spans="2:2" x14ac:dyDescent="0.25">
      <c r="B1039" s="27"/>
    </row>
    <row r="1040" spans="2:2" x14ac:dyDescent="0.25">
      <c r="B1040" s="27"/>
    </row>
    <row r="1041" spans="2:2" x14ac:dyDescent="0.25">
      <c r="B1041" s="27"/>
    </row>
    <row r="1042" spans="2:2" x14ac:dyDescent="0.25">
      <c r="B1042" s="27"/>
    </row>
    <row r="1043" spans="2:2" x14ac:dyDescent="0.25">
      <c r="B1043" s="27"/>
    </row>
    <row r="1044" spans="2:2" x14ac:dyDescent="0.25">
      <c r="B1044" s="27"/>
    </row>
    <row r="1045" spans="2:2" x14ac:dyDescent="0.25">
      <c r="B1045" s="27"/>
    </row>
    <row r="1046" spans="2:2" x14ac:dyDescent="0.25">
      <c r="B1046" s="27"/>
    </row>
    <row r="1047" spans="2:2" x14ac:dyDescent="0.25">
      <c r="B1047" s="27"/>
    </row>
    <row r="1048" spans="2:2" x14ac:dyDescent="0.25">
      <c r="B1048" s="27"/>
    </row>
    <row r="1049" spans="2:2" x14ac:dyDescent="0.25">
      <c r="B1049" s="27"/>
    </row>
    <row r="1050" spans="2:2" x14ac:dyDescent="0.25">
      <c r="B1050" s="27"/>
    </row>
    <row r="1051" spans="2:2" x14ac:dyDescent="0.25">
      <c r="B1051" s="27"/>
    </row>
    <row r="1052" spans="2:2" x14ac:dyDescent="0.25">
      <c r="B1052" s="27"/>
    </row>
    <row r="1053" spans="2:2" x14ac:dyDescent="0.25">
      <c r="B1053" s="27"/>
    </row>
    <row r="1054" spans="2:2" x14ac:dyDescent="0.25">
      <c r="B1054" s="27"/>
    </row>
    <row r="1055" spans="2:2" x14ac:dyDescent="0.25">
      <c r="B1055" s="27"/>
    </row>
    <row r="1056" spans="2:2" x14ac:dyDescent="0.25">
      <c r="B1056" s="27"/>
    </row>
    <row r="1057" spans="2:2" x14ac:dyDescent="0.25">
      <c r="B1057" s="27"/>
    </row>
    <row r="1058" spans="2:2" x14ac:dyDescent="0.25">
      <c r="B1058" s="27"/>
    </row>
    <row r="1059" spans="2:2" x14ac:dyDescent="0.25">
      <c r="B1059" s="27"/>
    </row>
    <row r="1060" spans="2:2" x14ac:dyDescent="0.25">
      <c r="B1060" s="27"/>
    </row>
    <row r="1061" spans="2:2" x14ac:dyDescent="0.25">
      <c r="B1061" s="27"/>
    </row>
    <row r="1062" spans="2:2" x14ac:dyDescent="0.25">
      <c r="B1062" s="27"/>
    </row>
    <row r="1063" spans="2:2" x14ac:dyDescent="0.25">
      <c r="B1063" s="27"/>
    </row>
    <row r="1064" spans="2:2" x14ac:dyDescent="0.25">
      <c r="B1064" s="27"/>
    </row>
    <row r="1065" spans="2:2" x14ac:dyDescent="0.25">
      <c r="B1065" s="27"/>
    </row>
    <row r="1066" spans="2:2" x14ac:dyDescent="0.25">
      <c r="B1066" s="27"/>
    </row>
    <row r="1067" spans="2:2" x14ac:dyDescent="0.25">
      <c r="B1067" s="27"/>
    </row>
    <row r="1068" spans="2:2" x14ac:dyDescent="0.25">
      <c r="B1068" s="27"/>
    </row>
    <row r="1069" spans="2:2" x14ac:dyDescent="0.25">
      <c r="B1069" s="27"/>
    </row>
    <row r="1070" spans="2:2" x14ac:dyDescent="0.25">
      <c r="B1070" s="27"/>
    </row>
    <row r="1071" spans="2:2" x14ac:dyDescent="0.25">
      <c r="B1071" s="27"/>
    </row>
    <row r="1072" spans="2:2" x14ac:dyDescent="0.25">
      <c r="B1072" s="27"/>
    </row>
    <row r="1073" spans="2:2" x14ac:dyDescent="0.25">
      <c r="B1073" s="27"/>
    </row>
    <row r="1074" spans="2:2" x14ac:dyDescent="0.25">
      <c r="B1074" s="27"/>
    </row>
    <row r="1075" spans="2:2" x14ac:dyDescent="0.25">
      <c r="B1075" s="27"/>
    </row>
    <row r="1076" spans="2:2" x14ac:dyDescent="0.25">
      <c r="B1076" s="27"/>
    </row>
    <row r="1077" spans="2:2" x14ac:dyDescent="0.25">
      <c r="B1077" s="27"/>
    </row>
    <row r="1078" spans="2:2" x14ac:dyDescent="0.25">
      <c r="B1078" s="27"/>
    </row>
    <row r="1079" spans="2:2" x14ac:dyDescent="0.25">
      <c r="B1079" s="27"/>
    </row>
    <row r="1080" spans="2:2" x14ac:dyDescent="0.25">
      <c r="B1080" s="27"/>
    </row>
    <row r="1081" spans="2:2" x14ac:dyDescent="0.25">
      <c r="B1081" s="27"/>
    </row>
    <row r="1082" spans="2:2" x14ac:dyDescent="0.25">
      <c r="B1082" s="27"/>
    </row>
    <row r="1083" spans="2:2" x14ac:dyDescent="0.25">
      <c r="B1083" s="27"/>
    </row>
    <row r="1084" spans="2:2" x14ac:dyDescent="0.25">
      <c r="B1084" s="27"/>
    </row>
    <row r="1085" spans="2:2" x14ac:dyDescent="0.25">
      <c r="B1085" s="27"/>
    </row>
    <row r="1086" spans="2:2" x14ac:dyDescent="0.25">
      <c r="B1086" s="27"/>
    </row>
    <row r="1087" spans="2:2" x14ac:dyDescent="0.25">
      <c r="B1087" s="27"/>
    </row>
    <row r="1088" spans="2:2" x14ac:dyDescent="0.25">
      <c r="B1088" s="27"/>
    </row>
    <row r="1089" spans="2:2" x14ac:dyDescent="0.25">
      <c r="B1089" s="27"/>
    </row>
    <row r="1090" spans="2:2" x14ac:dyDescent="0.25">
      <c r="B1090" s="27"/>
    </row>
    <row r="1091" spans="2:2" x14ac:dyDescent="0.25">
      <c r="B1091" s="27"/>
    </row>
    <row r="1092" spans="2:2" x14ac:dyDescent="0.25">
      <c r="B1092" s="27"/>
    </row>
    <row r="1093" spans="2:2" x14ac:dyDescent="0.25">
      <c r="B1093" s="27"/>
    </row>
    <row r="1094" spans="2:2" x14ac:dyDescent="0.25">
      <c r="B1094" s="27"/>
    </row>
    <row r="1095" spans="2:2" x14ac:dyDescent="0.25">
      <c r="B1095" s="27"/>
    </row>
    <row r="1096" spans="2:2" x14ac:dyDescent="0.25">
      <c r="B1096" s="27"/>
    </row>
    <row r="1097" spans="2:2" x14ac:dyDescent="0.25">
      <c r="B1097" s="27"/>
    </row>
    <row r="1098" spans="2:2" x14ac:dyDescent="0.25">
      <c r="B1098" s="27"/>
    </row>
    <row r="1099" spans="2:2" x14ac:dyDescent="0.25">
      <c r="B1099" s="27"/>
    </row>
    <row r="1100" spans="2:2" x14ac:dyDescent="0.25">
      <c r="B1100" s="27"/>
    </row>
    <row r="1101" spans="2:2" x14ac:dyDescent="0.25">
      <c r="B1101" s="27"/>
    </row>
    <row r="1102" spans="2:2" x14ac:dyDescent="0.25">
      <c r="B1102" s="27"/>
    </row>
    <row r="1103" spans="2:2" x14ac:dyDescent="0.25">
      <c r="B1103" s="27"/>
    </row>
    <row r="1104" spans="2:2" x14ac:dyDescent="0.25">
      <c r="B1104" s="27"/>
    </row>
    <row r="1105" spans="2:2" x14ac:dyDescent="0.25">
      <c r="B1105" s="27"/>
    </row>
    <row r="1106" spans="2:2" x14ac:dyDescent="0.25">
      <c r="B1106" s="27"/>
    </row>
    <row r="1107" spans="2:2" x14ac:dyDescent="0.25">
      <c r="B1107" s="27"/>
    </row>
    <row r="1108" spans="2:2" x14ac:dyDescent="0.25">
      <c r="B1108" s="27"/>
    </row>
    <row r="1109" spans="2:2" x14ac:dyDescent="0.25">
      <c r="B1109" s="27"/>
    </row>
    <row r="1110" spans="2:2" x14ac:dyDescent="0.25">
      <c r="B1110" s="27"/>
    </row>
    <row r="1111" spans="2:2" x14ac:dyDescent="0.25">
      <c r="B1111" s="27"/>
    </row>
    <row r="1112" spans="2:2" x14ac:dyDescent="0.25">
      <c r="B1112" s="27"/>
    </row>
    <row r="1113" spans="2:2" x14ac:dyDescent="0.25">
      <c r="B1113" s="27"/>
    </row>
    <row r="1114" spans="2:2" x14ac:dyDescent="0.25">
      <c r="B1114" s="27"/>
    </row>
    <row r="1115" spans="2:2" x14ac:dyDescent="0.25">
      <c r="B1115" s="27"/>
    </row>
    <row r="1116" spans="2:2" x14ac:dyDescent="0.25">
      <c r="B1116" s="27"/>
    </row>
    <row r="1117" spans="2:2" x14ac:dyDescent="0.25">
      <c r="B1117" s="27"/>
    </row>
    <row r="1118" spans="2:2" x14ac:dyDescent="0.25">
      <c r="B1118" s="27"/>
    </row>
    <row r="1119" spans="2:2" x14ac:dyDescent="0.25">
      <c r="B1119" s="27"/>
    </row>
    <row r="1120" spans="2:2" x14ac:dyDescent="0.25">
      <c r="B1120" s="27"/>
    </row>
    <row r="1121" spans="2:2" x14ac:dyDescent="0.25">
      <c r="B1121" s="27"/>
    </row>
    <row r="1122" spans="2:2" x14ac:dyDescent="0.25">
      <c r="B1122" s="27"/>
    </row>
    <row r="1123" spans="2:2" x14ac:dyDescent="0.25">
      <c r="B1123" s="27"/>
    </row>
    <row r="1124" spans="2:2" x14ac:dyDescent="0.25">
      <c r="B1124" s="27"/>
    </row>
    <row r="1125" spans="2:2" x14ac:dyDescent="0.25">
      <c r="B1125" s="27"/>
    </row>
    <row r="1126" spans="2:2" x14ac:dyDescent="0.25">
      <c r="B1126" s="27"/>
    </row>
    <row r="1127" spans="2:2" x14ac:dyDescent="0.25">
      <c r="B1127" s="27"/>
    </row>
    <row r="1128" spans="2:2" x14ac:dyDescent="0.25">
      <c r="B1128" s="27"/>
    </row>
    <row r="1129" spans="2:2" x14ac:dyDescent="0.25">
      <c r="B1129" s="27"/>
    </row>
    <row r="1130" spans="2:2" x14ac:dyDescent="0.25">
      <c r="B1130" s="27"/>
    </row>
    <row r="1131" spans="2:2" x14ac:dyDescent="0.25">
      <c r="B1131" s="27"/>
    </row>
    <row r="1132" spans="2:2" x14ac:dyDescent="0.25">
      <c r="B1132" s="27"/>
    </row>
    <row r="1133" spans="2:2" x14ac:dyDescent="0.25">
      <c r="B1133" s="27"/>
    </row>
    <row r="1134" spans="2:2" x14ac:dyDescent="0.25">
      <c r="B1134" s="27"/>
    </row>
    <row r="1135" spans="2:2" x14ac:dyDescent="0.25">
      <c r="B1135" s="27"/>
    </row>
    <row r="1136" spans="2:2" x14ac:dyDescent="0.25">
      <c r="B1136" s="27"/>
    </row>
    <row r="1137" spans="2:2" x14ac:dyDescent="0.25">
      <c r="B1137" s="27"/>
    </row>
    <row r="1138" spans="2:2" x14ac:dyDescent="0.25">
      <c r="B1138" s="27"/>
    </row>
    <row r="1139" spans="2:2" x14ac:dyDescent="0.25">
      <c r="B1139" s="27"/>
    </row>
    <row r="1140" spans="2:2" x14ac:dyDescent="0.25">
      <c r="B1140" s="27"/>
    </row>
    <row r="1141" spans="2:2" x14ac:dyDescent="0.25">
      <c r="B1141" s="27"/>
    </row>
    <row r="1142" spans="2:2" x14ac:dyDescent="0.25">
      <c r="B1142" s="27"/>
    </row>
    <row r="1143" spans="2:2" x14ac:dyDescent="0.25">
      <c r="B1143" s="27"/>
    </row>
    <row r="1144" spans="2:2" x14ac:dyDescent="0.25">
      <c r="B1144" s="27"/>
    </row>
    <row r="1145" spans="2:2" x14ac:dyDescent="0.25">
      <c r="B1145" s="27"/>
    </row>
    <row r="1146" spans="2:2" x14ac:dyDescent="0.25">
      <c r="B1146" s="27"/>
    </row>
    <row r="1147" spans="2:2" x14ac:dyDescent="0.25">
      <c r="B1147" s="27"/>
    </row>
    <row r="1148" spans="2:2" x14ac:dyDescent="0.25">
      <c r="B1148" s="27"/>
    </row>
    <row r="1149" spans="2:2" x14ac:dyDescent="0.25">
      <c r="B1149" s="27"/>
    </row>
    <row r="1150" spans="2:2" x14ac:dyDescent="0.25">
      <c r="B1150" s="27"/>
    </row>
    <row r="1151" spans="2:2" x14ac:dyDescent="0.25">
      <c r="B1151" s="27"/>
    </row>
    <row r="1152" spans="2:2" x14ac:dyDescent="0.25">
      <c r="B1152" s="27"/>
    </row>
    <row r="1153" spans="2:2" x14ac:dyDescent="0.25">
      <c r="B1153" s="27"/>
    </row>
    <row r="1154" spans="2:2" x14ac:dyDescent="0.25">
      <c r="B1154" s="27"/>
    </row>
    <row r="1155" spans="2:2" x14ac:dyDescent="0.25">
      <c r="B1155" s="27"/>
    </row>
    <row r="1156" spans="2:2" x14ac:dyDescent="0.25">
      <c r="B1156" s="27"/>
    </row>
    <row r="1157" spans="2:2" x14ac:dyDescent="0.25">
      <c r="B1157" s="27"/>
    </row>
    <row r="1158" spans="2:2" x14ac:dyDescent="0.25">
      <c r="B1158" s="27"/>
    </row>
    <row r="1159" spans="2:2" x14ac:dyDescent="0.25">
      <c r="B1159" s="27"/>
    </row>
    <row r="1160" spans="2:2" x14ac:dyDescent="0.25">
      <c r="B1160" s="27"/>
    </row>
    <row r="1161" spans="2:2" x14ac:dyDescent="0.25">
      <c r="B1161" s="27"/>
    </row>
    <row r="1162" spans="2:2" x14ac:dyDescent="0.25">
      <c r="B1162" s="27"/>
    </row>
    <row r="1163" spans="2:2" x14ac:dyDescent="0.25">
      <c r="B1163" s="27"/>
    </row>
    <row r="1164" spans="2:2" x14ac:dyDescent="0.25">
      <c r="B1164" s="27"/>
    </row>
    <row r="1165" spans="2:2" x14ac:dyDescent="0.25">
      <c r="B1165" s="27"/>
    </row>
    <row r="1166" spans="2:2" x14ac:dyDescent="0.25">
      <c r="B1166" s="27"/>
    </row>
    <row r="1167" spans="2:2" x14ac:dyDescent="0.25">
      <c r="B1167" s="27"/>
    </row>
    <row r="1168" spans="2:2" x14ac:dyDescent="0.25">
      <c r="B1168" s="27"/>
    </row>
    <row r="1169" spans="2:2" x14ac:dyDescent="0.25">
      <c r="B1169" s="27"/>
    </row>
    <row r="1170" spans="2:2" x14ac:dyDescent="0.25">
      <c r="B1170" s="27"/>
    </row>
    <row r="1171" spans="2:2" x14ac:dyDescent="0.25">
      <c r="B1171" s="27"/>
    </row>
    <row r="1172" spans="2:2" x14ac:dyDescent="0.25">
      <c r="B1172" s="27"/>
    </row>
    <row r="1173" spans="2:2" x14ac:dyDescent="0.25">
      <c r="B1173" s="27"/>
    </row>
    <row r="1174" spans="2:2" x14ac:dyDescent="0.25">
      <c r="B1174" s="27"/>
    </row>
    <row r="1175" spans="2:2" x14ac:dyDescent="0.25">
      <c r="B1175" s="27"/>
    </row>
    <row r="1176" spans="2:2" x14ac:dyDescent="0.25">
      <c r="B1176" s="27"/>
    </row>
    <row r="1177" spans="2:2" x14ac:dyDescent="0.25">
      <c r="B1177" s="27"/>
    </row>
    <row r="1178" spans="2:2" x14ac:dyDescent="0.25">
      <c r="B1178" s="27"/>
    </row>
    <row r="1179" spans="2:2" x14ac:dyDescent="0.25">
      <c r="B1179" s="27"/>
    </row>
    <row r="1180" spans="2:2" x14ac:dyDescent="0.25">
      <c r="B1180" s="27"/>
    </row>
    <row r="1181" spans="2:2" x14ac:dyDescent="0.25">
      <c r="B1181" s="27"/>
    </row>
    <row r="1182" spans="2:2" x14ac:dyDescent="0.25">
      <c r="B1182" s="27"/>
    </row>
    <row r="1183" spans="2:2" x14ac:dyDescent="0.25">
      <c r="B1183" s="27"/>
    </row>
    <row r="1184" spans="2:2" x14ac:dyDescent="0.25">
      <c r="B1184" s="27"/>
    </row>
    <row r="1185" spans="2:2" x14ac:dyDescent="0.25">
      <c r="B1185" s="27"/>
    </row>
    <row r="1186" spans="2:2" x14ac:dyDescent="0.25">
      <c r="B1186" s="27"/>
    </row>
    <row r="1187" spans="2:2" x14ac:dyDescent="0.25">
      <c r="B1187" s="27"/>
    </row>
    <row r="1188" spans="2:2" x14ac:dyDescent="0.25">
      <c r="B1188" s="27"/>
    </row>
    <row r="1189" spans="2:2" x14ac:dyDescent="0.25">
      <c r="B1189" s="27"/>
    </row>
    <row r="1190" spans="2:2" x14ac:dyDescent="0.25">
      <c r="B1190" s="27"/>
    </row>
    <row r="1191" spans="2:2" x14ac:dyDescent="0.25">
      <c r="B1191" s="27"/>
    </row>
    <row r="1192" spans="2:2" x14ac:dyDescent="0.25">
      <c r="B1192" s="27"/>
    </row>
    <row r="1193" spans="2:2" x14ac:dyDescent="0.25">
      <c r="B1193" s="27"/>
    </row>
    <row r="1194" spans="2:2" x14ac:dyDescent="0.25">
      <c r="B1194" s="27"/>
    </row>
    <row r="1195" spans="2:2" x14ac:dyDescent="0.25">
      <c r="B1195" s="27"/>
    </row>
    <row r="1196" spans="2:2" x14ac:dyDescent="0.25">
      <c r="B1196" s="27"/>
    </row>
    <row r="1197" spans="2:2" x14ac:dyDescent="0.25">
      <c r="B1197" s="27"/>
    </row>
    <row r="1198" spans="2:2" x14ac:dyDescent="0.25">
      <c r="B1198" s="27"/>
    </row>
    <row r="1199" spans="2:2" x14ac:dyDescent="0.25">
      <c r="B1199" s="27"/>
    </row>
    <row r="1200" spans="2:2" x14ac:dyDescent="0.25">
      <c r="B1200" s="27"/>
    </row>
    <row r="1201" spans="2:2" x14ac:dyDescent="0.25">
      <c r="B1201" s="27"/>
    </row>
    <row r="1202" spans="2:2" x14ac:dyDescent="0.25">
      <c r="B1202" s="27"/>
    </row>
    <row r="1203" spans="2:2" x14ac:dyDescent="0.25">
      <c r="B1203" s="27"/>
    </row>
    <row r="1204" spans="2:2" x14ac:dyDescent="0.25">
      <c r="B1204" s="27"/>
    </row>
    <row r="1205" spans="2:2" x14ac:dyDescent="0.25">
      <c r="B1205" s="27"/>
    </row>
    <row r="1206" spans="2:2" x14ac:dyDescent="0.25">
      <c r="B1206" s="27"/>
    </row>
    <row r="1207" spans="2:2" x14ac:dyDescent="0.25">
      <c r="B1207" s="27"/>
    </row>
    <row r="1208" spans="2:2" x14ac:dyDescent="0.25">
      <c r="B1208" s="27"/>
    </row>
    <row r="1209" spans="2:2" x14ac:dyDescent="0.25">
      <c r="B1209" s="27"/>
    </row>
    <row r="1210" spans="2:2" x14ac:dyDescent="0.25">
      <c r="B1210" s="27"/>
    </row>
    <row r="1211" spans="2:2" x14ac:dyDescent="0.25">
      <c r="B1211" s="27"/>
    </row>
    <row r="1212" spans="2:2" x14ac:dyDescent="0.25">
      <c r="B1212" s="27"/>
    </row>
    <row r="1213" spans="2:2" x14ac:dyDescent="0.25">
      <c r="B1213" s="27"/>
    </row>
    <row r="1214" spans="2:2" x14ac:dyDescent="0.25">
      <c r="B1214" s="27"/>
    </row>
    <row r="1215" spans="2:2" x14ac:dyDescent="0.25">
      <c r="B1215" s="27"/>
    </row>
    <row r="1216" spans="2:2" x14ac:dyDescent="0.25">
      <c r="B1216" s="27"/>
    </row>
    <row r="1217" spans="2:2" x14ac:dyDescent="0.25">
      <c r="B1217" s="27"/>
    </row>
    <row r="1218" spans="2:2" x14ac:dyDescent="0.25">
      <c r="B1218" s="27"/>
    </row>
    <row r="1219" spans="2:2" x14ac:dyDescent="0.25">
      <c r="B1219" s="27"/>
    </row>
    <row r="1220" spans="2:2" x14ac:dyDescent="0.25">
      <c r="B1220" s="27"/>
    </row>
    <row r="1221" spans="2:2" x14ac:dyDescent="0.25">
      <c r="B1221" s="27"/>
    </row>
    <row r="1222" spans="2:2" x14ac:dyDescent="0.25">
      <c r="B1222" s="27"/>
    </row>
    <row r="1223" spans="2:2" x14ac:dyDescent="0.25">
      <c r="B1223" s="27"/>
    </row>
    <row r="1224" spans="2:2" x14ac:dyDescent="0.25">
      <c r="B1224" s="27"/>
    </row>
    <row r="1225" spans="2:2" x14ac:dyDescent="0.25">
      <c r="B1225" s="27"/>
    </row>
    <row r="1226" spans="2:2" x14ac:dyDescent="0.25">
      <c r="B1226" s="27"/>
    </row>
    <row r="1227" spans="2:2" x14ac:dyDescent="0.25">
      <c r="B1227" s="27"/>
    </row>
    <row r="1228" spans="2:2" x14ac:dyDescent="0.25">
      <c r="B1228" s="27"/>
    </row>
    <row r="1229" spans="2:2" x14ac:dyDescent="0.25">
      <c r="B1229" s="27"/>
    </row>
    <row r="1230" spans="2:2" x14ac:dyDescent="0.25">
      <c r="B1230" s="27"/>
    </row>
    <row r="1231" spans="2:2" x14ac:dyDescent="0.25">
      <c r="B1231" s="27"/>
    </row>
    <row r="1232" spans="2:2" x14ac:dyDescent="0.25">
      <c r="B1232" s="27"/>
    </row>
    <row r="1233" spans="2:2" x14ac:dyDescent="0.25">
      <c r="B1233" s="27"/>
    </row>
    <row r="1234" spans="2:2" x14ac:dyDescent="0.25">
      <c r="B1234" s="27"/>
    </row>
    <row r="1235" spans="2:2" x14ac:dyDescent="0.25">
      <c r="B1235" s="27"/>
    </row>
    <row r="1236" spans="2:2" x14ac:dyDescent="0.25">
      <c r="B1236" s="27"/>
    </row>
    <row r="1237" spans="2:2" x14ac:dyDescent="0.25">
      <c r="B1237" s="27"/>
    </row>
    <row r="1238" spans="2:2" x14ac:dyDescent="0.25">
      <c r="B1238" s="27"/>
    </row>
    <row r="1239" spans="2:2" x14ac:dyDescent="0.25">
      <c r="B1239" s="27"/>
    </row>
    <row r="1240" spans="2:2" x14ac:dyDescent="0.25">
      <c r="B1240" s="27"/>
    </row>
    <row r="1241" spans="2:2" x14ac:dyDescent="0.25">
      <c r="B1241" s="27"/>
    </row>
    <row r="1242" spans="2:2" x14ac:dyDescent="0.25">
      <c r="B1242" s="27"/>
    </row>
    <row r="1243" spans="2:2" x14ac:dyDescent="0.25">
      <c r="B1243" s="27"/>
    </row>
    <row r="1244" spans="2:2" x14ac:dyDescent="0.25">
      <c r="B1244" s="27"/>
    </row>
    <row r="1245" spans="2:2" x14ac:dyDescent="0.25">
      <c r="B1245" s="27"/>
    </row>
    <row r="1246" spans="2:2" x14ac:dyDescent="0.25">
      <c r="B1246" s="27"/>
    </row>
    <row r="1247" spans="2:2" x14ac:dyDescent="0.25">
      <c r="B1247" s="27"/>
    </row>
    <row r="1248" spans="2:2" x14ac:dyDescent="0.25">
      <c r="B1248" s="27"/>
    </row>
    <row r="1249" spans="2:2" x14ac:dyDescent="0.25">
      <c r="B1249" s="27"/>
    </row>
    <row r="1250" spans="2:2" x14ac:dyDescent="0.25">
      <c r="B1250" s="27"/>
    </row>
    <row r="1251" spans="2:2" x14ac:dyDescent="0.25">
      <c r="B1251" s="27"/>
    </row>
    <row r="1252" spans="2:2" x14ac:dyDescent="0.25">
      <c r="B1252" s="27"/>
    </row>
    <row r="1253" spans="2:2" x14ac:dyDescent="0.25">
      <c r="B1253" s="27"/>
    </row>
    <row r="1254" spans="2:2" x14ac:dyDescent="0.25">
      <c r="B1254" s="27"/>
    </row>
    <row r="1255" spans="2:2" x14ac:dyDescent="0.25">
      <c r="B1255" s="27"/>
    </row>
    <row r="1256" spans="2:2" x14ac:dyDescent="0.25">
      <c r="B1256" s="27"/>
    </row>
    <row r="1257" spans="2:2" x14ac:dyDescent="0.25">
      <c r="B1257" s="27"/>
    </row>
    <row r="1258" spans="2:2" x14ac:dyDescent="0.25">
      <c r="B1258" s="27"/>
    </row>
    <row r="1259" spans="2:2" x14ac:dyDescent="0.25">
      <c r="B1259" s="27"/>
    </row>
    <row r="1260" spans="2:2" x14ac:dyDescent="0.25">
      <c r="B1260" s="27"/>
    </row>
    <row r="1261" spans="2:2" x14ac:dyDescent="0.25">
      <c r="B1261" s="27"/>
    </row>
    <row r="1262" spans="2:2" x14ac:dyDescent="0.25">
      <c r="B1262" s="27"/>
    </row>
    <row r="1263" spans="2:2" x14ac:dyDescent="0.25">
      <c r="B1263" s="27"/>
    </row>
    <row r="1264" spans="2:2" x14ac:dyDescent="0.25">
      <c r="B1264" s="27"/>
    </row>
    <row r="1265" spans="2:2" x14ac:dyDescent="0.25">
      <c r="B1265" s="27"/>
    </row>
    <row r="1266" spans="2:2" x14ac:dyDescent="0.25">
      <c r="B1266" s="27"/>
    </row>
    <row r="1267" spans="2:2" x14ac:dyDescent="0.25">
      <c r="B1267" s="27"/>
    </row>
    <row r="1268" spans="2:2" x14ac:dyDescent="0.25">
      <c r="B1268" s="27"/>
    </row>
    <row r="1269" spans="2:2" x14ac:dyDescent="0.25">
      <c r="B1269" s="27"/>
    </row>
    <row r="1270" spans="2:2" x14ac:dyDescent="0.25">
      <c r="B1270" s="27"/>
    </row>
    <row r="1271" spans="2:2" x14ac:dyDescent="0.25">
      <c r="B1271" s="27"/>
    </row>
    <row r="1272" spans="2:2" x14ac:dyDescent="0.25">
      <c r="B1272" s="27"/>
    </row>
    <row r="1273" spans="2:2" x14ac:dyDescent="0.25">
      <c r="B1273" s="27"/>
    </row>
    <row r="1274" spans="2:2" x14ac:dyDescent="0.25">
      <c r="B1274" s="27"/>
    </row>
    <row r="1275" spans="2:2" x14ac:dyDescent="0.25">
      <c r="B1275" s="27"/>
    </row>
    <row r="1276" spans="2:2" x14ac:dyDescent="0.25">
      <c r="B1276" s="27"/>
    </row>
    <row r="1277" spans="2:2" x14ac:dyDescent="0.25">
      <c r="B1277" s="27"/>
    </row>
    <row r="1278" spans="2:2" x14ac:dyDescent="0.25">
      <c r="B1278" s="27"/>
    </row>
    <row r="1279" spans="2:2" x14ac:dyDescent="0.25">
      <c r="B1279" s="27"/>
    </row>
    <row r="1280" spans="2:2" x14ac:dyDescent="0.25">
      <c r="B1280" s="27"/>
    </row>
    <row r="1281" spans="2:2" x14ac:dyDescent="0.25">
      <c r="B1281" s="27"/>
    </row>
    <row r="1282" spans="2:2" x14ac:dyDescent="0.25">
      <c r="B1282" s="27"/>
    </row>
    <row r="1283" spans="2:2" x14ac:dyDescent="0.25">
      <c r="B1283" s="27"/>
    </row>
    <row r="1284" spans="2:2" x14ac:dyDescent="0.25">
      <c r="B1284" s="27"/>
    </row>
    <row r="1285" spans="2:2" x14ac:dyDescent="0.25">
      <c r="B1285" s="27"/>
    </row>
    <row r="1286" spans="2:2" x14ac:dyDescent="0.25">
      <c r="B1286" s="27"/>
    </row>
    <row r="1287" spans="2:2" x14ac:dyDescent="0.25">
      <c r="B1287" s="27"/>
    </row>
    <row r="1288" spans="2:2" x14ac:dyDescent="0.25">
      <c r="B1288" s="27"/>
    </row>
    <row r="1289" spans="2:2" x14ac:dyDescent="0.25">
      <c r="B1289" s="27"/>
    </row>
    <row r="1290" spans="2:2" x14ac:dyDescent="0.25">
      <c r="B1290" s="27"/>
    </row>
    <row r="1291" spans="2:2" x14ac:dyDescent="0.25">
      <c r="B1291" s="27"/>
    </row>
    <row r="1292" spans="2:2" x14ac:dyDescent="0.25">
      <c r="B1292" s="27"/>
    </row>
    <row r="1293" spans="2:2" x14ac:dyDescent="0.25">
      <c r="B1293" s="27"/>
    </row>
    <row r="1294" spans="2:2" x14ac:dyDescent="0.25">
      <c r="B1294" s="27"/>
    </row>
    <row r="1295" spans="2:2" x14ac:dyDescent="0.25">
      <c r="B1295" s="27"/>
    </row>
    <row r="1296" spans="2:2" x14ac:dyDescent="0.25">
      <c r="B1296" s="27"/>
    </row>
    <row r="1297" spans="2:2" x14ac:dyDescent="0.25">
      <c r="B1297" s="27"/>
    </row>
    <row r="1298" spans="2:2" x14ac:dyDescent="0.25">
      <c r="B1298" s="27"/>
    </row>
    <row r="1299" spans="2:2" x14ac:dyDescent="0.25">
      <c r="B1299" s="27"/>
    </row>
    <row r="1300" spans="2:2" x14ac:dyDescent="0.25">
      <c r="B1300" s="27"/>
    </row>
    <row r="1301" spans="2:2" x14ac:dyDescent="0.25">
      <c r="B1301" s="27"/>
    </row>
    <row r="1302" spans="2:2" x14ac:dyDescent="0.25">
      <c r="B1302" s="27"/>
    </row>
    <row r="1303" spans="2:2" x14ac:dyDescent="0.25">
      <c r="B1303" s="27"/>
    </row>
    <row r="1304" spans="2:2" x14ac:dyDescent="0.25">
      <c r="B1304" s="27"/>
    </row>
    <row r="1305" spans="2:2" x14ac:dyDescent="0.25">
      <c r="B1305" s="27"/>
    </row>
    <row r="1306" spans="2:2" x14ac:dyDescent="0.25">
      <c r="B1306" s="27"/>
    </row>
    <row r="1307" spans="2:2" x14ac:dyDescent="0.25">
      <c r="B1307" s="27"/>
    </row>
    <row r="1308" spans="2:2" x14ac:dyDescent="0.25">
      <c r="B1308" s="27"/>
    </row>
    <row r="1309" spans="2:2" x14ac:dyDescent="0.25">
      <c r="B1309" s="27"/>
    </row>
    <row r="1310" spans="2:2" x14ac:dyDescent="0.25">
      <c r="B1310" s="27"/>
    </row>
    <row r="1311" spans="2:2" x14ac:dyDescent="0.25">
      <c r="B1311" s="27"/>
    </row>
    <row r="1312" spans="2:2" x14ac:dyDescent="0.25">
      <c r="B1312" s="27"/>
    </row>
    <row r="1313" spans="2:2" x14ac:dyDescent="0.25">
      <c r="B1313" s="27"/>
    </row>
    <row r="1314" spans="2:2" x14ac:dyDescent="0.25">
      <c r="B1314" s="27"/>
    </row>
    <row r="1315" spans="2:2" x14ac:dyDescent="0.25">
      <c r="B1315" s="27"/>
    </row>
    <row r="1316" spans="2:2" x14ac:dyDescent="0.25">
      <c r="B1316" s="27"/>
    </row>
    <row r="1317" spans="2:2" x14ac:dyDescent="0.25">
      <c r="B1317" s="27"/>
    </row>
    <row r="1318" spans="2:2" x14ac:dyDescent="0.25">
      <c r="B1318" s="27"/>
    </row>
    <row r="1319" spans="2:2" x14ac:dyDescent="0.25">
      <c r="B1319" s="27"/>
    </row>
    <row r="1320" spans="2:2" x14ac:dyDescent="0.25">
      <c r="B1320" s="27"/>
    </row>
    <row r="1321" spans="2:2" x14ac:dyDescent="0.25">
      <c r="B1321" s="27"/>
    </row>
    <row r="1322" spans="2:2" x14ac:dyDescent="0.25">
      <c r="B1322" s="27"/>
    </row>
    <row r="1323" spans="2:2" x14ac:dyDescent="0.25">
      <c r="B1323" s="27"/>
    </row>
    <row r="1324" spans="2:2" x14ac:dyDescent="0.25">
      <c r="B1324" s="27"/>
    </row>
    <row r="1325" spans="2:2" x14ac:dyDescent="0.25">
      <c r="B1325" s="27"/>
    </row>
    <row r="1326" spans="2:2" x14ac:dyDescent="0.25">
      <c r="B1326" s="27"/>
    </row>
    <row r="1327" spans="2:2" x14ac:dyDescent="0.25">
      <c r="B1327" s="27"/>
    </row>
    <row r="1328" spans="2:2" x14ac:dyDescent="0.25">
      <c r="B1328" s="27"/>
    </row>
    <row r="1329" spans="2:2" x14ac:dyDescent="0.25">
      <c r="B1329" s="27"/>
    </row>
    <row r="1330" spans="2:2" x14ac:dyDescent="0.25">
      <c r="B1330" s="27"/>
    </row>
    <row r="1331" spans="2:2" x14ac:dyDescent="0.25">
      <c r="B1331" s="27"/>
    </row>
    <row r="1332" spans="2:2" x14ac:dyDescent="0.25">
      <c r="B1332" s="27"/>
    </row>
    <row r="1333" spans="2:2" x14ac:dyDescent="0.25">
      <c r="B1333" s="27"/>
    </row>
    <row r="1334" spans="2:2" x14ac:dyDescent="0.25">
      <c r="B1334" s="27"/>
    </row>
    <row r="1335" spans="2:2" x14ac:dyDescent="0.25">
      <c r="B1335" s="27"/>
    </row>
    <row r="1336" spans="2:2" x14ac:dyDescent="0.25">
      <c r="B1336" s="27"/>
    </row>
    <row r="1337" spans="2:2" x14ac:dyDescent="0.25">
      <c r="B1337" s="27"/>
    </row>
    <row r="1338" spans="2:2" x14ac:dyDescent="0.25">
      <c r="B1338" s="27"/>
    </row>
    <row r="1339" spans="2:2" x14ac:dyDescent="0.25">
      <c r="B1339" s="27"/>
    </row>
    <row r="1340" spans="2:2" x14ac:dyDescent="0.25">
      <c r="B1340" s="27"/>
    </row>
    <row r="1341" spans="2:2" x14ac:dyDescent="0.25">
      <c r="B1341" s="27"/>
    </row>
    <row r="1342" spans="2:2" x14ac:dyDescent="0.25">
      <c r="B1342" s="27"/>
    </row>
    <row r="1343" spans="2:2" x14ac:dyDescent="0.25">
      <c r="B1343" s="27"/>
    </row>
    <row r="1344" spans="2:2" x14ac:dyDescent="0.25">
      <c r="B1344" s="27"/>
    </row>
    <row r="1345" spans="2:2" x14ac:dyDescent="0.25">
      <c r="B1345" s="27"/>
    </row>
    <row r="1346" spans="2:2" x14ac:dyDescent="0.25">
      <c r="B1346" s="27"/>
    </row>
    <row r="1347" spans="2:2" x14ac:dyDescent="0.25">
      <c r="B1347" s="27"/>
    </row>
    <row r="1348" spans="2:2" x14ac:dyDescent="0.25">
      <c r="B1348" s="27"/>
    </row>
    <row r="1349" spans="2:2" x14ac:dyDescent="0.25">
      <c r="B1349" s="27"/>
    </row>
    <row r="1350" spans="2:2" x14ac:dyDescent="0.25">
      <c r="B1350" s="27"/>
    </row>
    <row r="1351" spans="2:2" x14ac:dyDescent="0.25">
      <c r="B1351" s="27"/>
    </row>
    <row r="1352" spans="2:2" x14ac:dyDescent="0.25">
      <c r="B1352" s="27"/>
    </row>
    <row r="1353" spans="2:2" x14ac:dyDescent="0.25">
      <c r="B1353" s="27"/>
    </row>
    <row r="1354" spans="2:2" x14ac:dyDescent="0.25">
      <c r="B1354" s="27"/>
    </row>
    <row r="1355" spans="2:2" x14ac:dyDescent="0.25">
      <c r="B1355" s="27"/>
    </row>
    <row r="1356" spans="2:2" x14ac:dyDescent="0.25">
      <c r="B1356" s="27"/>
    </row>
    <row r="1357" spans="2:2" x14ac:dyDescent="0.25">
      <c r="B1357" s="27"/>
    </row>
    <row r="1358" spans="2:2" x14ac:dyDescent="0.25">
      <c r="B1358" s="27"/>
    </row>
    <row r="1359" spans="2:2" x14ac:dyDescent="0.25">
      <c r="B1359" s="27"/>
    </row>
    <row r="1360" spans="2:2" x14ac:dyDescent="0.25">
      <c r="B1360" s="27"/>
    </row>
    <row r="1361" spans="2:2" x14ac:dyDescent="0.25">
      <c r="B1361" s="27"/>
    </row>
    <row r="1362" spans="2:2" x14ac:dyDescent="0.25">
      <c r="B1362" s="27"/>
    </row>
    <row r="1363" spans="2:2" x14ac:dyDescent="0.25">
      <c r="B1363" s="27"/>
    </row>
    <row r="1364" spans="2:2" x14ac:dyDescent="0.25">
      <c r="B1364" s="27"/>
    </row>
    <row r="1365" spans="2:2" x14ac:dyDescent="0.25">
      <c r="B1365" s="27"/>
    </row>
    <row r="1366" spans="2:2" x14ac:dyDescent="0.25">
      <c r="B1366" s="27"/>
    </row>
    <row r="1367" spans="2:2" x14ac:dyDescent="0.25">
      <c r="B1367" s="27"/>
    </row>
    <row r="1368" spans="2:2" x14ac:dyDescent="0.25">
      <c r="B1368" s="27"/>
    </row>
    <row r="1369" spans="2:2" x14ac:dyDescent="0.25">
      <c r="B1369" s="27"/>
    </row>
    <row r="1370" spans="2:2" x14ac:dyDescent="0.25">
      <c r="B1370" s="27"/>
    </row>
    <row r="1371" spans="2:2" x14ac:dyDescent="0.25">
      <c r="B1371" s="27"/>
    </row>
    <row r="1372" spans="2:2" x14ac:dyDescent="0.25">
      <c r="B1372" s="27"/>
    </row>
    <row r="1373" spans="2:2" x14ac:dyDescent="0.25">
      <c r="B1373" s="27"/>
    </row>
    <row r="1374" spans="2:2" x14ac:dyDescent="0.25">
      <c r="B1374" s="27"/>
    </row>
    <row r="1375" spans="2:2" x14ac:dyDescent="0.25">
      <c r="B1375" s="27"/>
    </row>
    <row r="1376" spans="2:2" x14ac:dyDescent="0.25">
      <c r="B1376" s="27"/>
    </row>
    <row r="1377" spans="2:2" x14ac:dyDescent="0.25">
      <c r="B1377" s="27"/>
    </row>
    <row r="1378" spans="2:2" x14ac:dyDescent="0.25">
      <c r="B1378" s="27"/>
    </row>
    <row r="1379" spans="2:2" x14ac:dyDescent="0.25">
      <c r="B1379" s="27"/>
    </row>
    <row r="1380" spans="2:2" x14ac:dyDescent="0.25">
      <c r="B1380" s="27"/>
    </row>
    <row r="1381" spans="2:2" x14ac:dyDescent="0.25">
      <c r="B1381" s="27"/>
    </row>
    <row r="1382" spans="2:2" x14ac:dyDescent="0.25">
      <c r="B1382" s="27"/>
    </row>
    <row r="1383" spans="2:2" x14ac:dyDescent="0.25">
      <c r="B1383" s="27"/>
    </row>
    <row r="1384" spans="2:2" x14ac:dyDescent="0.25">
      <c r="B1384" s="27"/>
    </row>
    <row r="1385" spans="2:2" x14ac:dyDescent="0.25">
      <c r="B1385" s="27"/>
    </row>
    <row r="1386" spans="2:2" x14ac:dyDescent="0.25">
      <c r="B1386" s="27"/>
    </row>
    <row r="1387" spans="2:2" x14ac:dyDescent="0.25">
      <c r="B1387" s="27"/>
    </row>
    <row r="1388" spans="2:2" x14ac:dyDescent="0.25">
      <c r="B1388" s="27"/>
    </row>
    <row r="1389" spans="2:2" x14ac:dyDescent="0.25">
      <c r="B1389" s="27"/>
    </row>
    <row r="1390" spans="2:2" x14ac:dyDescent="0.25">
      <c r="B1390" s="27"/>
    </row>
    <row r="1391" spans="2:2" x14ac:dyDescent="0.25">
      <c r="B1391" s="27"/>
    </row>
    <row r="1392" spans="2:2" x14ac:dyDescent="0.25">
      <c r="B1392" s="27"/>
    </row>
    <row r="1393" spans="2:2" x14ac:dyDescent="0.25">
      <c r="B1393" s="27"/>
    </row>
    <row r="1394" spans="2:2" x14ac:dyDescent="0.25">
      <c r="B1394" s="27"/>
    </row>
    <row r="1395" spans="2:2" x14ac:dyDescent="0.25">
      <c r="B1395" s="27"/>
    </row>
    <row r="1396" spans="2:2" x14ac:dyDescent="0.25">
      <c r="B1396" s="27"/>
    </row>
    <row r="1397" spans="2:2" x14ac:dyDescent="0.25">
      <c r="B1397" s="27"/>
    </row>
    <row r="1398" spans="2:2" x14ac:dyDescent="0.25">
      <c r="B1398" s="27"/>
    </row>
    <row r="1399" spans="2:2" x14ac:dyDescent="0.25">
      <c r="B1399" s="27"/>
    </row>
    <row r="1400" spans="2:2" x14ac:dyDescent="0.25">
      <c r="B1400" s="27"/>
    </row>
    <row r="1401" spans="2:2" x14ac:dyDescent="0.25">
      <c r="B1401" s="27"/>
    </row>
    <row r="1402" spans="2:2" x14ac:dyDescent="0.25">
      <c r="B1402" s="27"/>
    </row>
    <row r="1403" spans="2:2" x14ac:dyDescent="0.25">
      <c r="B1403" s="27"/>
    </row>
    <row r="1404" spans="2:2" x14ac:dyDescent="0.25">
      <c r="B1404" s="27"/>
    </row>
    <row r="1405" spans="2:2" x14ac:dyDescent="0.25">
      <c r="B1405" s="27"/>
    </row>
    <row r="1406" spans="2:2" x14ac:dyDescent="0.25">
      <c r="B1406" s="27"/>
    </row>
    <row r="1407" spans="2:2" x14ac:dyDescent="0.25">
      <c r="B1407" s="27"/>
    </row>
    <row r="1408" spans="2:2" x14ac:dyDescent="0.25">
      <c r="B1408" s="27"/>
    </row>
    <row r="1409" spans="2:2" x14ac:dyDescent="0.25">
      <c r="B1409" s="27"/>
    </row>
    <row r="1410" spans="2:2" x14ac:dyDescent="0.25">
      <c r="B1410" s="27"/>
    </row>
    <row r="1411" spans="2:2" x14ac:dyDescent="0.25">
      <c r="B1411" s="27"/>
    </row>
    <row r="1412" spans="2:2" x14ac:dyDescent="0.25">
      <c r="B1412" s="27"/>
    </row>
    <row r="1413" spans="2:2" x14ac:dyDescent="0.25">
      <c r="B1413" s="27"/>
    </row>
    <row r="1414" spans="2:2" x14ac:dyDescent="0.25">
      <c r="B1414" s="27"/>
    </row>
    <row r="1415" spans="2:2" x14ac:dyDescent="0.25">
      <c r="B1415" s="27"/>
    </row>
    <row r="1416" spans="2:2" x14ac:dyDescent="0.25">
      <c r="B1416" s="27"/>
    </row>
    <row r="1417" spans="2:2" x14ac:dyDescent="0.25">
      <c r="B1417" s="27"/>
    </row>
    <row r="1418" spans="2:2" x14ac:dyDescent="0.25">
      <c r="B1418" s="27"/>
    </row>
    <row r="1419" spans="2:2" x14ac:dyDescent="0.25">
      <c r="B1419" s="27"/>
    </row>
    <row r="1420" spans="2:2" x14ac:dyDescent="0.25">
      <c r="B1420" s="27"/>
    </row>
    <row r="1421" spans="2:2" x14ac:dyDescent="0.25">
      <c r="B1421" s="27"/>
    </row>
    <row r="1422" spans="2:2" x14ac:dyDescent="0.25">
      <c r="B1422" s="27"/>
    </row>
    <row r="1423" spans="2:2" x14ac:dyDescent="0.25">
      <c r="B1423" s="27"/>
    </row>
    <row r="1424" spans="2:2" x14ac:dyDescent="0.25">
      <c r="B1424" s="27"/>
    </row>
    <row r="1425" spans="2:2" x14ac:dyDescent="0.25">
      <c r="B1425" s="27"/>
    </row>
    <row r="1426" spans="2:2" x14ac:dyDescent="0.25">
      <c r="B1426" s="27"/>
    </row>
    <row r="1427" spans="2:2" x14ac:dyDescent="0.25">
      <c r="B1427" s="27"/>
    </row>
    <row r="1428" spans="2:2" x14ac:dyDescent="0.25">
      <c r="B1428" s="27"/>
    </row>
    <row r="1429" spans="2:2" x14ac:dyDescent="0.25">
      <c r="B1429" s="27"/>
    </row>
    <row r="1430" spans="2:2" x14ac:dyDescent="0.25">
      <c r="B1430" s="27"/>
    </row>
    <row r="1431" spans="2:2" x14ac:dyDescent="0.25">
      <c r="B1431" s="27"/>
    </row>
    <row r="1432" spans="2:2" x14ac:dyDescent="0.25">
      <c r="B1432" s="27"/>
    </row>
    <row r="1433" spans="2:2" x14ac:dyDescent="0.25">
      <c r="B1433" s="27"/>
    </row>
    <row r="1434" spans="2:2" x14ac:dyDescent="0.25">
      <c r="B1434" s="27"/>
    </row>
    <row r="1435" spans="2:2" x14ac:dyDescent="0.25">
      <c r="B1435" s="27"/>
    </row>
    <row r="1436" spans="2:2" x14ac:dyDescent="0.25">
      <c r="B1436" s="27"/>
    </row>
    <row r="1437" spans="2:2" x14ac:dyDescent="0.25">
      <c r="B1437" s="27"/>
    </row>
    <row r="1438" spans="2:2" x14ac:dyDescent="0.25">
      <c r="B1438" s="27"/>
    </row>
    <row r="1439" spans="2:2" x14ac:dyDescent="0.25">
      <c r="B1439" s="27"/>
    </row>
    <row r="1440" spans="2:2" x14ac:dyDescent="0.25">
      <c r="B1440" s="27"/>
    </row>
    <row r="1441" spans="2:2" x14ac:dyDescent="0.25">
      <c r="B1441" s="27"/>
    </row>
    <row r="1442" spans="2:2" x14ac:dyDescent="0.25">
      <c r="B1442" s="27"/>
    </row>
    <row r="1443" spans="2:2" x14ac:dyDescent="0.25">
      <c r="B1443" s="27"/>
    </row>
    <row r="1444" spans="2:2" x14ac:dyDescent="0.25">
      <c r="B1444" s="27"/>
    </row>
    <row r="1445" spans="2:2" x14ac:dyDescent="0.25">
      <c r="B1445" s="27"/>
    </row>
    <row r="1446" spans="2:2" x14ac:dyDescent="0.25">
      <c r="B1446" s="27"/>
    </row>
    <row r="1447" spans="2:2" x14ac:dyDescent="0.25">
      <c r="B1447" s="27"/>
    </row>
    <row r="1448" spans="2:2" x14ac:dyDescent="0.25">
      <c r="B1448" s="27"/>
    </row>
    <row r="1449" spans="2:2" x14ac:dyDescent="0.25">
      <c r="B1449" s="27"/>
    </row>
    <row r="1450" spans="2:2" x14ac:dyDescent="0.25">
      <c r="B1450" s="27"/>
    </row>
    <row r="1451" spans="2:2" x14ac:dyDescent="0.25">
      <c r="B1451" s="27"/>
    </row>
    <row r="1452" spans="2:2" x14ac:dyDescent="0.25">
      <c r="B1452" s="27"/>
    </row>
    <row r="1453" spans="2:2" x14ac:dyDescent="0.25">
      <c r="B1453" s="27"/>
    </row>
    <row r="1454" spans="2:2" x14ac:dyDescent="0.25">
      <c r="B1454" s="27"/>
    </row>
    <row r="1455" spans="2:2" x14ac:dyDescent="0.25">
      <c r="B1455" s="27"/>
    </row>
    <row r="1456" spans="2:2" x14ac:dyDescent="0.25">
      <c r="B1456" s="27"/>
    </row>
    <row r="1457" spans="2:2" x14ac:dyDescent="0.25">
      <c r="B1457" s="27"/>
    </row>
    <row r="1458" spans="2:2" x14ac:dyDescent="0.25">
      <c r="B1458" s="27"/>
    </row>
    <row r="1459" spans="2:2" x14ac:dyDescent="0.25">
      <c r="B1459" s="27"/>
    </row>
    <row r="1460" spans="2:2" x14ac:dyDescent="0.25">
      <c r="B1460" s="27"/>
    </row>
    <row r="1461" spans="2:2" x14ac:dyDescent="0.25">
      <c r="B1461" s="27"/>
    </row>
    <row r="1462" spans="2:2" x14ac:dyDescent="0.25">
      <c r="B1462" s="27"/>
    </row>
    <row r="1463" spans="2:2" x14ac:dyDescent="0.25">
      <c r="B1463" s="27"/>
    </row>
    <row r="1464" spans="2:2" x14ac:dyDescent="0.25">
      <c r="B1464" s="27"/>
    </row>
    <row r="1465" spans="2:2" x14ac:dyDescent="0.25">
      <c r="B1465" s="27"/>
    </row>
    <row r="1466" spans="2:2" x14ac:dyDescent="0.25">
      <c r="B1466" s="27"/>
    </row>
    <row r="1467" spans="2:2" x14ac:dyDescent="0.25">
      <c r="B1467" s="27"/>
    </row>
    <row r="1468" spans="2:2" x14ac:dyDescent="0.25">
      <c r="B1468" s="27"/>
    </row>
    <row r="1469" spans="2:2" x14ac:dyDescent="0.25">
      <c r="B1469" s="27"/>
    </row>
    <row r="1470" spans="2:2" x14ac:dyDescent="0.25">
      <c r="B1470" s="27"/>
    </row>
    <row r="1471" spans="2:2" x14ac:dyDescent="0.25">
      <c r="B1471" s="27"/>
    </row>
    <row r="1472" spans="2:2" x14ac:dyDescent="0.25">
      <c r="B1472" s="27"/>
    </row>
    <row r="1473" spans="2:2" x14ac:dyDescent="0.25">
      <c r="B1473" s="27"/>
    </row>
    <row r="1474" spans="2:2" x14ac:dyDescent="0.25">
      <c r="B1474" s="27"/>
    </row>
    <row r="1475" spans="2:2" x14ac:dyDescent="0.25">
      <c r="B1475" s="27"/>
    </row>
    <row r="1476" spans="2:2" x14ac:dyDescent="0.25">
      <c r="B1476" s="27"/>
    </row>
    <row r="1477" spans="2:2" x14ac:dyDescent="0.25">
      <c r="B1477" s="27"/>
    </row>
    <row r="1478" spans="2:2" x14ac:dyDescent="0.25">
      <c r="B1478" s="27"/>
    </row>
    <row r="1479" spans="2:2" x14ac:dyDescent="0.25">
      <c r="B1479" s="27"/>
    </row>
    <row r="1480" spans="2:2" x14ac:dyDescent="0.25">
      <c r="B1480" s="27"/>
    </row>
    <row r="1481" spans="2:2" x14ac:dyDescent="0.25">
      <c r="B1481" s="27"/>
    </row>
    <row r="1482" spans="2:2" x14ac:dyDescent="0.25">
      <c r="B1482" s="27"/>
    </row>
    <row r="1483" spans="2:2" x14ac:dyDescent="0.25">
      <c r="B1483" s="27"/>
    </row>
    <row r="1484" spans="2:2" x14ac:dyDescent="0.25">
      <c r="B1484" s="27"/>
    </row>
    <row r="1485" spans="2:2" x14ac:dyDescent="0.25">
      <c r="B1485" s="27"/>
    </row>
    <row r="1486" spans="2:2" x14ac:dyDescent="0.25">
      <c r="B1486" s="27"/>
    </row>
    <row r="1487" spans="2:2" x14ac:dyDescent="0.25">
      <c r="B1487" s="27"/>
    </row>
    <row r="1488" spans="2:2" x14ac:dyDescent="0.25">
      <c r="B1488" s="27"/>
    </row>
    <row r="1489" spans="2:2" x14ac:dyDescent="0.25">
      <c r="B1489" s="27"/>
    </row>
    <row r="1490" spans="2:2" x14ac:dyDescent="0.25">
      <c r="B1490" s="27"/>
    </row>
    <row r="1491" spans="2:2" x14ac:dyDescent="0.25">
      <c r="B1491" s="27"/>
    </row>
    <row r="1492" spans="2:2" x14ac:dyDescent="0.25">
      <c r="B1492" s="27"/>
    </row>
    <row r="1493" spans="2:2" x14ac:dyDescent="0.25">
      <c r="B1493" s="27"/>
    </row>
    <row r="1494" spans="2:2" x14ac:dyDescent="0.25">
      <c r="B1494" s="27"/>
    </row>
    <row r="1495" spans="2:2" x14ac:dyDescent="0.25">
      <c r="B1495" s="27"/>
    </row>
    <row r="1496" spans="2:2" x14ac:dyDescent="0.25">
      <c r="B1496" s="27"/>
    </row>
    <row r="1497" spans="2:2" x14ac:dyDescent="0.25">
      <c r="B1497" s="27"/>
    </row>
    <row r="1498" spans="2:2" x14ac:dyDescent="0.25">
      <c r="B1498" s="27"/>
    </row>
    <row r="1499" spans="2:2" x14ac:dyDescent="0.25">
      <c r="B1499" s="27"/>
    </row>
    <row r="1500" spans="2:2" x14ac:dyDescent="0.25">
      <c r="B1500" s="27"/>
    </row>
    <row r="1501" spans="2:2" x14ac:dyDescent="0.25">
      <c r="B1501" s="27"/>
    </row>
    <row r="1502" spans="2:2" x14ac:dyDescent="0.25">
      <c r="B1502" s="27"/>
    </row>
    <row r="1503" spans="2:2" x14ac:dyDescent="0.25">
      <c r="B1503" s="27"/>
    </row>
    <row r="1504" spans="2:2" x14ac:dyDescent="0.25">
      <c r="B1504" s="27"/>
    </row>
    <row r="1505" spans="2:2" x14ac:dyDescent="0.25">
      <c r="B1505" s="27"/>
    </row>
    <row r="1506" spans="2:2" x14ac:dyDescent="0.25">
      <c r="B1506" s="27"/>
    </row>
    <row r="1507" spans="2:2" x14ac:dyDescent="0.25">
      <c r="B1507" s="27"/>
    </row>
    <row r="1508" spans="2:2" x14ac:dyDescent="0.25">
      <c r="B1508" s="27"/>
    </row>
    <row r="1509" spans="2:2" x14ac:dyDescent="0.25">
      <c r="B1509" s="27"/>
    </row>
    <row r="1510" spans="2:2" x14ac:dyDescent="0.25">
      <c r="B1510" s="27"/>
    </row>
    <row r="1511" spans="2:2" x14ac:dyDescent="0.25">
      <c r="B1511" s="27"/>
    </row>
    <row r="1512" spans="2:2" x14ac:dyDescent="0.25">
      <c r="B1512" s="27"/>
    </row>
    <row r="1513" spans="2:2" x14ac:dyDescent="0.25">
      <c r="B1513" s="27"/>
    </row>
    <row r="1514" spans="2:2" x14ac:dyDescent="0.25">
      <c r="B1514" s="27"/>
    </row>
    <row r="1515" spans="2:2" x14ac:dyDescent="0.25">
      <c r="B1515" s="27"/>
    </row>
    <row r="1516" spans="2:2" x14ac:dyDescent="0.25">
      <c r="B1516" s="27"/>
    </row>
    <row r="1517" spans="2:2" x14ac:dyDescent="0.25">
      <c r="B1517" s="27"/>
    </row>
    <row r="1518" spans="2:2" x14ac:dyDescent="0.25">
      <c r="B1518" s="27"/>
    </row>
    <row r="1519" spans="2:2" x14ac:dyDescent="0.25">
      <c r="B1519" s="27"/>
    </row>
    <row r="1520" spans="2:2" x14ac:dyDescent="0.25">
      <c r="B1520" s="27"/>
    </row>
    <row r="1521" spans="2:2" x14ac:dyDescent="0.25">
      <c r="B1521" s="27"/>
    </row>
    <row r="1522" spans="2:2" x14ac:dyDescent="0.25">
      <c r="B1522" s="27"/>
    </row>
    <row r="1523" spans="2:2" x14ac:dyDescent="0.25">
      <c r="B1523" s="27"/>
    </row>
    <row r="1524" spans="2:2" x14ac:dyDescent="0.25">
      <c r="B1524" s="27"/>
    </row>
    <row r="1525" spans="2:2" x14ac:dyDescent="0.25">
      <c r="B1525" s="27"/>
    </row>
    <row r="1526" spans="2:2" x14ac:dyDescent="0.25">
      <c r="B1526" s="27"/>
    </row>
    <row r="1527" spans="2:2" x14ac:dyDescent="0.25">
      <c r="B1527" s="27"/>
    </row>
    <row r="1528" spans="2:2" x14ac:dyDescent="0.25">
      <c r="B1528" s="27"/>
    </row>
    <row r="1529" spans="2:2" x14ac:dyDescent="0.25">
      <c r="B1529" s="27"/>
    </row>
    <row r="1530" spans="2:2" x14ac:dyDescent="0.25">
      <c r="B1530" s="27"/>
    </row>
    <row r="1531" spans="2:2" x14ac:dyDescent="0.25">
      <c r="B1531" s="27"/>
    </row>
    <row r="1532" spans="2:2" x14ac:dyDescent="0.25">
      <c r="B1532" s="27"/>
    </row>
    <row r="1533" spans="2:2" x14ac:dyDescent="0.25">
      <c r="B1533" s="27"/>
    </row>
    <row r="1534" spans="2:2" x14ac:dyDescent="0.25">
      <c r="B1534" s="27"/>
    </row>
    <row r="1535" spans="2:2" x14ac:dyDescent="0.25">
      <c r="B1535" s="27"/>
    </row>
    <row r="1536" spans="2:2" x14ac:dyDescent="0.25">
      <c r="B1536" s="27"/>
    </row>
    <row r="1537" spans="2:2" x14ac:dyDescent="0.25">
      <c r="B1537" s="27"/>
    </row>
    <row r="1538" spans="2:2" x14ac:dyDescent="0.25">
      <c r="B1538" s="27"/>
    </row>
    <row r="1539" spans="2:2" x14ac:dyDescent="0.25">
      <c r="B1539" s="27"/>
    </row>
    <row r="1540" spans="2:2" x14ac:dyDescent="0.25">
      <c r="B1540" s="27"/>
    </row>
    <row r="1541" spans="2:2" x14ac:dyDescent="0.25">
      <c r="B1541" s="27"/>
    </row>
    <row r="1542" spans="2:2" x14ac:dyDescent="0.25">
      <c r="B1542" s="27"/>
    </row>
    <row r="1543" spans="2:2" x14ac:dyDescent="0.25">
      <c r="B1543" s="27"/>
    </row>
    <row r="1544" spans="2:2" x14ac:dyDescent="0.25">
      <c r="B1544" s="27"/>
    </row>
    <row r="1545" spans="2:2" x14ac:dyDescent="0.25">
      <c r="B1545" s="27"/>
    </row>
    <row r="1546" spans="2:2" x14ac:dyDescent="0.25">
      <c r="B1546" s="27"/>
    </row>
    <row r="1547" spans="2:2" x14ac:dyDescent="0.25">
      <c r="B1547" s="27"/>
    </row>
    <row r="1548" spans="2:2" x14ac:dyDescent="0.25">
      <c r="B1548" s="27"/>
    </row>
    <row r="1549" spans="2:2" x14ac:dyDescent="0.25">
      <c r="B1549" s="27"/>
    </row>
    <row r="1550" spans="2:2" x14ac:dyDescent="0.25">
      <c r="B1550" s="27"/>
    </row>
    <row r="1551" spans="2:2" x14ac:dyDescent="0.25">
      <c r="B1551" s="27"/>
    </row>
    <row r="1552" spans="2:2" x14ac:dyDescent="0.25">
      <c r="B1552" s="27"/>
    </row>
    <row r="1553" spans="2:2" x14ac:dyDescent="0.25">
      <c r="B1553" s="27"/>
    </row>
    <row r="1554" spans="2:2" x14ac:dyDescent="0.25">
      <c r="B1554" s="27"/>
    </row>
    <row r="1555" spans="2:2" x14ac:dyDescent="0.25">
      <c r="B1555" s="27"/>
    </row>
    <row r="1556" spans="2:2" x14ac:dyDescent="0.25">
      <c r="B1556" s="27"/>
    </row>
    <row r="1557" spans="2:2" x14ac:dyDescent="0.25">
      <c r="B1557" s="27"/>
    </row>
    <row r="1558" spans="2:2" x14ac:dyDescent="0.25">
      <c r="B1558" s="27"/>
    </row>
    <row r="1559" spans="2:2" x14ac:dyDescent="0.25">
      <c r="B1559" s="27"/>
    </row>
    <row r="1560" spans="2:2" x14ac:dyDescent="0.25">
      <c r="B1560" s="27"/>
    </row>
    <row r="1561" spans="2:2" x14ac:dyDescent="0.25">
      <c r="B1561" s="27"/>
    </row>
    <row r="1562" spans="2:2" x14ac:dyDescent="0.25">
      <c r="B1562" s="27"/>
    </row>
    <row r="1563" spans="2:2" x14ac:dyDescent="0.25">
      <c r="B1563" s="27"/>
    </row>
    <row r="1564" spans="2:2" x14ac:dyDescent="0.25">
      <c r="B1564" s="27"/>
    </row>
    <row r="1565" spans="2:2" x14ac:dyDescent="0.25">
      <c r="B1565" s="27"/>
    </row>
    <row r="1566" spans="2:2" x14ac:dyDescent="0.25">
      <c r="B1566" s="27"/>
    </row>
    <row r="1567" spans="2:2" x14ac:dyDescent="0.25">
      <c r="B1567" s="27"/>
    </row>
    <row r="1568" spans="2:2" x14ac:dyDescent="0.25">
      <c r="B1568" s="27"/>
    </row>
    <row r="1569" spans="2:2" x14ac:dyDescent="0.25">
      <c r="B1569" s="27"/>
    </row>
    <row r="1570" spans="2:2" x14ac:dyDescent="0.25">
      <c r="B1570" s="27"/>
    </row>
    <row r="1571" spans="2:2" x14ac:dyDescent="0.25">
      <c r="B1571" s="27"/>
    </row>
    <row r="1572" spans="2:2" x14ac:dyDescent="0.25">
      <c r="B1572" s="27"/>
    </row>
    <row r="1573" spans="2:2" x14ac:dyDescent="0.25">
      <c r="B1573" s="27"/>
    </row>
    <row r="1574" spans="2:2" x14ac:dyDescent="0.25">
      <c r="B1574" s="27"/>
    </row>
    <row r="1575" spans="2:2" x14ac:dyDescent="0.25">
      <c r="B1575" s="27"/>
    </row>
    <row r="1576" spans="2:2" x14ac:dyDescent="0.25">
      <c r="B1576" s="27"/>
    </row>
    <row r="1577" spans="2:2" x14ac:dyDescent="0.25">
      <c r="B1577" s="27"/>
    </row>
    <row r="1578" spans="2:2" x14ac:dyDescent="0.25">
      <c r="B1578" s="27"/>
    </row>
    <row r="1579" spans="2:2" x14ac:dyDescent="0.25">
      <c r="B1579" s="27"/>
    </row>
    <row r="1580" spans="2:2" x14ac:dyDescent="0.25">
      <c r="B1580" s="27"/>
    </row>
    <row r="1581" spans="2:2" x14ac:dyDescent="0.25">
      <c r="B1581" s="27"/>
    </row>
    <row r="1582" spans="2:2" x14ac:dyDescent="0.25">
      <c r="B1582" s="27"/>
    </row>
    <row r="1583" spans="2:2" x14ac:dyDescent="0.25">
      <c r="B1583" s="27"/>
    </row>
    <row r="1584" spans="2:2" x14ac:dyDescent="0.25">
      <c r="B1584" s="27"/>
    </row>
    <row r="1585" spans="2:2" x14ac:dyDescent="0.25">
      <c r="B1585" s="27"/>
    </row>
    <row r="1586" spans="2:2" x14ac:dyDescent="0.25">
      <c r="B1586" s="27"/>
    </row>
    <row r="1587" spans="2:2" x14ac:dyDescent="0.25">
      <c r="B1587" s="27"/>
    </row>
    <row r="1588" spans="2:2" x14ac:dyDescent="0.25">
      <c r="B1588" s="27"/>
    </row>
    <row r="1589" spans="2:2" x14ac:dyDescent="0.25">
      <c r="B1589" s="27"/>
    </row>
    <row r="1590" spans="2:2" x14ac:dyDescent="0.25">
      <c r="B1590" s="27"/>
    </row>
    <row r="1591" spans="2:2" x14ac:dyDescent="0.25">
      <c r="B1591" s="27"/>
    </row>
    <row r="1592" spans="2:2" x14ac:dyDescent="0.25">
      <c r="B1592" s="27"/>
    </row>
    <row r="1593" spans="2:2" x14ac:dyDescent="0.25">
      <c r="B1593" s="27"/>
    </row>
    <row r="1594" spans="2:2" x14ac:dyDescent="0.25">
      <c r="B1594" s="27"/>
    </row>
    <row r="1595" spans="2:2" x14ac:dyDescent="0.25">
      <c r="B1595" s="27"/>
    </row>
    <row r="1596" spans="2:2" x14ac:dyDescent="0.25">
      <c r="B1596" s="27"/>
    </row>
    <row r="1597" spans="2:2" x14ac:dyDescent="0.25">
      <c r="B1597" s="27"/>
    </row>
    <row r="1598" spans="2:2" x14ac:dyDescent="0.25">
      <c r="B1598" s="27"/>
    </row>
    <row r="1599" spans="2:2" x14ac:dyDescent="0.25">
      <c r="B1599" s="27"/>
    </row>
    <row r="1600" spans="2:2" x14ac:dyDescent="0.25">
      <c r="B1600" s="27"/>
    </row>
    <row r="1601" spans="2:2" x14ac:dyDescent="0.25">
      <c r="B1601" s="27"/>
    </row>
    <row r="1602" spans="2:2" x14ac:dyDescent="0.25">
      <c r="B1602" s="27"/>
    </row>
    <row r="1603" spans="2:2" x14ac:dyDescent="0.25">
      <c r="B1603" s="27"/>
    </row>
    <row r="1604" spans="2:2" x14ac:dyDescent="0.25">
      <c r="B1604" s="27"/>
    </row>
    <row r="1605" spans="2:2" x14ac:dyDescent="0.25">
      <c r="B1605" s="27"/>
    </row>
    <row r="1606" spans="2:2" x14ac:dyDescent="0.25">
      <c r="B1606" s="27"/>
    </row>
    <row r="1607" spans="2:2" x14ac:dyDescent="0.25">
      <c r="B1607" s="27"/>
    </row>
    <row r="1608" spans="2:2" x14ac:dyDescent="0.25">
      <c r="B1608" s="27"/>
    </row>
    <row r="1609" spans="2:2" x14ac:dyDescent="0.25">
      <c r="B1609" s="27"/>
    </row>
    <row r="1610" spans="2:2" x14ac:dyDescent="0.25">
      <c r="B1610" s="27"/>
    </row>
    <row r="1611" spans="2:2" x14ac:dyDescent="0.25">
      <c r="B1611" s="27"/>
    </row>
    <row r="1612" spans="2:2" x14ac:dyDescent="0.25">
      <c r="B1612" s="27"/>
    </row>
    <row r="1613" spans="2:2" x14ac:dyDescent="0.25">
      <c r="B1613" s="27"/>
    </row>
    <row r="1614" spans="2:2" x14ac:dyDescent="0.25">
      <c r="B1614" s="27"/>
    </row>
    <row r="1615" spans="2:2" x14ac:dyDescent="0.25">
      <c r="B1615" s="27"/>
    </row>
    <row r="1616" spans="2:2" x14ac:dyDescent="0.25">
      <c r="B1616" s="27"/>
    </row>
    <row r="1617" spans="2:2" x14ac:dyDescent="0.25">
      <c r="B1617" s="27"/>
    </row>
    <row r="1618" spans="2:2" x14ac:dyDescent="0.25">
      <c r="B1618" s="27"/>
    </row>
    <row r="1619" spans="2:2" x14ac:dyDescent="0.25">
      <c r="B1619" s="27"/>
    </row>
    <row r="1620" spans="2:2" x14ac:dyDescent="0.25">
      <c r="B1620" s="27"/>
    </row>
    <row r="1621" spans="2:2" x14ac:dyDescent="0.25">
      <c r="B1621" s="27"/>
    </row>
    <row r="1622" spans="2:2" x14ac:dyDescent="0.25">
      <c r="B1622" s="27"/>
    </row>
    <row r="1623" spans="2:2" x14ac:dyDescent="0.25">
      <c r="B1623" s="27"/>
    </row>
    <row r="1624" spans="2:2" x14ac:dyDescent="0.25">
      <c r="B1624" s="27"/>
    </row>
    <row r="1625" spans="2:2" x14ac:dyDescent="0.25">
      <c r="B1625" s="27"/>
    </row>
    <row r="1626" spans="2:2" x14ac:dyDescent="0.25">
      <c r="B1626" s="27"/>
    </row>
    <row r="1627" spans="2:2" x14ac:dyDescent="0.25">
      <c r="B1627" s="27"/>
    </row>
    <row r="1628" spans="2:2" x14ac:dyDescent="0.25">
      <c r="B1628" s="27"/>
    </row>
    <row r="1629" spans="2:2" x14ac:dyDescent="0.25">
      <c r="B1629" s="27"/>
    </row>
    <row r="1630" spans="2:2" x14ac:dyDescent="0.25">
      <c r="B1630" s="27"/>
    </row>
    <row r="1631" spans="2:2" x14ac:dyDescent="0.25">
      <c r="B1631" s="27"/>
    </row>
    <row r="1632" spans="2:2" x14ac:dyDescent="0.25">
      <c r="B1632" s="27"/>
    </row>
    <row r="1633" spans="2:2" x14ac:dyDescent="0.25">
      <c r="B1633" s="27"/>
    </row>
    <row r="1634" spans="2:2" x14ac:dyDescent="0.25">
      <c r="B1634" s="27"/>
    </row>
    <row r="1635" spans="2:2" x14ac:dyDescent="0.25">
      <c r="B1635" s="27"/>
    </row>
    <row r="1636" spans="2:2" x14ac:dyDescent="0.25">
      <c r="B1636" s="27"/>
    </row>
    <row r="1637" spans="2:2" x14ac:dyDescent="0.25">
      <c r="B1637" s="27"/>
    </row>
    <row r="1638" spans="2:2" x14ac:dyDescent="0.25">
      <c r="B1638" s="27"/>
    </row>
    <row r="1639" spans="2:2" x14ac:dyDescent="0.25">
      <c r="B1639" s="27"/>
    </row>
    <row r="1640" spans="2:2" x14ac:dyDescent="0.25">
      <c r="B1640" s="27"/>
    </row>
    <row r="1641" spans="2:2" x14ac:dyDescent="0.25">
      <c r="B1641" s="27"/>
    </row>
    <row r="1642" spans="2:2" x14ac:dyDescent="0.25">
      <c r="B1642" s="27"/>
    </row>
    <row r="1643" spans="2:2" x14ac:dyDescent="0.25">
      <c r="B1643" s="27"/>
    </row>
    <row r="1644" spans="2:2" x14ac:dyDescent="0.25">
      <c r="B1644" s="27"/>
    </row>
    <row r="1645" spans="2:2" x14ac:dyDescent="0.25">
      <c r="B1645" s="27"/>
    </row>
    <row r="1646" spans="2:2" x14ac:dyDescent="0.25">
      <c r="B1646" s="27"/>
    </row>
    <row r="1647" spans="2:2" x14ac:dyDescent="0.25">
      <c r="B1647" s="27"/>
    </row>
    <row r="1648" spans="2:2" x14ac:dyDescent="0.25">
      <c r="B1648" s="27"/>
    </row>
    <row r="1649" spans="2:2" x14ac:dyDescent="0.25">
      <c r="B1649" s="27"/>
    </row>
    <row r="1650" spans="2:2" x14ac:dyDescent="0.25">
      <c r="B1650" s="27"/>
    </row>
    <row r="1651" spans="2:2" x14ac:dyDescent="0.25">
      <c r="B1651" s="27"/>
    </row>
    <row r="1652" spans="2:2" x14ac:dyDescent="0.25">
      <c r="B1652" s="27"/>
    </row>
    <row r="1653" spans="2:2" x14ac:dyDescent="0.25">
      <c r="B1653" s="27"/>
    </row>
    <row r="1654" spans="2:2" x14ac:dyDescent="0.25">
      <c r="B1654" s="27"/>
    </row>
    <row r="1655" spans="2:2" x14ac:dyDescent="0.25">
      <c r="B1655" s="27"/>
    </row>
    <row r="1656" spans="2:2" x14ac:dyDescent="0.25">
      <c r="B1656" s="27"/>
    </row>
    <row r="1657" spans="2:2" x14ac:dyDescent="0.25">
      <c r="B1657" s="27"/>
    </row>
    <row r="1658" spans="2:2" x14ac:dyDescent="0.25">
      <c r="B1658" s="27"/>
    </row>
    <row r="1659" spans="2:2" x14ac:dyDescent="0.25">
      <c r="B1659" s="27"/>
    </row>
    <row r="1660" spans="2:2" x14ac:dyDescent="0.25">
      <c r="B1660" s="27"/>
    </row>
    <row r="1661" spans="2:2" x14ac:dyDescent="0.25">
      <c r="B1661" s="27"/>
    </row>
    <row r="1662" spans="2:2" x14ac:dyDescent="0.25">
      <c r="B1662" s="27"/>
    </row>
    <row r="1663" spans="2:2" x14ac:dyDescent="0.25">
      <c r="B1663" s="27"/>
    </row>
    <row r="1664" spans="2:2" x14ac:dyDescent="0.25">
      <c r="B1664" s="27"/>
    </row>
    <row r="1665" spans="2:2" x14ac:dyDescent="0.25">
      <c r="B1665" s="27"/>
    </row>
    <row r="1666" spans="2:2" x14ac:dyDescent="0.25">
      <c r="B1666" s="27"/>
    </row>
    <row r="1667" spans="2:2" x14ac:dyDescent="0.25">
      <c r="B1667" s="27"/>
    </row>
    <row r="1668" spans="2:2" x14ac:dyDescent="0.25">
      <c r="B1668" s="27"/>
    </row>
    <row r="1669" spans="2:2" x14ac:dyDescent="0.25">
      <c r="B1669" s="27"/>
    </row>
    <row r="1670" spans="2:2" x14ac:dyDescent="0.25">
      <c r="B1670" s="27"/>
    </row>
    <row r="1671" spans="2:2" x14ac:dyDescent="0.25">
      <c r="B1671" s="27"/>
    </row>
    <row r="1672" spans="2:2" x14ac:dyDescent="0.25">
      <c r="B1672" s="27"/>
    </row>
    <row r="1673" spans="2:2" x14ac:dyDescent="0.25">
      <c r="B1673" s="27"/>
    </row>
    <row r="1674" spans="2:2" x14ac:dyDescent="0.25">
      <c r="B1674" s="27"/>
    </row>
    <row r="1675" spans="2:2" x14ac:dyDescent="0.25">
      <c r="B1675" s="27"/>
    </row>
    <row r="1676" spans="2:2" x14ac:dyDescent="0.25">
      <c r="B1676" s="27"/>
    </row>
    <row r="1677" spans="2:2" x14ac:dyDescent="0.25">
      <c r="B1677" s="27"/>
    </row>
    <row r="1678" spans="2:2" x14ac:dyDescent="0.25">
      <c r="B1678" s="27"/>
    </row>
    <row r="1679" spans="2:2" x14ac:dyDescent="0.25">
      <c r="B1679" s="27"/>
    </row>
    <row r="1680" spans="2:2" x14ac:dyDescent="0.25">
      <c r="B1680" s="27"/>
    </row>
    <row r="1681" spans="2:2" x14ac:dyDescent="0.25">
      <c r="B1681" s="27"/>
    </row>
    <row r="1682" spans="2:2" x14ac:dyDescent="0.25">
      <c r="B1682" s="27"/>
    </row>
    <row r="1683" spans="2:2" x14ac:dyDescent="0.25">
      <c r="B1683" s="27"/>
    </row>
    <row r="1684" spans="2:2" x14ac:dyDescent="0.25">
      <c r="B1684" s="27"/>
    </row>
    <row r="1685" spans="2:2" x14ac:dyDescent="0.25">
      <c r="B1685" s="27"/>
    </row>
    <row r="1686" spans="2:2" x14ac:dyDescent="0.25">
      <c r="B1686" s="27"/>
    </row>
    <row r="1687" spans="2:2" x14ac:dyDescent="0.25">
      <c r="B1687" s="27"/>
    </row>
    <row r="1688" spans="2:2" x14ac:dyDescent="0.25">
      <c r="B1688" s="27"/>
    </row>
    <row r="1689" spans="2:2" x14ac:dyDescent="0.25">
      <c r="B1689" s="27"/>
    </row>
    <row r="1690" spans="2:2" x14ac:dyDescent="0.25">
      <c r="B1690" s="27"/>
    </row>
    <row r="1691" spans="2:2" x14ac:dyDescent="0.25">
      <c r="B1691" s="27"/>
    </row>
    <row r="1692" spans="2:2" x14ac:dyDescent="0.25">
      <c r="B1692" s="27"/>
    </row>
    <row r="1693" spans="2:2" x14ac:dyDescent="0.25">
      <c r="B1693" s="27"/>
    </row>
    <row r="1694" spans="2:2" x14ac:dyDescent="0.25">
      <c r="B1694" s="27"/>
    </row>
    <row r="1695" spans="2:2" x14ac:dyDescent="0.25">
      <c r="B1695" s="27"/>
    </row>
    <row r="1696" spans="2:2" x14ac:dyDescent="0.25">
      <c r="B1696" s="27"/>
    </row>
    <row r="1697" spans="2:2" x14ac:dyDescent="0.25">
      <c r="B1697" s="27"/>
    </row>
    <row r="1698" spans="2:2" x14ac:dyDescent="0.25">
      <c r="B1698" s="27"/>
    </row>
    <row r="1699" spans="2:2" x14ac:dyDescent="0.25">
      <c r="B1699" s="27"/>
    </row>
    <row r="1700" spans="2:2" x14ac:dyDescent="0.25">
      <c r="B1700" s="27"/>
    </row>
    <row r="1701" spans="2:2" x14ac:dyDescent="0.25">
      <c r="B1701" s="27"/>
    </row>
    <row r="1702" spans="2:2" x14ac:dyDescent="0.25">
      <c r="B1702" s="27"/>
    </row>
    <row r="1703" spans="2:2" x14ac:dyDescent="0.25">
      <c r="B1703" s="27"/>
    </row>
    <row r="1704" spans="2:2" x14ac:dyDescent="0.25">
      <c r="B1704" s="27"/>
    </row>
    <row r="1705" spans="2:2" x14ac:dyDescent="0.25">
      <c r="B1705" s="27"/>
    </row>
    <row r="1706" spans="2:2" x14ac:dyDescent="0.25">
      <c r="B1706" s="27"/>
    </row>
    <row r="1707" spans="2:2" x14ac:dyDescent="0.25">
      <c r="B1707" s="27"/>
    </row>
    <row r="1708" spans="2:2" x14ac:dyDescent="0.25">
      <c r="B1708" s="27"/>
    </row>
    <row r="1709" spans="2:2" x14ac:dyDescent="0.25">
      <c r="B1709" s="27"/>
    </row>
    <row r="1710" spans="2:2" x14ac:dyDescent="0.25">
      <c r="B1710" s="27"/>
    </row>
    <row r="1711" spans="2:2" x14ac:dyDescent="0.25">
      <c r="B1711" s="27"/>
    </row>
    <row r="1712" spans="2:2" x14ac:dyDescent="0.25">
      <c r="B1712" s="27"/>
    </row>
    <row r="1713" spans="2:2" x14ac:dyDescent="0.25">
      <c r="B1713" s="27"/>
    </row>
    <row r="1714" spans="2:2" x14ac:dyDescent="0.25">
      <c r="B1714" s="27"/>
    </row>
    <row r="1715" spans="2:2" x14ac:dyDescent="0.25">
      <c r="B1715" s="27"/>
    </row>
    <row r="1716" spans="2:2" x14ac:dyDescent="0.25">
      <c r="B1716" s="27"/>
    </row>
    <row r="1717" spans="2:2" x14ac:dyDescent="0.25">
      <c r="B1717" s="27"/>
    </row>
    <row r="1718" spans="2:2" x14ac:dyDescent="0.25">
      <c r="B1718" s="27"/>
    </row>
    <row r="1719" spans="2:2" x14ac:dyDescent="0.25">
      <c r="B1719" s="27"/>
    </row>
    <row r="1720" spans="2:2" x14ac:dyDescent="0.25">
      <c r="B1720" s="27"/>
    </row>
    <row r="1721" spans="2:2" x14ac:dyDescent="0.25">
      <c r="B1721" s="27"/>
    </row>
    <row r="1722" spans="2:2" x14ac:dyDescent="0.25">
      <c r="B1722" s="27"/>
    </row>
    <row r="1723" spans="2:2" x14ac:dyDescent="0.25">
      <c r="B1723" s="27"/>
    </row>
    <row r="1724" spans="2:2" x14ac:dyDescent="0.25">
      <c r="B1724" s="27"/>
    </row>
    <row r="1725" spans="2:2" x14ac:dyDescent="0.25">
      <c r="B1725" s="27"/>
    </row>
    <row r="1726" spans="2:2" x14ac:dyDescent="0.25">
      <c r="B1726" s="27"/>
    </row>
    <row r="1727" spans="2:2" x14ac:dyDescent="0.25">
      <c r="B1727" s="27"/>
    </row>
    <row r="1728" spans="2:2" x14ac:dyDescent="0.25">
      <c r="B1728" s="27"/>
    </row>
    <row r="1729" spans="2:2" x14ac:dyDescent="0.25">
      <c r="B1729" s="27"/>
    </row>
    <row r="1730" spans="2:2" x14ac:dyDescent="0.25">
      <c r="B1730" s="27"/>
    </row>
    <row r="1731" spans="2:2" x14ac:dyDescent="0.25">
      <c r="B1731" s="27"/>
    </row>
    <row r="1732" spans="2:2" x14ac:dyDescent="0.25">
      <c r="B1732" s="27"/>
    </row>
    <row r="1733" spans="2:2" x14ac:dyDescent="0.25">
      <c r="B1733" s="27"/>
    </row>
    <row r="1734" spans="2:2" x14ac:dyDescent="0.25">
      <c r="B1734" s="27"/>
    </row>
    <row r="1735" spans="2:2" x14ac:dyDescent="0.25">
      <c r="B1735" s="27"/>
    </row>
    <row r="1736" spans="2:2" x14ac:dyDescent="0.25">
      <c r="B1736" s="27"/>
    </row>
    <row r="1737" spans="2:2" x14ac:dyDescent="0.25">
      <c r="B1737" s="27"/>
    </row>
    <row r="1738" spans="2:2" x14ac:dyDescent="0.25">
      <c r="B1738" s="27"/>
    </row>
    <row r="1739" spans="2:2" x14ac:dyDescent="0.25">
      <c r="B1739" s="27"/>
    </row>
    <row r="1740" spans="2:2" x14ac:dyDescent="0.25">
      <c r="B1740" s="27"/>
    </row>
    <row r="1741" spans="2:2" x14ac:dyDescent="0.25">
      <c r="B1741" s="27"/>
    </row>
    <row r="1742" spans="2:2" x14ac:dyDescent="0.25">
      <c r="B1742" s="27"/>
    </row>
    <row r="1743" spans="2:2" x14ac:dyDescent="0.25">
      <c r="B1743" s="27"/>
    </row>
    <row r="1744" spans="2:2" x14ac:dyDescent="0.25">
      <c r="B1744" s="27"/>
    </row>
    <row r="1745" spans="2:2" x14ac:dyDescent="0.25">
      <c r="B1745" s="27"/>
    </row>
    <row r="1746" spans="2:2" x14ac:dyDescent="0.25">
      <c r="B1746" s="27"/>
    </row>
    <row r="1747" spans="2:2" x14ac:dyDescent="0.25">
      <c r="B1747" s="27"/>
    </row>
    <row r="1748" spans="2:2" x14ac:dyDescent="0.25">
      <c r="B1748" s="27"/>
    </row>
    <row r="1749" spans="2:2" x14ac:dyDescent="0.25">
      <c r="B1749" s="27"/>
    </row>
    <row r="1750" spans="2:2" x14ac:dyDescent="0.25">
      <c r="B1750" s="27"/>
    </row>
    <row r="1751" spans="2:2" x14ac:dyDescent="0.25">
      <c r="B1751" s="27"/>
    </row>
    <row r="1752" spans="2:2" x14ac:dyDescent="0.25">
      <c r="B1752" s="27"/>
    </row>
    <row r="1753" spans="2:2" x14ac:dyDescent="0.25">
      <c r="B1753" s="27"/>
    </row>
    <row r="1754" spans="2:2" x14ac:dyDescent="0.25">
      <c r="B1754" s="27"/>
    </row>
    <row r="1755" spans="2:2" x14ac:dyDescent="0.25">
      <c r="B1755" s="27"/>
    </row>
    <row r="1756" spans="2:2" x14ac:dyDescent="0.25">
      <c r="B1756" s="27"/>
    </row>
    <row r="1757" spans="2:2" x14ac:dyDescent="0.25">
      <c r="B1757" s="27"/>
    </row>
    <row r="1758" spans="2:2" x14ac:dyDescent="0.25">
      <c r="B1758" s="27"/>
    </row>
    <row r="1759" spans="2:2" x14ac:dyDescent="0.25">
      <c r="B1759" s="27"/>
    </row>
    <row r="1760" spans="2:2" x14ac:dyDescent="0.25">
      <c r="B1760" s="27"/>
    </row>
    <row r="1761" spans="2:2" x14ac:dyDescent="0.25">
      <c r="B1761" s="27"/>
    </row>
    <row r="1762" spans="2:2" x14ac:dyDescent="0.25">
      <c r="B1762" s="27"/>
    </row>
    <row r="1763" spans="2:2" x14ac:dyDescent="0.25">
      <c r="B1763" s="27"/>
    </row>
    <row r="1764" spans="2:2" x14ac:dyDescent="0.25">
      <c r="B1764" s="27"/>
    </row>
    <row r="1765" spans="2:2" x14ac:dyDescent="0.25">
      <c r="B1765" s="27"/>
    </row>
    <row r="1766" spans="2:2" x14ac:dyDescent="0.25">
      <c r="B1766" s="27"/>
    </row>
    <row r="1767" spans="2:2" x14ac:dyDescent="0.25">
      <c r="B1767" s="27"/>
    </row>
    <row r="1768" spans="2:2" x14ac:dyDescent="0.25">
      <c r="B1768" s="27"/>
    </row>
    <row r="1769" spans="2:2" x14ac:dyDescent="0.25">
      <c r="B1769" s="27"/>
    </row>
    <row r="1770" spans="2:2" x14ac:dyDescent="0.25">
      <c r="B1770" s="27"/>
    </row>
    <row r="1771" spans="2:2" x14ac:dyDescent="0.25">
      <c r="B1771" s="27"/>
    </row>
    <row r="1772" spans="2:2" x14ac:dyDescent="0.25">
      <c r="B1772" s="27"/>
    </row>
    <row r="1773" spans="2:2" x14ac:dyDescent="0.25">
      <c r="B1773" s="27"/>
    </row>
    <row r="1774" spans="2:2" x14ac:dyDescent="0.25">
      <c r="B1774" s="27"/>
    </row>
    <row r="1775" spans="2:2" x14ac:dyDescent="0.25">
      <c r="B1775" s="27"/>
    </row>
    <row r="1776" spans="2:2" x14ac:dyDescent="0.25">
      <c r="B1776" s="27"/>
    </row>
    <row r="1777" spans="2:2" x14ac:dyDescent="0.25">
      <c r="B1777" s="27"/>
    </row>
    <row r="1778" spans="2:2" x14ac:dyDescent="0.25">
      <c r="B1778" s="27"/>
    </row>
    <row r="1779" spans="2:2" x14ac:dyDescent="0.25">
      <c r="B1779" s="27"/>
    </row>
    <row r="1780" spans="2:2" x14ac:dyDescent="0.25">
      <c r="B1780" s="27"/>
    </row>
    <row r="1781" spans="2:2" x14ac:dyDescent="0.25">
      <c r="B1781" s="27"/>
    </row>
    <row r="1782" spans="2:2" x14ac:dyDescent="0.25">
      <c r="B1782" s="27"/>
    </row>
    <row r="1783" spans="2:2" x14ac:dyDescent="0.25">
      <c r="B1783" s="27"/>
    </row>
    <row r="1784" spans="2:2" x14ac:dyDescent="0.25">
      <c r="B1784" s="27"/>
    </row>
    <row r="1785" spans="2:2" x14ac:dyDescent="0.25">
      <c r="B1785" s="27"/>
    </row>
    <row r="1786" spans="2:2" x14ac:dyDescent="0.25">
      <c r="B1786" s="27"/>
    </row>
    <row r="1787" spans="2:2" x14ac:dyDescent="0.25">
      <c r="B1787" s="27"/>
    </row>
    <row r="1788" spans="2:2" x14ac:dyDescent="0.25">
      <c r="B1788" s="27"/>
    </row>
    <row r="1789" spans="2:2" x14ac:dyDescent="0.25">
      <c r="B1789" s="27"/>
    </row>
    <row r="1790" spans="2:2" x14ac:dyDescent="0.25">
      <c r="B1790" s="27"/>
    </row>
    <row r="1791" spans="2:2" x14ac:dyDescent="0.25">
      <c r="B1791" s="27"/>
    </row>
    <row r="1792" spans="2:2" x14ac:dyDescent="0.25">
      <c r="B1792" s="27"/>
    </row>
    <row r="1793" spans="2:2" x14ac:dyDescent="0.25">
      <c r="B1793" s="27"/>
    </row>
    <row r="1794" spans="2:2" x14ac:dyDescent="0.25">
      <c r="B1794" s="27"/>
    </row>
    <row r="1795" spans="2:2" x14ac:dyDescent="0.25">
      <c r="B1795" s="27"/>
    </row>
    <row r="1796" spans="2:2" x14ac:dyDescent="0.25">
      <c r="B1796" s="27"/>
    </row>
    <row r="1797" spans="2:2" x14ac:dyDescent="0.25">
      <c r="B1797" s="27"/>
    </row>
    <row r="1798" spans="2:2" x14ac:dyDescent="0.25">
      <c r="B1798" s="27"/>
    </row>
    <row r="1799" spans="2:2" x14ac:dyDescent="0.25">
      <c r="B1799" s="27"/>
    </row>
    <row r="1800" spans="2:2" x14ac:dyDescent="0.25">
      <c r="B1800" s="27"/>
    </row>
    <row r="1801" spans="2:2" x14ac:dyDescent="0.25">
      <c r="B1801" s="27"/>
    </row>
    <row r="1802" spans="2:2" x14ac:dyDescent="0.25">
      <c r="B1802" s="27"/>
    </row>
    <row r="1803" spans="2:2" x14ac:dyDescent="0.25">
      <c r="B1803" s="27"/>
    </row>
    <row r="1804" spans="2:2" x14ac:dyDescent="0.25">
      <c r="B1804" s="27"/>
    </row>
    <row r="1805" spans="2:2" x14ac:dyDescent="0.25">
      <c r="B1805" s="27"/>
    </row>
    <row r="1806" spans="2:2" x14ac:dyDescent="0.25">
      <c r="B1806" s="27"/>
    </row>
    <row r="1807" spans="2:2" x14ac:dyDescent="0.25">
      <c r="B1807" s="27"/>
    </row>
    <row r="1808" spans="2:2" x14ac:dyDescent="0.25">
      <c r="B1808" s="27"/>
    </row>
    <row r="1809" spans="2:2" x14ac:dyDescent="0.25">
      <c r="B1809" s="27"/>
    </row>
    <row r="1810" spans="2:2" x14ac:dyDescent="0.25">
      <c r="B1810" s="27"/>
    </row>
    <row r="1811" spans="2:2" x14ac:dyDescent="0.25">
      <c r="B1811" s="27"/>
    </row>
    <row r="1812" spans="2:2" x14ac:dyDescent="0.25">
      <c r="B1812" s="27"/>
    </row>
    <row r="1813" spans="2:2" x14ac:dyDescent="0.25">
      <c r="B1813" s="27"/>
    </row>
    <row r="1814" spans="2:2" x14ac:dyDescent="0.25">
      <c r="B1814" s="27"/>
    </row>
    <row r="1815" spans="2:2" x14ac:dyDescent="0.25">
      <c r="B1815" s="27"/>
    </row>
    <row r="1816" spans="2:2" x14ac:dyDescent="0.25">
      <c r="B1816" s="27"/>
    </row>
    <row r="1817" spans="2:2" x14ac:dyDescent="0.25">
      <c r="B1817" s="27"/>
    </row>
    <row r="1818" spans="2:2" x14ac:dyDescent="0.25">
      <c r="B1818" s="27"/>
    </row>
    <row r="1819" spans="2:2" x14ac:dyDescent="0.25">
      <c r="B1819" s="27"/>
    </row>
    <row r="1820" spans="2:2" x14ac:dyDescent="0.25">
      <c r="B1820" s="27"/>
    </row>
    <row r="1821" spans="2:2" x14ac:dyDescent="0.25">
      <c r="B1821" s="27"/>
    </row>
    <row r="1822" spans="2:2" x14ac:dyDescent="0.25">
      <c r="B1822" s="27"/>
    </row>
    <row r="1823" spans="2:2" x14ac:dyDescent="0.25">
      <c r="B1823" s="27"/>
    </row>
    <row r="1824" spans="2:2" x14ac:dyDescent="0.25">
      <c r="B1824" s="27"/>
    </row>
    <row r="1825" spans="2:2" x14ac:dyDescent="0.25">
      <c r="B1825" s="27"/>
    </row>
    <row r="1826" spans="2:2" x14ac:dyDescent="0.25">
      <c r="B1826" s="27"/>
    </row>
    <row r="1827" spans="2:2" x14ac:dyDescent="0.25">
      <c r="B1827" s="27"/>
    </row>
    <row r="1828" spans="2:2" x14ac:dyDescent="0.25">
      <c r="B1828" s="27"/>
    </row>
    <row r="1829" spans="2:2" x14ac:dyDescent="0.25">
      <c r="B1829" s="27"/>
    </row>
    <row r="1830" spans="2:2" x14ac:dyDescent="0.25">
      <c r="B1830" s="27"/>
    </row>
    <row r="1831" spans="2:2" x14ac:dyDescent="0.25">
      <c r="B1831" s="27"/>
    </row>
    <row r="1832" spans="2:2" x14ac:dyDescent="0.25">
      <c r="B1832" s="27"/>
    </row>
    <row r="1833" spans="2:2" x14ac:dyDescent="0.25">
      <c r="B1833" s="27"/>
    </row>
    <row r="1834" spans="2:2" x14ac:dyDescent="0.25">
      <c r="B1834" s="27"/>
    </row>
    <row r="1835" spans="2:2" x14ac:dyDescent="0.25">
      <c r="B1835" s="27"/>
    </row>
    <row r="1836" spans="2:2" x14ac:dyDescent="0.25">
      <c r="B1836" s="27"/>
    </row>
    <row r="1837" spans="2:2" x14ac:dyDescent="0.25">
      <c r="B1837" s="27"/>
    </row>
    <row r="1838" spans="2:2" x14ac:dyDescent="0.25">
      <c r="B1838" s="27"/>
    </row>
    <row r="1839" spans="2:2" x14ac:dyDescent="0.25">
      <c r="B1839" s="27"/>
    </row>
    <row r="1840" spans="2:2" x14ac:dyDescent="0.25">
      <c r="B1840" s="27"/>
    </row>
    <row r="1841" spans="2:2" x14ac:dyDescent="0.25">
      <c r="B1841" s="27"/>
    </row>
    <row r="1842" spans="2:2" x14ac:dyDescent="0.25">
      <c r="B1842" s="27"/>
    </row>
    <row r="1843" spans="2:2" x14ac:dyDescent="0.25">
      <c r="B1843" s="27"/>
    </row>
    <row r="1844" spans="2:2" x14ac:dyDescent="0.25">
      <c r="B1844" s="27"/>
    </row>
    <row r="1845" spans="2:2" x14ac:dyDescent="0.25">
      <c r="B1845" s="27"/>
    </row>
    <row r="1846" spans="2:2" x14ac:dyDescent="0.25">
      <c r="B1846" s="27"/>
    </row>
    <row r="1847" spans="2:2" x14ac:dyDescent="0.25">
      <c r="B1847" s="27"/>
    </row>
    <row r="1848" spans="2:2" x14ac:dyDescent="0.25">
      <c r="B1848" s="27"/>
    </row>
    <row r="1849" spans="2:2" x14ac:dyDescent="0.25">
      <c r="B1849" s="27"/>
    </row>
    <row r="1850" spans="2:2" x14ac:dyDescent="0.25">
      <c r="B1850" s="27"/>
    </row>
    <row r="1851" spans="2:2" x14ac:dyDescent="0.25">
      <c r="B1851" s="27"/>
    </row>
    <row r="1852" spans="2:2" x14ac:dyDescent="0.25">
      <c r="B1852" s="27"/>
    </row>
    <row r="1853" spans="2:2" x14ac:dyDescent="0.25">
      <c r="B1853" s="27"/>
    </row>
    <row r="1854" spans="2:2" x14ac:dyDescent="0.25">
      <c r="B1854" s="27"/>
    </row>
    <row r="1855" spans="2:2" x14ac:dyDescent="0.25">
      <c r="B1855" s="27"/>
    </row>
    <row r="1856" spans="2:2" x14ac:dyDescent="0.25">
      <c r="B1856" s="27"/>
    </row>
    <row r="1857" spans="2:2" x14ac:dyDescent="0.25">
      <c r="B1857" s="27"/>
    </row>
    <row r="1858" spans="2:2" x14ac:dyDescent="0.25">
      <c r="B1858" s="27"/>
    </row>
    <row r="1859" spans="2:2" x14ac:dyDescent="0.25">
      <c r="B1859" s="27"/>
    </row>
    <row r="1860" spans="2:2" x14ac:dyDescent="0.25">
      <c r="B1860" s="27"/>
    </row>
    <row r="1861" spans="2:2" x14ac:dyDescent="0.25">
      <c r="B1861" s="27"/>
    </row>
    <row r="1862" spans="2:2" x14ac:dyDescent="0.25">
      <c r="B1862" s="27"/>
    </row>
    <row r="1863" spans="2:2" x14ac:dyDescent="0.25">
      <c r="B1863" s="27"/>
    </row>
    <row r="1864" spans="2:2" x14ac:dyDescent="0.25">
      <c r="B1864" s="27"/>
    </row>
    <row r="1865" spans="2:2" x14ac:dyDescent="0.25">
      <c r="B1865" s="27"/>
    </row>
    <row r="1866" spans="2:2" x14ac:dyDescent="0.25">
      <c r="B1866" s="27"/>
    </row>
    <row r="1867" spans="2:2" x14ac:dyDescent="0.25">
      <c r="B1867" s="27"/>
    </row>
    <row r="1868" spans="2:2" x14ac:dyDescent="0.25">
      <c r="B1868" s="27"/>
    </row>
    <row r="1869" spans="2:2" x14ac:dyDescent="0.25">
      <c r="B1869" s="27"/>
    </row>
    <row r="1870" spans="2:2" x14ac:dyDescent="0.25">
      <c r="B1870" s="27"/>
    </row>
    <row r="1871" spans="2:2" x14ac:dyDescent="0.25">
      <c r="B1871" s="27"/>
    </row>
    <row r="1872" spans="2:2" x14ac:dyDescent="0.25">
      <c r="B1872" s="27"/>
    </row>
    <row r="1873" spans="2:2" x14ac:dyDescent="0.25">
      <c r="B1873" s="27"/>
    </row>
    <row r="1874" spans="2:2" x14ac:dyDescent="0.25">
      <c r="B1874" s="27"/>
    </row>
    <row r="1875" spans="2:2" x14ac:dyDescent="0.25">
      <c r="B1875" s="27"/>
    </row>
    <row r="1876" spans="2:2" x14ac:dyDescent="0.25">
      <c r="B1876" s="27"/>
    </row>
    <row r="1877" spans="2:2" x14ac:dyDescent="0.25">
      <c r="B1877" s="27"/>
    </row>
    <row r="1878" spans="2:2" x14ac:dyDescent="0.25">
      <c r="B1878" s="27"/>
    </row>
    <row r="1879" spans="2:2" x14ac:dyDescent="0.25">
      <c r="B1879" s="27"/>
    </row>
    <row r="1880" spans="2:2" x14ac:dyDescent="0.25">
      <c r="B1880" s="27"/>
    </row>
    <row r="1881" spans="2:2" x14ac:dyDescent="0.25">
      <c r="B1881" s="27"/>
    </row>
    <row r="1882" spans="2:2" x14ac:dyDescent="0.25">
      <c r="B1882" s="27"/>
    </row>
    <row r="1883" spans="2:2" x14ac:dyDescent="0.25">
      <c r="B1883" s="27"/>
    </row>
    <row r="1884" spans="2:2" x14ac:dyDescent="0.25">
      <c r="B1884" s="27"/>
    </row>
    <row r="1885" spans="2:2" x14ac:dyDescent="0.25">
      <c r="B1885" s="27"/>
    </row>
    <row r="1886" spans="2:2" x14ac:dyDescent="0.25">
      <c r="B1886" s="27"/>
    </row>
    <row r="1887" spans="2:2" x14ac:dyDescent="0.25">
      <c r="B1887" s="27"/>
    </row>
    <row r="1888" spans="2:2" x14ac:dyDescent="0.25">
      <c r="B1888" s="27"/>
    </row>
    <row r="1889" spans="2:2" x14ac:dyDescent="0.25">
      <c r="B1889" s="27"/>
    </row>
    <row r="1890" spans="2:2" x14ac:dyDescent="0.25">
      <c r="B1890" s="27"/>
    </row>
    <row r="1891" spans="2:2" x14ac:dyDescent="0.25">
      <c r="B1891" s="27"/>
    </row>
    <row r="1892" spans="2:2" x14ac:dyDescent="0.25">
      <c r="B1892" s="27"/>
    </row>
    <row r="1893" spans="2:2" x14ac:dyDescent="0.25">
      <c r="B1893" s="27"/>
    </row>
    <row r="1894" spans="2:2" x14ac:dyDescent="0.25">
      <c r="B1894" s="27"/>
    </row>
    <row r="1895" spans="2:2" x14ac:dyDescent="0.25">
      <c r="B1895" s="27"/>
    </row>
    <row r="1896" spans="2:2" x14ac:dyDescent="0.25">
      <c r="B1896" s="27"/>
    </row>
    <row r="1897" spans="2:2" x14ac:dyDescent="0.25">
      <c r="B1897" s="27"/>
    </row>
    <row r="1898" spans="2:2" x14ac:dyDescent="0.25">
      <c r="B1898" s="27"/>
    </row>
    <row r="1899" spans="2:2" x14ac:dyDescent="0.25">
      <c r="B1899" s="27"/>
    </row>
    <row r="1900" spans="2:2" x14ac:dyDescent="0.25">
      <c r="B1900" s="27"/>
    </row>
    <row r="1901" spans="2:2" x14ac:dyDescent="0.25">
      <c r="B1901" s="27"/>
    </row>
    <row r="1902" spans="2:2" x14ac:dyDescent="0.25">
      <c r="B1902" s="27"/>
    </row>
    <row r="1903" spans="2:2" x14ac:dyDescent="0.25">
      <c r="B1903" s="27"/>
    </row>
    <row r="1904" spans="2:2" x14ac:dyDescent="0.25">
      <c r="B1904" s="27"/>
    </row>
    <row r="1905" spans="2:2" x14ac:dyDescent="0.25">
      <c r="B1905" s="27"/>
    </row>
    <row r="1906" spans="2:2" x14ac:dyDescent="0.25">
      <c r="B1906" s="27"/>
    </row>
    <row r="1907" spans="2:2" x14ac:dyDescent="0.25">
      <c r="B1907" s="27"/>
    </row>
    <row r="1908" spans="2:2" x14ac:dyDescent="0.25">
      <c r="B1908" s="27"/>
    </row>
    <row r="1909" spans="2:2" x14ac:dyDescent="0.25">
      <c r="B1909" s="27"/>
    </row>
    <row r="1910" spans="2:2" x14ac:dyDescent="0.25">
      <c r="B1910" s="27"/>
    </row>
    <row r="1911" spans="2:2" x14ac:dyDescent="0.25">
      <c r="B1911" s="27"/>
    </row>
    <row r="1912" spans="2:2" x14ac:dyDescent="0.25">
      <c r="B1912" s="27"/>
    </row>
    <row r="1913" spans="2:2" x14ac:dyDescent="0.25">
      <c r="B1913" s="27"/>
    </row>
    <row r="1914" spans="2:2" x14ac:dyDescent="0.25">
      <c r="B1914" s="27"/>
    </row>
    <row r="1915" spans="2:2" x14ac:dyDescent="0.25">
      <c r="B1915" s="27"/>
    </row>
    <row r="1916" spans="2:2" x14ac:dyDescent="0.25">
      <c r="B1916" s="27"/>
    </row>
    <row r="1917" spans="2:2" x14ac:dyDescent="0.25">
      <c r="B1917" s="27"/>
    </row>
    <row r="1918" spans="2:2" x14ac:dyDescent="0.25">
      <c r="B1918" s="27"/>
    </row>
    <row r="1919" spans="2:2" x14ac:dyDescent="0.25">
      <c r="B1919" s="27"/>
    </row>
    <row r="1920" spans="2:2" x14ac:dyDescent="0.25">
      <c r="B1920" s="27"/>
    </row>
    <row r="1921" spans="2:2" x14ac:dyDescent="0.25">
      <c r="B1921" s="27"/>
    </row>
    <row r="1922" spans="2:2" x14ac:dyDescent="0.25">
      <c r="B1922" s="27"/>
    </row>
    <row r="1923" spans="2:2" x14ac:dyDescent="0.25">
      <c r="B1923" s="27"/>
    </row>
    <row r="1924" spans="2:2" x14ac:dyDescent="0.25">
      <c r="B1924" s="27"/>
    </row>
    <row r="1925" spans="2:2" x14ac:dyDescent="0.25">
      <c r="B1925" s="27"/>
    </row>
    <row r="1926" spans="2:2" x14ac:dyDescent="0.25">
      <c r="B1926" s="27"/>
    </row>
    <row r="1927" spans="2:2" x14ac:dyDescent="0.25">
      <c r="B1927" s="27"/>
    </row>
    <row r="1928" spans="2:2" x14ac:dyDescent="0.25">
      <c r="B1928" s="27"/>
    </row>
    <row r="1929" spans="2:2" x14ac:dyDescent="0.25">
      <c r="B1929" s="27"/>
    </row>
    <row r="1930" spans="2:2" x14ac:dyDescent="0.25">
      <c r="B1930" s="27"/>
    </row>
    <row r="1931" spans="2:2" x14ac:dyDescent="0.25">
      <c r="B1931" s="27"/>
    </row>
    <row r="1932" spans="2:2" x14ac:dyDescent="0.25">
      <c r="B1932" s="27"/>
    </row>
    <row r="1933" spans="2:2" x14ac:dyDescent="0.25">
      <c r="B1933" s="27"/>
    </row>
    <row r="1934" spans="2:2" x14ac:dyDescent="0.25">
      <c r="B1934" s="27"/>
    </row>
    <row r="1935" spans="2:2" x14ac:dyDescent="0.25">
      <c r="B1935" s="27"/>
    </row>
    <row r="1936" spans="2:2" x14ac:dyDescent="0.25">
      <c r="B1936" s="27"/>
    </row>
    <row r="1937" spans="2:2" x14ac:dyDescent="0.25">
      <c r="B1937" s="27"/>
    </row>
    <row r="1938" spans="2:2" x14ac:dyDescent="0.25">
      <c r="B1938" s="27"/>
    </row>
    <row r="1939" spans="2:2" x14ac:dyDescent="0.25">
      <c r="B1939" s="27"/>
    </row>
    <row r="1940" spans="2:2" x14ac:dyDescent="0.25">
      <c r="B1940" s="27"/>
    </row>
    <row r="1941" spans="2:2" x14ac:dyDescent="0.25">
      <c r="B1941" s="27"/>
    </row>
    <row r="1942" spans="2:2" x14ac:dyDescent="0.25">
      <c r="B1942" s="27"/>
    </row>
    <row r="1943" spans="2:2" x14ac:dyDescent="0.25">
      <c r="B1943" s="27"/>
    </row>
    <row r="1944" spans="2:2" x14ac:dyDescent="0.25">
      <c r="B1944" s="27"/>
    </row>
    <row r="1945" spans="2:2" x14ac:dyDescent="0.25">
      <c r="B1945" s="27"/>
    </row>
    <row r="1946" spans="2:2" x14ac:dyDescent="0.25">
      <c r="B1946" s="27"/>
    </row>
    <row r="1947" spans="2:2" x14ac:dyDescent="0.25">
      <c r="B1947" s="27"/>
    </row>
    <row r="1948" spans="2:2" x14ac:dyDescent="0.25">
      <c r="B1948" s="27"/>
    </row>
    <row r="1949" spans="2:2" x14ac:dyDescent="0.25">
      <c r="B1949" s="27"/>
    </row>
    <row r="1950" spans="2:2" x14ac:dyDescent="0.25">
      <c r="B1950" s="27"/>
    </row>
    <row r="1951" spans="2:2" x14ac:dyDescent="0.25">
      <c r="B1951" s="27"/>
    </row>
    <row r="1952" spans="2:2" x14ac:dyDescent="0.25">
      <c r="B1952" s="27"/>
    </row>
    <row r="1953" spans="2:2" x14ac:dyDescent="0.25">
      <c r="B1953" s="27"/>
    </row>
    <row r="1954" spans="2:2" x14ac:dyDescent="0.25">
      <c r="B1954" s="27"/>
    </row>
    <row r="1955" spans="2:2" x14ac:dyDescent="0.25">
      <c r="B1955" s="27"/>
    </row>
    <row r="1956" spans="2:2" x14ac:dyDescent="0.25">
      <c r="B1956" s="27"/>
    </row>
    <row r="1957" spans="2:2" x14ac:dyDescent="0.25">
      <c r="B1957" s="27"/>
    </row>
    <row r="1958" spans="2:2" x14ac:dyDescent="0.25">
      <c r="B1958" s="27"/>
    </row>
    <row r="1959" spans="2:2" x14ac:dyDescent="0.25">
      <c r="B1959" s="27"/>
    </row>
    <row r="1960" spans="2:2" x14ac:dyDescent="0.25">
      <c r="B1960" s="27"/>
    </row>
    <row r="1961" spans="2:2" x14ac:dyDescent="0.25">
      <c r="B1961" s="27"/>
    </row>
    <row r="1962" spans="2:2" x14ac:dyDescent="0.25">
      <c r="B1962" s="27"/>
    </row>
    <row r="1963" spans="2:2" x14ac:dyDescent="0.25">
      <c r="B1963" s="27"/>
    </row>
    <row r="1964" spans="2:2" x14ac:dyDescent="0.25">
      <c r="B1964" s="27"/>
    </row>
    <row r="1965" spans="2:2" x14ac:dyDescent="0.25">
      <c r="B1965" s="27"/>
    </row>
    <row r="1966" spans="2:2" x14ac:dyDescent="0.25">
      <c r="B1966" s="27"/>
    </row>
    <row r="1967" spans="2:2" x14ac:dyDescent="0.25">
      <c r="B1967" s="27"/>
    </row>
    <row r="1968" spans="2:2" x14ac:dyDescent="0.25">
      <c r="B1968" s="27"/>
    </row>
    <row r="1969" spans="2:2" x14ac:dyDescent="0.25">
      <c r="B1969" s="27"/>
    </row>
    <row r="1970" spans="2:2" x14ac:dyDescent="0.25">
      <c r="B1970" s="27"/>
    </row>
    <row r="1971" spans="2:2" x14ac:dyDescent="0.25">
      <c r="B1971" s="27"/>
    </row>
    <row r="1972" spans="2:2" x14ac:dyDescent="0.25">
      <c r="B1972" s="27"/>
    </row>
    <row r="1973" spans="2:2" x14ac:dyDescent="0.25">
      <c r="B1973" s="27"/>
    </row>
    <row r="1974" spans="2:2" x14ac:dyDescent="0.25">
      <c r="B1974" s="27"/>
    </row>
    <row r="1975" spans="2:2" x14ac:dyDescent="0.25">
      <c r="B1975" s="27"/>
    </row>
    <row r="1976" spans="2:2" x14ac:dyDescent="0.25">
      <c r="B1976" s="27"/>
    </row>
    <row r="1977" spans="2:2" x14ac:dyDescent="0.25">
      <c r="B1977" s="27"/>
    </row>
    <row r="1978" spans="2:2" x14ac:dyDescent="0.25">
      <c r="B1978" s="27"/>
    </row>
    <row r="1979" spans="2:2" x14ac:dyDescent="0.25">
      <c r="B1979" s="27"/>
    </row>
    <row r="1980" spans="2:2" x14ac:dyDescent="0.25">
      <c r="B1980" s="27"/>
    </row>
    <row r="1981" spans="2:2" x14ac:dyDescent="0.25">
      <c r="B1981" s="27"/>
    </row>
    <row r="1982" spans="2:2" x14ac:dyDescent="0.25">
      <c r="B1982" s="27"/>
    </row>
    <row r="1983" spans="2:2" x14ac:dyDescent="0.25">
      <c r="B1983" s="27"/>
    </row>
    <row r="1984" spans="2:2" x14ac:dyDescent="0.25">
      <c r="B1984" s="27"/>
    </row>
    <row r="1985" spans="2:2" x14ac:dyDescent="0.25">
      <c r="B1985" s="27"/>
    </row>
    <row r="1986" spans="2:2" x14ac:dyDescent="0.25">
      <c r="B1986" s="27"/>
    </row>
    <row r="1987" spans="2:2" x14ac:dyDescent="0.25">
      <c r="B1987" s="27"/>
    </row>
    <row r="1988" spans="2:2" x14ac:dyDescent="0.25">
      <c r="B1988" s="27"/>
    </row>
    <row r="1989" spans="2:2" x14ac:dyDescent="0.25">
      <c r="B1989" s="27"/>
    </row>
    <row r="1990" spans="2:2" x14ac:dyDescent="0.25">
      <c r="B1990" s="27"/>
    </row>
    <row r="1991" spans="2:2" x14ac:dyDescent="0.25">
      <c r="B1991" s="27"/>
    </row>
    <row r="1992" spans="2:2" x14ac:dyDescent="0.25">
      <c r="B1992" s="27"/>
    </row>
    <row r="1993" spans="2:2" x14ac:dyDescent="0.25">
      <c r="B1993" s="27"/>
    </row>
    <row r="1994" spans="2:2" x14ac:dyDescent="0.25">
      <c r="B1994" s="27"/>
    </row>
    <row r="1995" spans="2:2" x14ac:dyDescent="0.25">
      <c r="B1995" s="27"/>
    </row>
    <row r="1996" spans="2:2" x14ac:dyDescent="0.25">
      <c r="B1996" s="27"/>
    </row>
    <row r="1997" spans="2:2" x14ac:dyDescent="0.25">
      <c r="B1997" s="27"/>
    </row>
    <row r="1998" spans="2:2" x14ac:dyDescent="0.25">
      <c r="B1998" s="27"/>
    </row>
    <row r="1999" spans="2:2" x14ac:dyDescent="0.25">
      <c r="B1999" s="27"/>
    </row>
    <row r="2000" spans="2:2" x14ac:dyDescent="0.25">
      <c r="B2000" s="27"/>
    </row>
    <row r="2001" spans="2:2" x14ac:dyDescent="0.25">
      <c r="B2001" s="27"/>
    </row>
    <row r="2002" spans="2:2" x14ac:dyDescent="0.25">
      <c r="B2002" s="27"/>
    </row>
    <row r="2003" spans="2:2" x14ac:dyDescent="0.25">
      <c r="B2003" s="27"/>
    </row>
    <row r="2004" spans="2:2" x14ac:dyDescent="0.25">
      <c r="B2004" s="27"/>
    </row>
    <row r="2005" spans="2:2" x14ac:dyDescent="0.25">
      <c r="B2005" s="27"/>
    </row>
    <row r="2006" spans="2:2" x14ac:dyDescent="0.25">
      <c r="B2006" s="27"/>
    </row>
    <row r="2007" spans="2:2" x14ac:dyDescent="0.25">
      <c r="B2007" s="27"/>
    </row>
    <row r="2008" spans="2:2" x14ac:dyDescent="0.25">
      <c r="B2008" s="27"/>
    </row>
    <row r="2009" spans="2:2" x14ac:dyDescent="0.25">
      <c r="B2009" s="27"/>
    </row>
    <row r="2010" spans="2:2" x14ac:dyDescent="0.25">
      <c r="B2010" s="27"/>
    </row>
    <row r="2011" spans="2:2" x14ac:dyDescent="0.25">
      <c r="B2011" s="27"/>
    </row>
    <row r="2012" spans="2:2" x14ac:dyDescent="0.25">
      <c r="B2012" s="27"/>
    </row>
    <row r="2013" spans="2:2" x14ac:dyDescent="0.25">
      <c r="B2013" s="27"/>
    </row>
    <row r="2014" spans="2:2" x14ac:dyDescent="0.25">
      <c r="B2014" s="27"/>
    </row>
    <row r="2015" spans="2:2" x14ac:dyDescent="0.25">
      <c r="B2015" s="27"/>
    </row>
    <row r="2016" spans="2:2" x14ac:dyDescent="0.25">
      <c r="B2016" s="27"/>
    </row>
    <row r="2017" spans="2:2" x14ac:dyDescent="0.25">
      <c r="B2017" s="27"/>
    </row>
    <row r="2018" spans="2:2" x14ac:dyDescent="0.25">
      <c r="B2018" s="27"/>
    </row>
    <row r="2019" spans="2:2" x14ac:dyDescent="0.25">
      <c r="B2019" s="27"/>
    </row>
    <row r="2020" spans="2:2" x14ac:dyDescent="0.25">
      <c r="B2020" s="27"/>
    </row>
    <row r="2021" spans="2:2" x14ac:dyDescent="0.25">
      <c r="B2021" s="27"/>
    </row>
    <row r="2022" spans="2:2" x14ac:dyDescent="0.25">
      <c r="B2022" s="27"/>
    </row>
    <row r="2023" spans="2:2" x14ac:dyDescent="0.25">
      <c r="B2023" s="27"/>
    </row>
    <row r="2024" spans="2:2" x14ac:dyDescent="0.25">
      <c r="B2024" s="27"/>
    </row>
    <row r="2025" spans="2:2" x14ac:dyDescent="0.25">
      <c r="B2025" s="27"/>
    </row>
    <row r="2026" spans="2:2" x14ac:dyDescent="0.25">
      <c r="B2026" s="27"/>
    </row>
    <row r="2027" spans="2:2" x14ac:dyDescent="0.25">
      <c r="B2027" s="27"/>
    </row>
    <row r="2028" spans="2:2" x14ac:dyDescent="0.25">
      <c r="B2028" s="27"/>
    </row>
    <row r="2029" spans="2:2" x14ac:dyDescent="0.25">
      <c r="B2029" s="27"/>
    </row>
    <row r="2030" spans="2:2" x14ac:dyDescent="0.25">
      <c r="B2030" s="27"/>
    </row>
    <row r="2031" spans="2:2" x14ac:dyDescent="0.25">
      <c r="B2031" s="27"/>
    </row>
    <row r="2032" spans="2:2" x14ac:dyDescent="0.25">
      <c r="B2032" s="27"/>
    </row>
    <row r="2033" spans="2:2" x14ac:dyDescent="0.25">
      <c r="B2033" s="27"/>
    </row>
    <row r="2034" spans="2:2" x14ac:dyDescent="0.25">
      <c r="B2034" s="27"/>
    </row>
    <row r="2035" spans="2:2" x14ac:dyDescent="0.25">
      <c r="B2035" s="27"/>
    </row>
    <row r="2036" spans="2:2" x14ac:dyDescent="0.25">
      <c r="B2036" s="27"/>
    </row>
    <row r="2037" spans="2:2" x14ac:dyDescent="0.25">
      <c r="B2037" s="27"/>
    </row>
    <row r="2038" spans="2:2" x14ac:dyDescent="0.25">
      <c r="B2038" s="27"/>
    </row>
    <row r="2039" spans="2:2" x14ac:dyDescent="0.25">
      <c r="B2039" s="27"/>
    </row>
    <row r="2040" spans="2:2" x14ac:dyDescent="0.25">
      <c r="B2040" s="27"/>
    </row>
    <row r="2041" spans="2:2" x14ac:dyDescent="0.25">
      <c r="B2041" s="27"/>
    </row>
    <row r="2042" spans="2:2" x14ac:dyDescent="0.25">
      <c r="B2042" s="27"/>
    </row>
    <row r="2043" spans="2:2" x14ac:dyDescent="0.25">
      <c r="B2043" s="27"/>
    </row>
    <row r="2044" spans="2:2" x14ac:dyDescent="0.25">
      <c r="B2044" s="27"/>
    </row>
    <row r="2045" spans="2:2" x14ac:dyDescent="0.25">
      <c r="B2045" s="27"/>
    </row>
    <row r="2046" spans="2:2" x14ac:dyDescent="0.25">
      <c r="B2046" s="27"/>
    </row>
    <row r="2047" spans="2:2" x14ac:dyDescent="0.25">
      <c r="B2047" s="27"/>
    </row>
    <row r="2048" spans="2:2" x14ac:dyDescent="0.25">
      <c r="B2048" s="27"/>
    </row>
    <row r="2049" spans="2:2" x14ac:dyDescent="0.25">
      <c r="B2049" s="27"/>
    </row>
    <row r="2050" spans="2:2" x14ac:dyDescent="0.25">
      <c r="B2050" s="27"/>
    </row>
    <row r="2051" spans="2:2" x14ac:dyDescent="0.25">
      <c r="B2051" s="27"/>
    </row>
    <row r="2052" spans="2:2" x14ac:dyDescent="0.25">
      <c r="B2052" s="27"/>
    </row>
    <row r="2053" spans="2:2" x14ac:dyDescent="0.25">
      <c r="B2053" s="27"/>
    </row>
    <row r="2054" spans="2:2" x14ac:dyDescent="0.25">
      <c r="B2054" s="27"/>
    </row>
    <row r="2055" spans="2:2" x14ac:dyDescent="0.25">
      <c r="B2055" s="27"/>
    </row>
    <row r="2056" spans="2:2" x14ac:dyDescent="0.25">
      <c r="B2056" s="27"/>
    </row>
    <row r="2057" spans="2:2" x14ac:dyDescent="0.25">
      <c r="B2057" s="27"/>
    </row>
    <row r="2058" spans="2:2" x14ac:dyDescent="0.25">
      <c r="B2058" s="27"/>
    </row>
    <row r="2059" spans="2:2" x14ac:dyDescent="0.25">
      <c r="B2059" s="27"/>
    </row>
    <row r="2060" spans="2:2" x14ac:dyDescent="0.25">
      <c r="B2060" s="27"/>
    </row>
    <row r="2061" spans="2:2" x14ac:dyDescent="0.25">
      <c r="B2061" s="27"/>
    </row>
    <row r="2062" spans="2:2" x14ac:dyDescent="0.25">
      <c r="B2062" s="27"/>
    </row>
    <row r="2063" spans="2:2" x14ac:dyDescent="0.25">
      <c r="B2063" s="27"/>
    </row>
    <row r="2064" spans="2:2" x14ac:dyDescent="0.25">
      <c r="B2064" s="27"/>
    </row>
    <row r="2065" spans="2:2" x14ac:dyDescent="0.25">
      <c r="B2065" s="27"/>
    </row>
    <row r="2066" spans="2:2" x14ac:dyDescent="0.25">
      <c r="B2066" s="27"/>
    </row>
    <row r="2067" spans="2:2" x14ac:dyDescent="0.25">
      <c r="B2067" s="27"/>
    </row>
    <row r="2068" spans="2:2" x14ac:dyDescent="0.25">
      <c r="B2068" s="27"/>
    </row>
    <row r="2069" spans="2:2" x14ac:dyDescent="0.25">
      <c r="B2069" s="27"/>
    </row>
    <row r="2070" spans="2:2" x14ac:dyDescent="0.25">
      <c r="B2070" s="27"/>
    </row>
    <row r="2071" spans="2:2" x14ac:dyDescent="0.25">
      <c r="B2071" s="27"/>
    </row>
    <row r="2072" spans="2:2" x14ac:dyDescent="0.25">
      <c r="B2072" s="27"/>
    </row>
    <row r="2073" spans="2:2" x14ac:dyDescent="0.25">
      <c r="B2073" s="27"/>
    </row>
    <row r="2074" spans="2:2" x14ac:dyDescent="0.25">
      <c r="B2074" s="27"/>
    </row>
    <row r="2075" spans="2:2" x14ac:dyDescent="0.25">
      <c r="B2075" s="27"/>
    </row>
    <row r="2076" spans="2:2" x14ac:dyDescent="0.25">
      <c r="B2076" s="27"/>
    </row>
    <row r="2077" spans="2:2" x14ac:dyDescent="0.25">
      <c r="B2077" s="27"/>
    </row>
    <row r="2078" spans="2:2" x14ac:dyDescent="0.25">
      <c r="B2078" s="27"/>
    </row>
    <row r="2079" spans="2:2" x14ac:dyDescent="0.25">
      <c r="B2079" s="27"/>
    </row>
    <row r="2080" spans="2:2" x14ac:dyDescent="0.25">
      <c r="B2080" s="27"/>
    </row>
    <row r="2081" spans="2:2" x14ac:dyDescent="0.25">
      <c r="B2081" s="27"/>
    </row>
    <row r="2082" spans="2:2" x14ac:dyDescent="0.25">
      <c r="B2082" s="27"/>
    </row>
    <row r="2083" spans="2:2" x14ac:dyDescent="0.25">
      <c r="B2083" s="27"/>
    </row>
    <row r="2084" spans="2:2" x14ac:dyDescent="0.25">
      <c r="B2084" s="27"/>
    </row>
    <row r="2085" spans="2:2" x14ac:dyDescent="0.25">
      <c r="B2085" s="27"/>
    </row>
    <row r="2086" spans="2:2" x14ac:dyDescent="0.25">
      <c r="B2086" s="27"/>
    </row>
    <row r="2087" spans="2:2" x14ac:dyDescent="0.25">
      <c r="B2087" s="27"/>
    </row>
    <row r="2088" spans="2:2" x14ac:dyDescent="0.25">
      <c r="B2088" s="27"/>
    </row>
    <row r="2089" spans="2:2" x14ac:dyDescent="0.25">
      <c r="B2089" s="27"/>
    </row>
    <row r="2090" spans="2:2" x14ac:dyDescent="0.25">
      <c r="B2090" s="27"/>
    </row>
    <row r="2091" spans="2:2" x14ac:dyDescent="0.25">
      <c r="B2091" s="27"/>
    </row>
    <row r="2092" spans="2:2" x14ac:dyDescent="0.25">
      <c r="B2092" s="27"/>
    </row>
    <row r="2093" spans="2:2" x14ac:dyDescent="0.25">
      <c r="B2093" s="27"/>
    </row>
    <row r="2094" spans="2:2" x14ac:dyDescent="0.25">
      <c r="B2094" s="27"/>
    </row>
    <row r="2095" spans="2:2" x14ac:dyDescent="0.25">
      <c r="B2095" s="27"/>
    </row>
    <row r="2096" spans="2:2" x14ac:dyDescent="0.25">
      <c r="B2096" s="27"/>
    </row>
    <row r="2097" spans="2:2" x14ac:dyDescent="0.25">
      <c r="B2097" s="27"/>
    </row>
    <row r="2098" spans="2:2" x14ac:dyDescent="0.25">
      <c r="B2098" s="27"/>
    </row>
    <row r="2099" spans="2:2" x14ac:dyDescent="0.25">
      <c r="B2099" s="27"/>
    </row>
    <row r="2100" spans="2:2" x14ac:dyDescent="0.25">
      <c r="B2100" s="27"/>
    </row>
    <row r="2101" spans="2:2" x14ac:dyDescent="0.25">
      <c r="B2101" s="27"/>
    </row>
    <row r="2102" spans="2:2" x14ac:dyDescent="0.25">
      <c r="B2102" s="27"/>
    </row>
    <row r="2103" spans="2:2" x14ac:dyDescent="0.25">
      <c r="B2103" s="27"/>
    </row>
    <row r="2104" spans="2:2" x14ac:dyDescent="0.25">
      <c r="B2104" s="27"/>
    </row>
    <row r="2105" spans="2:2" x14ac:dyDescent="0.25">
      <c r="B2105" s="27"/>
    </row>
    <row r="2106" spans="2:2" x14ac:dyDescent="0.25">
      <c r="B2106" s="27"/>
    </row>
    <row r="2107" spans="2:2" x14ac:dyDescent="0.25">
      <c r="B2107" s="27"/>
    </row>
    <row r="2108" spans="2:2" x14ac:dyDescent="0.25">
      <c r="B2108" s="27"/>
    </row>
    <row r="2109" spans="2:2" x14ac:dyDescent="0.25">
      <c r="B2109" s="27"/>
    </row>
    <row r="2110" spans="2:2" x14ac:dyDescent="0.25">
      <c r="B2110" s="27"/>
    </row>
    <row r="2111" spans="2:2" x14ac:dyDescent="0.25">
      <c r="B2111" s="27"/>
    </row>
    <row r="2112" spans="2:2" x14ac:dyDescent="0.25">
      <c r="B2112" s="27"/>
    </row>
    <row r="2113" spans="2:2" x14ac:dyDescent="0.25">
      <c r="B2113" s="27"/>
    </row>
    <row r="2114" spans="2:2" x14ac:dyDescent="0.25">
      <c r="B2114" s="27"/>
    </row>
    <row r="2115" spans="2:2" x14ac:dyDescent="0.25">
      <c r="B2115" s="27"/>
    </row>
    <row r="2116" spans="2:2" x14ac:dyDescent="0.25">
      <c r="B2116" s="27"/>
    </row>
    <row r="2117" spans="2:2" x14ac:dyDescent="0.25">
      <c r="B2117" s="27"/>
    </row>
    <row r="2118" spans="2:2" x14ac:dyDescent="0.25">
      <c r="B2118" s="27"/>
    </row>
    <row r="2119" spans="2:2" x14ac:dyDescent="0.25">
      <c r="B2119" s="27"/>
    </row>
    <row r="2120" spans="2:2" x14ac:dyDescent="0.25">
      <c r="B2120" s="27"/>
    </row>
    <row r="2121" spans="2:2" x14ac:dyDescent="0.25">
      <c r="B2121" s="27"/>
    </row>
    <row r="2122" spans="2:2" x14ac:dyDescent="0.25">
      <c r="B2122" s="27"/>
    </row>
    <row r="2123" spans="2:2" x14ac:dyDescent="0.25">
      <c r="B2123" s="27"/>
    </row>
    <row r="2124" spans="2:2" x14ac:dyDescent="0.25">
      <c r="B2124" s="27"/>
    </row>
    <row r="2125" spans="2:2" x14ac:dyDescent="0.25">
      <c r="B2125" s="27"/>
    </row>
    <row r="2126" spans="2:2" x14ac:dyDescent="0.25">
      <c r="B2126" s="27"/>
    </row>
    <row r="2127" spans="2:2" x14ac:dyDescent="0.25">
      <c r="B2127" s="27"/>
    </row>
    <row r="2128" spans="2:2" x14ac:dyDescent="0.25">
      <c r="B2128" s="27"/>
    </row>
    <row r="2129" spans="2:2" x14ac:dyDescent="0.25">
      <c r="B2129" s="27"/>
    </row>
    <row r="2130" spans="2:2" x14ac:dyDescent="0.25">
      <c r="B2130" s="27"/>
    </row>
    <row r="2131" spans="2:2" x14ac:dyDescent="0.25">
      <c r="B2131" s="27"/>
    </row>
    <row r="2132" spans="2:2" x14ac:dyDescent="0.25">
      <c r="B2132" s="27"/>
    </row>
    <row r="2133" spans="2:2" x14ac:dyDescent="0.25">
      <c r="B2133" s="27"/>
    </row>
    <row r="2134" spans="2:2" x14ac:dyDescent="0.25">
      <c r="B2134" s="27"/>
    </row>
    <row r="2135" spans="2:2" x14ac:dyDescent="0.25">
      <c r="B2135" s="27"/>
    </row>
    <row r="2136" spans="2:2" x14ac:dyDescent="0.25">
      <c r="B2136" s="27"/>
    </row>
    <row r="2137" spans="2:2" x14ac:dyDescent="0.25">
      <c r="B2137" s="27"/>
    </row>
    <row r="2138" spans="2:2" x14ac:dyDescent="0.25">
      <c r="B2138" s="27"/>
    </row>
    <row r="2139" spans="2:2" x14ac:dyDescent="0.25">
      <c r="B2139" s="27"/>
    </row>
    <row r="2140" spans="2:2" x14ac:dyDescent="0.25">
      <c r="B2140" s="27"/>
    </row>
    <row r="2141" spans="2:2" x14ac:dyDescent="0.25">
      <c r="B2141" s="27"/>
    </row>
    <row r="2142" spans="2:2" x14ac:dyDescent="0.25">
      <c r="B2142" s="27"/>
    </row>
    <row r="2143" spans="2:2" x14ac:dyDescent="0.25">
      <c r="B2143" s="27"/>
    </row>
    <row r="2144" spans="2:2" x14ac:dyDescent="0.25">
      <c r="B2144" s="27"/>
    </row>
    <row r="2145" spans="2:2" x14ac:dyDescent="0.25">
      <c r="B2145" s="27"/>
    </row>
    <row r="2146" spans="2:2" x14ac:dyDescent="0.25">
      <c r="B2146" s="27"/>
    </row>
    <row r="2147" spans="2:2" x14ac:dyDescent="0.25">
      <c r="B2147" s="27"/>
    </row>
    <row r="2148" spans="2:2" x14ac:dyDescent="0.25">
      <c r="B2148" s="27"/>
    </row>
    <row r="2149" spans="2:2" x14ac:dyDescent="0.25">
      <c r="B2149" s="27"/>
    </row>
    <row r="2150" spans="2:2" x14ac:dyDescent="0.25">
      <c r="B2150" s="27"/>
    </row>
    <row r="2151" spans="2:2" x14ac:dyDescent="0.25">
      <c r="B2151" s="27"/>
    </row>
    <row r="2152" spans="2:2" x14ac:dyDescent="0.25">
      <c r="B2152" s="27"/>
    </row>
    <row r="2153" spans="2:2" x14ac:dyDescent="0.25">
      <c r="B2153" s="27"/>
    </row>
    <row r="2154" spans="2:2" x14ac:dyDescent="0.25">
      <c r="B2154" s="27"/>
    </row>
    <row r="2155" spans="2:2" x14ac:dyDescent="0.25">
      <c r="B2155" s="27"/>
    </row>
    <row r="2156" spans="2:2" x14ac:dyDescent="0.25">
      <c r="B2156" s="27"/>
    </row>
    <row r="2157" spans="2:2" x14ac:dyDescent="0.25">
      <c r="B2157" s="27"/>
    </row>
    <row r="2158" spans="2:2" x14ac:dyDescent="0.25">
      <c r="B2158" s="27"/>
    </row>
    <row r="2159" spans="2:2" x14ac:dyDescent="0.25">
      <c r="B2159" s="27"/>
    </row>
    <row r="2160" spans="2:2" x14ac:dyDescent="0.25">
      <c r="B2160" s="27"/>
    </row>
    <row r="2161" spans="2:2" x14ac:dyDescent="0.25">
      <c r="B2161" s="27"/>
    </row>
    <row r="2162" spans="2:2" x14ac:dyDescent="0.25">
      <c r="B2162" s="27"/>
    </row>
    <row r="2163" spans="2:2" x14ac:dyDescent="0.25">
      <c r="B2163" s="27"/>
    </row>
    <row r="2164" spans="2:2" x14ac:dyDescent="0.25">
      <c r="B2164" s="27"/>
    </row>
    <row r="2165" spans="2:2" x14ac:dyDescent="0.25">
      <c r="B2165" s="27"/>
    </row>
    <row r="2166" spans="2:2" x14ac:dyDescent="0.25">
      <c r="B2166" s="27"/>
    </row>
    <row r="2167" spans="2:2" x14ac:dyDescent="0.25">
      <c r="B2167" s="27"/>
    </row>
    <row r="2168" spans="2:2" x14ac:dyDescent="0.25">
      <c r="B2168" s="27"/>
    </row>
    <row r="2169" spans="2:2" x14ac:dyDescent="0.25">
      <c r="B2169" s="27"/>
    </row>
    <row r="2170" spans="2:2" x14ac:dyDescent="0.25">
      <c r="B2170" s="27"/>
    </row>
    <row r="2171" spans="2:2" x14ac:dyDescent="0.25">
      <c r="B2171" s="27"/>
    </row>
    <row r="2172" spans="2:2" x14ac:dyDescent="0.25">
      <c r="B2172" s="27"/>
    </row>
    <row r="2173" spans="2:2" x14ac:dyDescent="0.25">
      <c r="B2173" s="27"/>
    </row>
    <row r="2174" spans="2:2" x14ac:dyDescent="0.25">
      <c r="B2174" s="27"/>
    </row>
    <row r="2175" spans="2:2" x14ac:dyDescent="0.25">
      <c r="B2175" s="27"/>
    </row>
    <row r="2176" spans="2:2" x14ac:dyDescent="0.25">
      <c r="B2176" s="27"/>
    </row>
    <row r="2177" spans="2:2" x14ac:dyDescent="0.25">
      <c r="B2177" s="27"/>
    </row>
    <row r="2178" spans="2:2" x14ac:dyDescent="0.25">
      <c r="B2178" s="27"/>
    </row>
    <row r="2179" spans="2:2" x14ac:dyDescent="0.25">
      <c r="B2179" s="27"/>
    </row>
    <row r="2180" spans="2:2" x14ac:dyDescent="0.25">
      <c r="B2180" s="27"/>
    </row>
    <row r="2181" spans="2:2" x14ac:dyDescent="0.25">
      <c r="B2181" s="27"/>
    </row>
    <row r="2182" spans="2:2" x14ac:dyDescent="0.25">
      <c r="B2182" s="27"/>
    </row>
    <row r="2183" spans="2:2" x14ac:dyDescent="0.25">
      <c r="B2183" s="27"/>
    </row>
    <row r="2184" spans="2:2" x14ac:dyDescent="0.25">
      <c r="B2184" s="27"/>
    </row>
    <row r="2185" spans="2:2" x14ac:dyDescent="0.25">
      <c r="B2185" s="27"/>
    </row>
    <row r="2186" spans="2:2" x14ac:dyDescent="0.25">
      <c r="B2186" s="27"/>
    </row>
    <row r="2187" spans="2:2" x14ac:dyDescent="0.25">
      <c r="B2187" s="27"/>
    </row>
    <row r="2188" spans="2:2" x14ac:dyDescent="0.25">
      <c r="B2188" s="27"/>
    </row>
    <row r="2189" spans="2:2" x14ac:dyDescent="0.25">
      <c r="B2189" s="27"/>
    </row>
    <row r="2190" spans="2:2" x14ac:dyDescent="0.25">
      <c r="B2190" s="27"/>
    </row>
    <row r="2191" spans="2:2" x14ac:dyDescent="0.25">
      <c r="B2191" s="27"/>
    </row>
    <row r="2192" spans="2:2" x14ac:dyDescent="0.25">
      <c r="B2192" s="27"/>
    </row>
    <row r="2193" spans="2:2" x14ac:dyDescent="0.25">
      <c r="B2193" s="27"/>
    </row>
    <row r="2194" spans="2:2" x14ac:dyDescent="0.25">
      <c r="B2194" s="27"/>
    </row>
    <row r="2195" spans="2:2" x14ac:dyDescent="0.25">
      <c r="B2195" s="27"/>
    </row>
    <row r="2196" spans="2:2" x14ac:dyDescent="0.25">
      <c r="B2196" s="27"/>
    </row>
    <row r="2197" spans="2:2" x14ac:dyDescent="0.25">
      <c r="B2197" s="27"/>
    </row>
    <row r="2198" spans="2:2" x14ac:dyDescent="0.25">
      <c r="B2198" s="27"/>
    </row>
    <row r="2199" spans="2:2" x14ac:dyDescent="0.25">
      <c r="B2199" s="27"/>
    </row>
    <row r="2200" spans="2:2" x14ac:dyDescent="0.25">
      <c r="B2200" s="27"/>
    </row>
    <row r="2201" spans="2:2" x14ac:dyDescent="0.25">
      <c r="B2201" s="27"/>
    </row>
    <row r="2202" spans="2:2" x14ac:dyDescent="0.25">
      <c r="B2202" s="27"/>
    </row>
    <row r="2203" spans="2:2" x14ac:dyDescent="0.25">
      <c r="B2203" s="27"/>
    </row>
    <row r="2204" spans="2:2" x14ac:dyDescent="0.25">
      <c r="B2204" s="27"/>
    </row>
    <row r="2205" spans="2:2" x14ac:dyDescent="0.25">
      <c r="B2205" s="27"/>
    </row>
    <row r="2206" spans="2:2" x14ac:dyDescent="0.25">
      <c r="B2206" s="27"/>
    </row>
    <row r="2207" spans="2:2" x14ac:dyDescent="0.25">
      <c r="B2207" s="27"/>
    </row>
    <row r="2208" spans="2:2" x14ac:dyDescent="0.25">
      <c r="B2208" s="27"/>
    </row>
    <row r="2209" spans="2:2" x14ac:dyDescent="0.25">
      <c r="B2209" s="27"/>
    </row>
    <row r="2210" spans="2:2" x14ac:dyDescent="0.25">
      <c r="B2210" s="27"/>
    </row>
    <row r="2211" spans="2:2" x14ac:dyDescent="0.25">
      <c r="B2211" s="27"/>
    </row>
    <row r="2212" spans="2:2" x14ac:dyDescent="0.25">
      <c r="B2212" s="27"/>
    </row>
    <row r="2213" spans="2:2" x14ac:dyDescent="0.25">
      <c r="B2213" s="27"/>
    </row>
    <row r="2214" spans="2:2" x14ac:dyDescent="0.25">
      <c r="B2214" s="27"/>
    </row>
    <row r="2215" spans="2:2" x14ac:dyDescent="0.25">
      <c r="B2215" s="27"/>
    </row>
    <row r="2216" spans="2:2" x14ac:dyDescent="0.25">
      <c r="B2216" s="27"/>
    </row>
    <row r="2217" spans="2:2" x14ac:dyDescent="0.25">
      <c r="B2217" s="27"/>
    </row>
    <row r="2218" spans="2:2" x14ac:dyDescent="0.25">
      <c r="B2218" s="27"/>
    </row>
    <row r="2219" spans="2:2" x14ac:dyDescent="0.25">
      <c r="B2219" s="27"/>
    </row>
    <row r="2220" spans="2:2" x14ac:dyDescent="0.25">
      <c r="B2220" s="27"/>
    </row>
    <row r="2221" spans="2:2" x14ac:dyDescent="0.25">
      <c r="B2221" s="27"/>
    </row>
    <row r="2222" spans="2:2" x14ac:dyDescent="0.25">
      <c r="B2222" s="27"/>
    </row>
    <row r="2223" spans="2:2" x14ac:dyDescent="0.25">
      <c r="B2223" s="27"/>
    </row>
    <row r="2224" spans="2:2" x14ac:dyDescent="0.25">
      <c r="B2224" s="27"/>
    </row>
    <row r="2225" spans="2:2" x14ac:dyDescent="0.25">
      <c r="B2225" s="27"/>
    </row>
    <row r="2226" spans="2:2" x14ac:dyDescent="0.25">
      <c r="B2226" s="27"/>
    </row>
    <row r="2227" spans="2:2" x14ac:dyDescent="0.25">
      <c r="B2227" s="27"/>
    </row>
    <row r="2228" spans="2:2" x14ac:dyDescent="0.25">
      <c r="B2228" s="27"/>
    </row>
    <row r="2229" spans="2:2" x14ac:dyDescent="0.25">
      <c r="B2229" s="27"/>
    </row>
    <row r="2230" spans="2:2" x14ac:dyDescent="0.25">
      <c r="B2230" s="27"/>
    </row>
    <row r="2231" spans="2:2" x14ac:dyDescent="0.25">
      <c r="B2231" s="27"/>
    </row>
    <row r="2232" spans="2:2" x14ac:dyDescent="0.25">
      <c r="B2232" s="27"/>
    </row>
    <row r="2233" spans="2:2" x14ac:dyDescent="0.25">
      <c r="B2233" s="27"/>
    </row>
    <row r="2234" spans="2:2" x14ac:dyDescent="0.25">
      <c r="B2234" s="27"/>
    </row>
    <row r="2235" spans="2:2" x14ac:dyDescent="0.25">
      <c r="B2235" s="27"/>
    </row>
    <row r="2236" spans="2:2" x14ac:dyDescent="0.25">
      <c r="B2236" s="27"/>
    </row>
    <row r="2237" spans="2:2" x14ac:dyDescent="0.25">
      <c r="B2237" s="27"/>
    </row>
    <row r="2238" spans="2:2" x14ac:dyDescent="0.25">
      <c r="B2238" s="27"/>
    </row>
    <row r="2239" spans="2:2" x14ac:dyDescent="0.25">
      <c r="B2239" s="27"/>
    </row>
    <row r="2240" spans="2:2" x14ac:dyDescent="0.25">
      <c r="B2240" s="27"/>
    </row>
    <row r="2241" spans="2:2" x14ac:dyDescent="0.25">
      <c r="B2241" s="27"/>
    </row>
    <row r="2242" spans="2:2" x14ac:dyDescent="0.25">
      <c r="B2242" s="27"/>
    </row>
    <row r="2243" spans="2:2" x14ac:dyDescent="0.25">
      <c r="B2243" s="27"/>
    </row>
    <row r="2244" spans="2:2" x14ac:dyDescent="0.25">
      <c r="B2244" s="27"/>
    </row>
    <row r="2245" spans="2:2" x14ac:dyDescent="0.25">
      <c r="B2245" s="27"/>
    </row>
    <row r="2246" spans="2:2" x14ac:dyDescent="0.25">
      <c r="B2246" s="27"/>
    </row>
    <row r="2247" spans="2:2" x14ac:dyDescent="0.25">
      <c r="B2247" s="27"/>
    </row>
    <row r="2248" spans="2:2" x14ac:dyDescent="0.25">
      <c r="B2248" s="27"/>
    </row>
    <row r="2249" spans="2:2" x14ac:dyDescent="0.25">
      <c r="B2249" s="27"/>
    </row>
    <row r="2250" spans="2:2" x14ac:dyDescent="0.25">
      <c r="B2250" s="27"/>
    </row>
    <row r="2251" spans="2:2" x14ac:dyDescent="0.25">
      <c r="B2251" s="27"/>
    </row>
    <row r="2252" spans="2:2" x14ac:dyDescent="0.25">
      <c r="B2252" s="27"/>
    </row>
    <row r="2253" spans="2:2" x14ac:dyDescent="0.25">
      <c r="B2253" s="27"/>
    </row>
    <row r="2254" spans="2:2" x14ac:dyDescent="0.25">
      <c r="B2254" s="27"/>
    </row>
    <row r="2255" spans="2:2" x14ac:dyDescent="0.25">
      <c r="B2255" s="27"/>
    </row>
    <row r="2256" spans="2:2" x14ac:dyDescent="0.25">
      <c r="B2256" s="27"/>
    </row>
    <row r="2257" spans="2:2" x14ac:dyDescent="0.25">
      <c r="B2257" s="27"/>
    </row>
    <row r="2258" spans="2:2" x14ac:dyDescent="0.25">
      <c r="B2258" s="27"/>
    </row>
    <row r="2259" spans="2:2" x14ac:dyDescent="0.25">
      <c r="B2259" s="27"/>
    </row>
    <row r="2260" spans="2:2" x14ac:dyDescent="0.25">
      <c r="B2260" s="27"/>
    </row>
    <row r="2261" spans="2:2" x14ac:dyDescent="0.25">
      <c r="B2261" s="27"/>
    </row>
    <row r="2262" spans="2:2" x14ac:dyDescent="0.25">
      <c r="B2262" s="27"/>
    </row>
    <row r="2263" spans="2:2" x14ac:dyDescent="0.25">
      <c r="B2263" s="27"/>
    </row>
    <row r="2264" spans="2:2" x14ac:dyDescent="0.25">
      <c r="B2264" s="27"/>
    </row>
    <row r="2265" spans="2:2" x14ac:dyDescent="0.25">
      <c r="B2265" s="27"/>
    </row>
    <row r="2266" spans="2:2" x14ac:dyDescent="0.25">
      <c r="B2266" s="27"/>
    </row>
    <row r="2267" spans="2:2" x14ac:dyDescent="0.25">
      <c r="B2267" s="27"/>
    </row>
    <row r="2268" spans="2:2" x14ac:dyDescent="0.25">
      <c r="B2268" s="27"/>
    </row>
    <row r="2269" spans="2:2" x14ac:dyDescent="0.25">
      <c r="B2269" s="27"/>
    </row>
    <row r="2270" spans="2:2" x14ac:dyDescent="0.25">
      <c r="B2270" s="27"/>
    </row>
    <row r="2271" spans="2:2" x14ac:dyDescent="0.25">
      <c r="B2271" s="27"/>
    </row>
    <row r="2272" spans="2:2" x14ac:dyDescent="0.25">
      <c r="B2272" s="27"/>
    </row>
    <row r="2273" spans="2:2" x14ac:dyDescent="0.25">
      <c r="B2273" s="27"/>
    </row>
    <row r="2274" spans="2:2" x14ac:dyDescent="0.25">
      <c r="B2274" s="27"/>
    </row>
    <row r="2275" spans="2:2" x14ac:dyDescent="0.25">
      <c r="B2275" s="27"/>
    </row>
    <row r="2276" spans="2:2" x14ac:dyDescent="0.25">
      <c r="B2276" s="27"/>
    </row>
    <row r="2277" spans="2:2" x14ac:dyDescent="0.25">
      <c r="B2277" s="27"/>
    </row>
    <row r="2278" spans="2:2" x14ac:dyDescent="0.25">
      <c r="B2278" s="27"/>
    </row>
    <row r="2279" spans="2:2" x14ac:dyDescent="0.25">
      <c r="B2279" s="27"/>
    </row>
    <row r="2280" spans="2:2" x14ac:dyDescent="0.25">
      <c r="B2280" s="27"/>
    </row>
    <row r="2281" spans="2:2" x14ac:dyDescent="0.25">
      <c r="B2281" s="27"/>
    </row>
    <row r="2282" spans="2:2" x14ac:dyDescent="0.25">
      <c r="B2282" s="27"/>
    </row>
    <row r="2283" spans="2:2" x14ac:dyDescent="0.25">
      <c r="B2283" s="27"/>
    </row>
    <row r="2284" spans="2:2" x14ac:dyDescent="0.25">
      <c r="B2284" s="27"/>
    </row>
    <row r="2285" spans="2:2" x14ac:dyDescent="0.25">
      <c r="B2285" s="27"/>
    </row>
    <row r="2286" spans="2:2" x14ac:dyDescent="0.25">
      <c r="B2286" s="27"/>
    </row>
    <row r="2287" spans="2:2" x14ac:dyDescent="0.25">
      <c r="B2287" s="27"/>
    </row>
    <row r="2288" spans="2:2" x14ac:dyDescent="0.25">
      <c r="B2288" s="27"/>
    </row>
    <row r="2289" spans="2:2" x14ac:dyDescent="0.25">
      <c r="B2289" s="27"/>
    </row>
    <row r="2290" spans="2:2" x14ac:dyDescent="0.25">
      <c r="B2290" s="27"/>
    </row>
    <row r="2291" spans="2:2" x14ac:dyDescent="0.25">
      <c r="B2291" s="27"/>
    </row>
    <row r="2292" spans="2:2" x14ac:dyDescent="0.25">
      <c r="B2292" s="27"/>
    </row>
    <row r="2293" spans="2:2" x14ac:dyDescent="0.25">
      <c r="B2293" s="27"/>
    </row>
    <row r="2294" spans="2:2" x14ac:dyDescent="0.25">
      <c r="B2294" s="27"/>
    </row>
    <row r="2295" spans="2:2" x14ac:dyDescent="0.25">
      <c r="B2295" s="27"/>
    </row>
    <row r="2296" spans="2:2" x14ac:dyDescent="0.25">
      <c r="B2296" s="27"/>
    </row>
    <row r="2297" spans="2:2" x14ac:dyDescent="0.25">
      <c r="B2297" s="27"/>
    </row>
    <row r="2298" spans="2:2" x14ac:dyDescent="0.25">
      <c r="B2298" s="27"/>
    </row>
    <row r="2299" spans="2:2" x14ac:dyDescent="0.25">
      <c r="B2299" s="27"/>
    </row>
    <row r="2300" spans="2:2" x14ac:dyDescent="0.25">
      <c r="B2300" s="27"/>
    </row>
    <row r="2301" spans="2:2" x14ac:dyDescent="0.25">
      <c r="B2301" s="27"/>
    </row>
    <row r="2302" spans="2:2" x14ac:dyDescent="0.25">
      <c r="B2302" s="27"/>
    </row>
    <row r="2303" spans="2:2" x14ac:dyDescent="0.25">
      <c r="B2303" s="27"/>
    </row>
    <row r="2304" spans="2:2" x14ac:dyDescent="0.25">
      <c r="B2304" s="27"/>
    </row>
    <row r="2305" spans="2:2" x14ac:dyDescent="0.25">
      <c r="B2305" s="27"/>
    </row>
    <row r="2306" spans="2:2" x14ac:dyDescent="0.25">
      <c r="B2306" s="27"/>
    </row>
    <row r="2307" spans="2:2" x14ac:dyDescent="0.25">
      <c r="B2307" s="27"/>
    </row>
    <row r="2308" spans="2:2" x14ac:dyDescent="0.25">
      <c r="B2308" s="27"/>
    </row>
    <row r="2309" spans="2:2" x14ac:dyDescent="0.25">
      <c r="B2309" s="27"/>
    </row>
    <row r="2310" spans="2:2" x14ac:dyDescent="0.25">
      <c r="B2310" s="27"/>
    </row>
    <row r="2311" spans="2:2" x14ac:dyDescent="0.25">
      <c r="B2311" s="27"/>
    </row>
    <row r="2312" spans="2:2" x14ac:dyDescent="0.25">
      <c r="B2312" s="27"/>
    </row>
    <row r="2313" spans="2:2" x14ac:dyDescent="0.25">
      <c r="B2313" s="27"/>
    </row>
    <row r="2314" spans="2:2" x14ac:dyDescent="0.25">
      <c r="B2314" s="27"/>
    </row>
    <row r="2315" spans="2:2" x14ac:dyDescent="0.25">
      <c r="B2315" s="27"/>
    </row>
    <row r="2316" spans="2:2" x14ac:dyDescent="0.25">
      <c r="B2316" s="27"/>
    </row>
    <row r="2317" spans="2:2" x14ac:dyDescent="0.25">
      <c r="B2317" s="27"/>
    </row>
    <row r="2318" spans="2:2" x14ac:dyDescent="0.25">
      <c r="B2318" s="27"/>
    </row>
    <row r="2319" spans="2:2" x14ac:dyDescent="0.25">
      <c r="B2319" s="27"/>
    </row>
    <row r="2320" spans="2:2" x14ac:dyDescent="0.25">
      <c r="B2320" s="27"/>
    </row>
    <row r="2321" spans="2:2" x14ac:dyDescent="0.25">
      <c r="B2321" s="27"/>
    </row>
    <row r="2322" spans="2:2" x14ac:dyDescent="0.25">
      <c r="B2322" s="27"/>
    </row>
    <row r="2323" spans="2:2" x14ac:dyDescent="0.25">
      <c r="B2323" s="27"/>
    </row>
    <row r="2324" spans="2:2" x14ac:dyDescent="0.25">
      <c r="B2324" s="27"/>
    </row>
    <row r="2325" spans="2:2" x14ac:dyDescent="0.25">
      <c r="B2325" s="27"/>
    </row>
    <row r="2326" spans="2:2" x14ac:dyDescent="0.25">
      <c r="B2326" s="27"/>
    </row>
    <row r="2327" spans="2:2" x14ac:dyDescent="0.25">
      <c r="B2327" s="27"/>
    </row>
    <row r="2328" spans="2:2" x14ac:dyDescent="0.25">
      <c r="B2328" s="27"/>
    </row>
    <row r="2329" spans="2:2" x14ac:dyDescent="0.25">
      <c r="B2329" s="27"/>
    </row>
    <row r="2330" spans="2:2" x14ac:dyDescent="0.25">
      <c r="B2330" s="27"/>
    </row>
    <row r="2331" spans="2:2" x14ac:dyDescent="0.25">
      <c r="B2331" s="27"/>
    </row>
    <row r="2332" spans="2:2" x14ac:dyDescent="0.25">
      <c r="B2332" s="27"/>
    </row>
    <row r="2333" spans="2:2" x14ac:dyDescent="0.25">
      <c r="B2333" s="27"/>
    </row>
    <row r="2334" spans="2:2" x14ac:dyDescent="0.25">
      <c r="B2334" s="27"/>
    </row>
    <row r="2335" spans="2:2" x14ac:dyDescent="0.25">
      <c r="B2335" s="27"/>
    </row>
    <row r="2336" spans="2:2" x14ac:dyDescent="0.25">
      <c r="B2336" s="27"/>
    </row>
    <row r="2337" spans="2:2" x14ac:dyDescent="0.25">
      <c r="B2337" s="27"/>
    </row>
    <row r="2338" spans="2:2" x14ac:dyDescent="0.25">
      <c r="B2338" s="27"/>
    </row>
    <row r="2339" spans="2:2" x14ac:dyDescent="0.25">
      <c r="B2339" s="27"/>
    </row>
    <row r="2340" spans="2:2" x14ac:dyDescent="0.25">
      <c r="B2340" s="27"/>
    </row>
    <row r="2341" spans="2:2" x14ac:dyDescent="0.25">
      <c r="B2341" s="27"/>
    </row>
    <row r="2342" spans="2:2" x14ac:dyDescent="0.25">
      <c r="B2342" s="27"/>
    </row>
    <row r="2343" spans="2:2" x14ac:dyDescent="0.25">
      <c r="B2343" s="27"/>
    </row>
    <row r="2344" spans="2:2" x14ac:dyDescent="0.25">
      <c r="B2344" s="27"/>
    </row>
    <row r="2345" spans="2:2" x14ac:dyDescent="0.25">
      <c r="B2345" s="27"/>
    </row>
    <row r="2346" spans="2:2" x14ac:dyDescent="0.25">
      <c r="B2346" s="27"/>
    </row>
    <row r="2347" spans="2:2" x14ac:dyDescent="0.25">
      <c r="B2347" s="27"/>
    </row>
    <row r="2348" spans="2:2" x14ac:dyDescent="0.25">
      <c r="B2348" s="27"/>
    </row>
    <row r="2349" spans="2:2" x14ac:dyDescent="0.25">
      <c r="B2349" s="27"/>
    </row>
    <row r="2350" spans="2:2" x14ac:dyDescent="0.25">
      <c r="B2350" s="27"/>
    </row>
    <row r="2351" spans="2:2" x14ac:dyDescent="0.25">
      <c r="B2351" s="27"/>
    </row>
    <row r="2352" spans="2:2" x14ac:dyDescent="0.25">
      <c r="B2352" s="27"/>
    </row>
    <row r="2353" spans="2:2" x14ac:dyDescent="0.25">
      <c r="B2353" s="27"/>
    </row>
    <row r="2354" spans="2:2" x14ac:dyDescent="0.25">
      <c r="B2354" s="27"/>
    </row>
    <row r="2355" spans="2:2" x14ac:dyDescent="0.25">
      <c r="B2355" s="27"/>
    </row>
    <row r="2356" spans="2:2" x14ac:dyDescent="0.25">
      <c r="B2356" s="27"/>
    </row>
    <row r="2357" spans="2:2" x14ac:dyDescent="0.25">
      <c r="B2357" s="27"/>
    </row>
    <row r="2358" spans="2:2" x14ac:dyDescent="0.25">
      <c r="B2358" s="27"/>
    </row>
    <row r="2359" spans="2:2" x14ac:dyDescent="0.25">
      <c r="B2359" s="27"/>
    </row>
    <row r="2360" spans="2:2" x14ac:dyDescent="0.25">
      <c r="B2360" s="27"/>
    </row>
    <row r="2361" spans="2:2" x14ac:dyDescent="0.25">
      <c r="B2361" s="27"/>
    </row>
    <row r="2362" spans="2:2" x14ac:dyDescent="0.25">
      <c r="B2362" s="27"/>
    </row>
    <row r="2363" spans="2:2" x14ac:dyDescent="0.25">
      <c r="B2363" s="27"/>
    </row>
    <row r="2364" spans="2:2" x14ac:dyDescent="0.25">
      <c r="B2364" s="27"/>
    </row>
    <row r="2365" spans="2:2" x14ac:dyDescent="0.25">
      <c r="B2365" s="27"/>
    </row>
    <row r="2366" spans="2:2" x14ac:dyDescent="0.25">
      <c r="B2366" s="27"/>
    </row>
    <row r="2367" spans="2:2" x14ac:dyDescent="0.25">
      <c r="B2367" s="27"/>
    </row>
    <row r="2368" spans="2:2" x14ac:dyDescent="0.25">
      <c r="B2368" s="27"/>
    </row>
    <row r="2369" spans="2:2" x14ac:dyDescent="0.25">
      <c r="B2369" s="27"/>
    </row>
    <row r="2370" spans="2:2" x14ac:dyDescent="0.25">
      <c r="B2370" s="27"/>
    </row>
    <row r="2371" spans="2:2" x14ac:dyDescent="0.25">
      <c r="B2371" s="27"/>
    </row>
    <row r="2372" spans="2:2" x14ac:dyDescent="0.25">
      <c r="B2372" s="27"/>
    </row>
    <row r="2373" spans="2:2" x14ac:dyDescent="0.25">
      <c r="B2373" s="27"/>
    </row>
    <row r="2374" spans="2:2" x14ac:dyDescent="0.25">
      <c r="B2374" s="27"/>
    </row>
    <row r="2375" spans="2:2" x14ac:dyDescent="0.25">
      <c r="B2375" s="27"/>
    </row>
    <row r="2376" spans="2:2" x14ac:dyDescent="0.25">
      <c r="B2376" s="27"/>
    </row>
    <row r="2377" spans="2:2" x14ac:dyDescent="0.25">
      <c r="B2377" s="27"/>
    </row>
    <row r="2378" spans="2:2" x14ac:dyDescent="0.25">
      <c r="B2378" s="27"/>
    </row>
    <row r="2379" spans="2:2" x14ac:dyDescent="0.25">
      <c r="B2379" s="27"/>
    </row>
    <row r="2380" spans="2:2" x14ac:dyDescent="0.25">
      <c r="B2380" s="27"/>
    </row>
    <row r="2381" spans="2:2" x14ac:dyDescent="0.25">
      <c r="B2381" s="27"/>
    </row>
    <row r="2382" spans="2:2" x14ac:dyDescent="0.25">
      <c r="B2382" s="27"/>
    </row>
    <row r="2383" spans="2:2" x14ac:dyDescent="0.25">
      <c r="B2383" s="27"/>
    </row>
    <row r="2384" spans="2:2" x14ac:dyDescent="0.25">
      <c r="B2384" s="27"/>
    </row>
    <row r="2385" spans="2:2" x14ac:dyDescent="0.25">
      <c r="B2385" s="27"/>
    </row>
    <row r="2386" spans="2:2" x14ac:dyDescent="0.25">
      <c r="B2386" s="27"/>
    </row>
    <row r="2387" spans="2:2" x14ac:dyDescent="0.25">
      <c r="B2387" s="27"/>
    </row>
    <row r="2388" spans="2:2" x14ac:dyDescent="0.25">
      <c r="B2388" s="27"/>
    </row>
    <row r="2389" spans="2:2" x14ac:dyDescent="0.25">
      <c r="B2389" s="27"/>
    </row>
    <row r="2390" spans="2:2" x14ac:dyDescent="0.25">
      <c r="B2390" s="27"/>
    </row>
    <row r="2391" spans="2:2" x14ac:dyDescent="0.25">
      <c r="B2391" s="27"/>
    </row>
    <row r="2392" spans="2:2" x14ac:dyDescent="0.25">
      <c r="B2392" s="27"/>
    </row>
    <row r="2393" spans="2:2" x14ac:dyDescent="0.25">
      <c r="B2393" s="27"/>
    </row>
    <row r="2394" spans="2:2" x14ac:dyDescent="0.25">
      <c r="B2394" s="27"/>
    </row>
    <row r="2395" spans="2:2" x14ac:dyDescent="0.25">
      <c r="B2395" s="27"/>
    </row>
    <row r="2396" spans="2:2" x14ac:dyDescent="0.25">
      <c r="B2396" s="27"/>
    </row>
    <row r="2397" spans="2:2" x14ac:dyDescent="0.25">
      <c r="B2397" s="27"/>
    </row>
    <row r="2398" spans="2:2" x14ac:dyDescent="0.25">
      <c r="B2398" s="27"/>
    </row>
    <row r="2399" spans="2:2" x14ac:dyDescent="0.25">
      <c r="B2399" s="27"/>
    </row>
    <row r="2400" spans="2:2" x14ac:dyDescent="0.25">
      <c r="B2400" s="27"/>
    </row>
    <row r="2401" spans="2:2" x14ac:dyDescent="0.25">
      <c r="B2401" s="27"/>
    </row>
    <row r="2402" spans="2:2" x14ac:dyDescent="0.25">
      <c r="B2402" s="27"/>
    </row>
    <row r="2403" spans="2:2" x14ac:dyDescent="0.25">
      <c r="B2403" s="27"/>
    </row>
    <row r="2404" spans="2:2" x14ac:dyDescent="0.25">
      <c r="B2404" s="27"/>
    </row>
    <row r="2405" spans="2:2" x14ac:dyDescent="0.25">
      <c r="B2405" s="27"/>
    </row>
    <row r="2406" spans="2:2" x14ac:dyDescent="0.25">
      <c r="B2406" s="27"/>
    </row>
    <row r="2407" spans="2:2" x14ac:dyDescent="0.25">
      <c r="B2407" s="27"/>
    </row>
    <row r="2408" spans="2:2" x14ac:dyDescent="0.25">
      <c r="B2408" s="27"/>
    </row>
    <row r="2409" spans="2:2" x14ac:dyDescent="0.25">
      <c r="B2409" s="27"/>
    </row>
    <row r="2410" spans="2:2" x14ac:dyDescent="0.25">
      <c r="B2410" s="27"/>
    </row>
    <row r="2411" spans="2:2" x14ac:dyDescent="0.25">
      <c r="B2411" s="27"/>
    </row>
    <row r="2412" spans="2:2" x14ac:dyDescent="0.25">
      <c r="B2412" s="27"/>
    </row>
    <row r="2413" spans="2:2" x14ac:dyDescent="0.25">
      <c r="B2413" s="27"/>
    </row>
    <row r="2414" spans="2:2" x14ac:dyDescent="0.25">
      <c r="B2414" s="27"/>
    </row>
    <row r="2415" spans="2:2" x14ac:dyDescent="0.25">
      <c r="B2415" s="27"/>
    </row>
    <row r="2416" spans="2:2" x14ac:dyDescent="0.25">
      <c r="B2416" s="27"/>
    </row>
    <row r="2417" spans="2:2" x14ac:dyDescent="0.25">
      <c r="B2417" s="27"/>
    </row>
    <row r="2418" spans="2:2" x14ac:dyDescent="0.25">
      <c r="B2418" s="27"/>
    </row>
    <row r="2419" spans="2:2" x14ac:dyDescent="0.25">
      <c r="B2419" s="27"/>
    </row>
    <row r="2420" spans="2:2" x14ac:dyDescent="0.25">
      <c r="B2420" s="27"/>
    </row>
    <row r="2421" spans="2:2" x14ac:dyDescent="0.25">
      <c r="B2421" s="27"/>
    </row>
    <row r="2422" spans="2:2" x14ac:dyDescent="0.25">
      <c r="B2422" s="27"/>
    </row>
    <row r="2423" spans="2:2" x14ac:dyDescent="0.25">
      <c r="B2423" s="27"/>
    </row>
    <row r="2424" spans="2:2" x14ac:dyDescent="0.25">
      <c r="B2424" s="27"/>
    </row>
    <row r="2425" spans="2:2" x14ac:dyDescent="0.25">
      <c r="B2425" s="27"/>
    </row>
    <row r="2426" spans="2:2" x14ac:dyDescent="0.25">
      <c r="B2426" s="27"/>
    </row>
    <row r="2427" spans="2:2" x14ac:dyDescent="0.25">
      <c r="B2427" s="27"/>
    </row>
    <row r="2428" spans="2:2" x14ac:dyDescent="0.25">
      <c r="B2428" s="27"/>
    </row>
    <row r="2429" spans="2:2" x14ac:dyDescent="0.25">
      <c r="B2429" s="27"/>
    </row>
    <row r="2430" spans="2:2" x14ac:dyDescent="0.25">
      <c r="B2430" s="27"/>
    </row>
    <row r="2431" spans="2:2" x14ac:dyDescent="0.25">
      <c r="B2431" s="27"/>
    </row>
    <row r="2432" spans="2:2" x14ac:dyDescent="0.25">
      <c r="B2432" s="27"/>
    </row>
    <row r="2433" spans="2:2" x14ac:dyDescent="0.25">
      <c r="B2433" s="27"/>
    </row>
    <row r="2434" spans="2:2" x14ac:dyDescent="0.25">
      <c r="B2434" s="27"/>
    </row>
    <row r="2435" spans="2:2" x14ac:dyDescent="0.25">
      <c r="B2435" s="27"/>
    </row>
    <row r="2436" spans="2:2" x14ac:dyDescent="0.25">
      <c r="B2436" s="27"/>
    </row>
    <row r="2437" spans="2:2" x14ac:dyDescent="0.25">
      <c r="B2437" s="27"/>
    </row>
    <row r="2438" spans="2:2" x14ac:dyDescent="0.25">
      <c r="B2438" s="27"/>
    </row>
    <row r="2439" spans="2:2" x14ac:dyDescent="0.25">
      <c r="B2439" s="27"/>
    </row>
    <row r="2440" spans="2:2" x14ac:dyDescent="0.25">
      <c r="B2440" s="27"/>
    </row>
    <row r="2441" spans="2:2" x14ac:dyDescent="0.25">
      <c r="B2441" s="27"/>
    </row>
    <row r="2442" spans="2:2" x14ac:dyDescent="0.25">
      <c r="B2442" s="27"/>
    </row>
    <row r="2443" spans="2:2" x14ac:dyDescent="0.25">
      <c r="B2443" s="27"/>
    </row>
    <row r="2444" spans="2:2" x14ac:dyDescent="0.25">
      <c r="B2444" s="27"/>
    </row>
    <row r="2445" spans="2:2" x14ac:dyDescent="0.25">
      <c r="B2445" s="27"/>
    </row>
    <row r="2446" spans="2:2" x14ac:dyDescent="0.25">
      <c r="B2446" s="27"/>
    </row>
    <row r="2447" spans="2:2" x14ac:dyDescent="0.25">
      <c r="B2447" s="27"/>
    </row>
    <row r="2448" spans="2:2" x14ac:dyDescent="0.25">
      <c r="B2448" s="27"/>
    </row>
    <row r="2449" spans="2:2" x14ac:dyDescent="0.25">
      <c r="B2449" s="27"/>
    </row>
    <row r="2450" spans="2:2" x14ac:dyDescent="0.25">
      <c r="B2450" s="27"/>
    </row>
    <row r="2451" spans="2:2" x14ac:dyDescent="0.25">
      <c r="B2451" s="27"/>
    </row>
    <row r="2452" spans="2:2" x14ac:dyDescent="0.25">
      <c r="B2452" s="27"/>
    </row>
    <row r="2453" spans="2:2" x14ac:dyDescent="0.25">
      <c r="B2453" s="27"/>
    </row>
    <row r="2454" spans="2:2" x14ac:dyDescent="0.25">
      <c r="B2454" s="27"/>
    </row>
    <row r="2455" spans="2:2" x14ac:dyDescent="0.25">
      <c r="B2455" s="27"/>
    </row>
    <row r="2456" spans="2:2" x14ac:dyDescent="0.25">
      <c r="B2456" s="27"/>
    </row>
    <row r="2457" spans="2:2" x14ac:dyDescent="0.25">
      <c r="B2457" s="27"/>
    </row>
    <row r="2458" spans="2:2" x14ac:dyDescent="0.25">
      <c r="B2458" s="27"/>
    </row>
    <row r="2459" spans="2:2" x14ac:dyDescent="0.25">
      <c r="B2459" s="27"/>
    </row>
    <row r="2460" spans="2:2" x14ac:dyDescent="0.25">
      <c r="B2460" s="27"/>
    </row>
    <row r="2461" spans="2:2" x14ac:dyDescent="0.25">
      <c r="B2461" s="27"/>
    </row>
    <row r="2462" spans="2:2" x14ac:dyDescent="0.25">
      <c r="B2462" s="27"/>
    </row>
    <row r="2463" spans="2:2" x14ac:dyDescent="0.25">
      <c r="B2463" s="27"/>
    </row>
    <row r="2464" spans="2:2" x14ac:dyDescent="0.25">
      <c r="B2464" s="27"/>
    </row>
    <row r="2465" spans="2:2" x14ac:dyDescent="0.25">
      <c r="B2465" s="27"/>
    </row>
    <row r="2466" spans="2:2" x14ac:dyDescent="0.25">
      <c r="B2466" s="27"/>
    </row>
    <row r="2467" spans="2:2" x14ac:dyDescent="0.25">
      <c r="B2467" s="27"/>
    </row>
    <row r="2468" spans="2:2" x14ac:dyDescent="0.25">
      <c r="B2468" s="27"/>
    </row>
    <row r="2469" spans="2:2" x14ac:dyDescent="0.25">
      <c r="B2469" s="27"/>
    </row>
    <row r="2470" spans="2:2" x14ac:dyDescent="0.25">
      <c r="B2470" s="27"/>
    </row>
    <row r="2471" spans="2:2" x14ac:dyDescent="0.25">
      <c r="B2471" s="27"/>
    </row>
    <row r="2472" spans="2:2" x14ac:dyDescent="0.25">
      <c r="B2472" s="27"/>
    </row>
    <row r="2473" spans="2:2" x14ac:dyDescent="0.25">
      <c r="B2473" s="27"/>
    </row>
    <row r="2474" spans="2:2" x14ac:dyDescent="0.25">
      <c r="B2474" s="27"/>
    </row>
    <row r="2475" spans="2:2" x14ac:dyDescent="0.25">
      <c r="B2475" s="27"/>
    </row>
    <row r="2476" spans="2:2" x14ac:dyDescent="0.25">
      <c r="B2476" s="27"/>
    </row>
    <row r="2477" spans="2:2" x14ac:dyDescent="0.25">
      <c r="B2477" s="27"/>
    </row>
    <row r="2478" spans="2:2" x14ac:dyDescent="0.25">
      <c r="B2478" s="27"/>
    </row>
    <row r="2479" spans="2:2" x14ac:dyDescent="0.25">
      <c r="B2479" s="27"/>
    </row>
    <row r="2480" spans="2:2" x14ac:dyDescent="0.25">
      <c r="B2480" s="27"/>
    </row>
    <row r="2481" spans="2:2" x14ac:dyDescent="0.25">
      <c r="B2481" s="27"/>
    </row>
    <row r="2482" spans="2:2" x14ac:dyDescent="0.25">
      <c r="B2482" s="27"/>
    </row>
    <row r="2483" spans="2:2" x14ac:dyDescent="0.25">
      <c r="B2483" s="27"/>
    </row>
    <row r="2484" spans="2:2" x14ac:dyDescent="0.25">
      <c r="B2484" s="27"/>
    </row>
    <row r="2485" spans="2:2" x14ac:dyDescent="0.25">
      <c r="B2485" s="27"/>
    </row>
    <row r="2486" spans="2:2" x14ac:dyDescent="0.25">
      <c r="B2486" s="27"/>
    </row>
    <row r="2487" spans="2:2" x14ac:dyDescent="0.25">
      <c r="B2487" s="27"/>
    </row>
    <row r="2488" spans="2:2" x14ac:dyDescent="0.25">
      <c r="B2488" s="27"/>
    </row>
    <row r="2489" spans="2:2" x14ac:dyDescent="0.25">
      <c r="B2489" s="27"/>
    </row>
    <row r="2490" spans="2:2" x14ac:dyDescent="0.25">
      <c r="B2490" s="27"/>
    </row>
    <row r="2491" spans="2:2" x14ac:dyDescent="0.25">
      <c r="B2491" s="27"/>
    </row>
    <row r="2492" spans="2:2" x14ac:dyDescent="0.25">
      <c r="B2492" s="27"/>
    </row>
    <row r="2493" spans="2:2" x14ac:dyDescent="0.25">
      <c r="B2493" s="27"/>
    </row>
    <row r="2494" spans="2:2" x14ac:dyDescent="0.25">
      <c r="B2494" s="27"/>
    </row>
    <row r="2495" spans="2:2" x14ac:dyDescent="0.25">
      <c r="B2495" s="27"/>
    </row>
    <row r="2496" spans="2:2" x14ac:dyDescent="0.25">
      <c r="B2496" s="27"/>
    </row>
    <row r="2497" spans="2:2" x14ac:dyDescent="0.25">
      <c r="B2497" s="27"/>
    </row>
    <row r="2498" spans="2:2" x14ac:dyDescent="0.25">
      <c r="B2498" s="27"/>
    </row>
    <row r="2499" spans="2:2" x14ac:dyDescent="0.25">
      <c r="B2499" s="27"/>
    </row>
    <row r="2500" spans="2:2" x14ac:dyDescent="0.25">
      <c r="B2500" s="27"/>
    </row>
    <row r="2501" spans="2:2" x14ac:dyDescent="0.25">
      <c r="B2501" s="27"/>
    </row>
    <row r="2502" spans="2:2" x14ac:dyDescent="0.25">
      <c r="B2502" s="27"/>
    </row>
    <row r="2503" spans="2:2" x14ac:dyDescent="0.25">
      <c r="B2503" s="27"/>
    </row>
    <row r="2504" spans="2:2" x14ac:dyDescent="0.25">
      <c r="B2504" s="27"/>
    </row>
    <row r="2505" spans="2:2" x14ac:dyDescent="0.25">
      <c r="B2505" s="27"/>
    </row>
    <row r="2506" spans="2:2" x14ac:dyDescent="0.25">
      <c r="B2506" s="27"/>
    </row>
    <row r="2507" spans="2:2" x14ac:dyDescent="0.25">
      <c r="B2507" s="27"/>
    </row>
    <row r="2508" spans="2:2" x14ac:dyDescent="0.25">
      <c r="B2508" s="27"/>
    </row>
    <row r="2509" spans="2:2" x14ac:dyDescent="0.25">
      <c r="B2509" s="27"/>
    </row>
    <row r="2510" spans="2:2" x14ac:dyDescent="0.25">
      <c r="B2510" s="27"/>
    </row>
    <row r="2511" spans="2:2" x14ac:dyDescent="0.25">
      <c r="B2511" s="27"/>
    </row>
    <row r="2512" spans="2:2" x14ac:dyDescent="0.25">
      <c r="B2512" s="27"/>
    </row>
    <row r="2513" spans="2:2" x14ac:dyDescent="0.25">
      <c r="B2513" s="27"/>
    </row>
    <row r="2514" spans="2:2" x14ac:dyDescent="0.25">
      <c r="B2514" s="27"/>
    </row>
    <row r="2515" spans="2:2" x14ac:dyDescent="0.25">
      <c r="B2515" s="27"/>
    </row>
    <row r="2516" spans="2:2" x14ac:dyDescent="0.25">
      <c r="B2516" s="27"/>
    </row>
    <row r="2517" spans="2:2" x14ac:dyDescent="0.25">
      <c r="B2517" s="27"/>
    </row>
    <row r="2518" spans="2:2" x14ac:dyDescent="0.25">
      <c r="B2518" s="27"/>
    </row>
    <row r="2519" spans="2:2" x14ac:dyDescent="0.25">
      <c r="B2519" s="27"/>
    </row>
    <row r="2520" spans="2:2" x14ac:dyDescent="0.25">
      <c r="B2520" s="27"/>
    </row>
    <row r="2521" spans="2:2" x14ac:dyDescent="0.25">
      <c r="B2521" s="27"/>
    </row>
    <row r="2522" spans="2:2" x14ac:dyDescent="0.25">
      <c r="B2522" s="27"/>
    </row>
    <row r="2523" spans="2:2" x14ac:dyDescent="0.25">
      <c r="B2523" s="27"/>
    </row>
    <row r="2524" spans="2:2" x14ac:dyDescent="0.25">
      <c r="B2524" s="27"/>
    </row>
    <row r="2525" spans="2:2" x14ac:dyDescent="0.25">
      <c r="B2525" s="27"/>
    </row>
    <row r="2526" spans="2:2" x14ac:dyDescent="0.25">
      <c r="B2526" s="27"/>
    </row>
    <row r="2527" spans="2:2" x14ac:dyDescent="0.25">
      <c r="B2527" s="27"/>
    </row>
    <row r="2528" spans="2:2" x14ac:dyDescent="0.25">
      <c r="B2528" s="27"/>
    </row>
    <row r="2529" spans="2:2" x14ac:dyDescent="0.25">
      <c r="B2529" s="27"/>
    </row>
    <row r="2530" spans="2:2" x14ac:dyDescent="0.25">
      <c r="B2530" s="27"/>
    </row>
    <row r="2531" spans="2:2" x14ac:dyDescent="0.25">
      <c r="B2531" s="27"/>
    </row>
    <row r="2532" spans="2:2" x14ac:dyDescent="0.25">
      <c r="B2532" s="27"/>
    </row>
    <row r="2533" spans="2:2" x14ac:dyDescent="0.25">
      <c r="B2533" s="27"/>
    </row>
    <row r="2534" spans="2:2" x14ac:dyDescent="0.25">
      <c r="B2534" s="27"/>
    </row>
    <row r="2535" spans="2:2" x14ac:dyDescent="0.25">
      <c r="B2535" s="27"/>
    </row>
    <row r="2536" spans="2:2" x14ac:dyDescent="0.25">
      <c r="B2536" s="27"/>
    </row>
    <row r="2537" spans="2:2" x14ac:dyDescent="0.25">
      <c r="B2537" s="27"/>
    </row>
    <row r="2538" spans="2:2" x14ac:dyDescent="0.25">
      <c r="B2538" s="27"/>
    </row>
    <row r="2539" spans="2:2" x14ac:dyDescent="0.25">
      <c r="B2539" s="27"/>
    </row>
    <row r="2540" spans="2:2" x14ac:dyDescent="0.25">
      <c r="B2540" s="27"/>
    </row>
    <row r="2541" spans="2:2" x14ac:dyDescent="0.25">
      <c r="B2541" s="27"/>
    </row>
    <row r="2542" spans="2:2" x14ac:dyDescent="0.25">
      <c r="B2542" s="27"/>
    </row>
    <row r="2543" spans="2:2" x14ac:dyDescent="0.25">
      <c r="B2543" s="27"/>
    </row>
    <row r="2544" spans="2:2" x14ac:dyDescent="0.25">
      <c r="B2544" s="27"/>
    </row>
    <row r="2545" spans="2:2" x14ac:dyDescent="0.25">
      <c r="B2545" s="27"/>
    </row>
    <row r="2546" spans="2:2" x14ac:dyDescent="0.25">
      <c r="B2546" s="27"/>
    </row>
    <row r="2547" spans="2:2" x14ac:dyDescent="0.25">
      <c r="B2547" s="27"/>
    </row>
    <row r="2548" spans="2:2" x14ac:dyDescent="0.25">
      <c r="B2548" s="27"/>
    </row>
    <row r="2549" spans="2:2" x14ac:dyDescent="0.25">
      <c r="B2549" s="27"/>
    </row>
    <row r="2550" spans="2:2" x14ac:dyDescent="0.25">
      <c r="B2550" s="27"/>
    </row>
    <row r="2551" spans="2:2" x14ac:dyDescent="0.25">
      <c r="B2551" s="27"/>
    </row>
    <row r="2552" spans="2:2" x14ac:dyDescent="0.25">
      <c r="B2552" s="27"/>
    </row>
    <row r="2553" spans="2:2" x14ac:dyDescent="0.25">
      <c r="B2553" s="27"/>
    </row>
    <row r="2554" spans="2:2" x14ac:dyDescent="0.25">
      <c r="B2554" s="27"/>
    </row>
    <row r="2555" spans="2:2" x14ac:dyDescent="0.25">
      <c r="B2555" s="27"/>
    </row>
    <row r="2556" spans="2:2" x14ac:dyDescent="0.25">
      <c r="B2556" s="27"/>
    </row>
    <row r="2557" spans="2:2" x14ac:dyDescent="0.25">
      <c r="B2557" s="27"/>
    </row>
    <row r="2558" spans="2:2" x14ac:dyDescent="0.25">
      <c r="B2558" s="27"/>
    </row>
    <row r="2559" spans="2:2" x14ac:dyDescent="0.25">
      <c r="B2559" s="27"/>
    </row>
    <row r="2560" spans="2:2" x14ac:dyDescent="0.25">
      <c r="B2560" s="27"/>
    </row>
    <row r="2561" spans="2:2" x14ac:dyDescent="0.25">
      <c r="B2561" s="27"/>
    </row>
    <row r="2562" spans="2:2" x14ac:dyDescent="0.25">
      <c r="B2562" s="27"/>
    </row>
    <row r="2563" spans="2:2" x14ac:dyDescent="0.25">
      <c r="B2563" s="27"/>
    </row>
    <row r="2564" spans="2:2" x14ac:dyDescent="0.25">
      <c r="B2564" s="27"/>
    </row>
    <row r="2565" spans="2:2" x14ac:dyDescent="0.25">
      <c r="B2565" s="27"/>
    </row>
    <row r="2566" spans="2:2" x14ac:dyDescent="0.25">
      <c r="B2566" s="27"/>
    </row>
    <row r="2567" spans="2:2" x14ac:dyDescent="0.25">
      <c r="B2567" s="27"/>
    </row>
    <row r="2568" spans="2:2" x14ac:dyDescent="0.25">
      <c r="B2568" s="27"/>
    </row>
    <row r="2569" spans="2:2" x14ac:dyDescent="0.25">
      <c r="B2569" s="27"/>
    </row>
    <row r="2570" spans="2:2" x14ac:dyDescent="0.25">
      <c r="B2570" s="27"/>
    </row>
    <row r="2571" spans="2:2" x14ac:dyDescent="0.25">
      <c r="B2571" s="27"/>
    </row>
    <row r="2572" spans="2:2" x14ac:dyDescent="0.25">
      <c r="B2572" s="27"/>
    </row>
    <row r="2573" spans="2:2" x14ac:dyDescent="0.25">
      <c r="B2573" s="27"/>
    </row>
    <row r="2574" spans="2:2" x14ac:dyDescent="0.25">
      <c r="B2574" s="27"/>
    </row>
    <row r="2575" spans="2:2" x14ac:dyDescent="0.25">
      <c r="B2575" s="27"/>
    </row>
    <row r="2576" spans="2:2" x14ac:dyDescent="0.25">
      <c r="B2576" s="27"/>
    </row>
    <row r="2577" spans="2:2" x14ac:dyDescent="0.25">
      <c r="B2577" s="27"/>
    </row>
    <row r="2578" spans="2:2" x14ac:dyDescent="0.25">
      <c r="B2578" s="27"/>
    </row>
    <row r="2579" spans="2:2" x14ac:dyDescent="0.25">
      <c r="B2579" s="27"/>
    </row>
    <row r="2580" spans="2:2" x14ac:dyDescent="0.25">
      <c r="B2580" s="27"/>
    </row>
    <row r="2581" spans="2:2" x14ac:dyDescent="0.25">
      <c r="B2581" s="27"/>
    </row>
    <row r="2582" spans="2:2" x14ac:dyDescent="0.25">
      <c r="B2582" s="27"/>
    </row>
    <row r="2583" spans="2:2" x14ac:dyDescent="0.25">
      <c r="B2583" s="27"/>
    </row>
    <row r="2584" spans="2:2" x14ac:dyDescent="0.25">
      <c r="B2584" s="27"/>
    </row>
    <row r="2585" spans="2:2" x14ac:dyDescent="0.25">
      <c r="B2585" s="27"/>
    </row>
    <row r="2586" spans="2:2" x14ac:dyDescent="0.25">
      <c r="B2586" s="27"/>
    </row>
    <row r="2587" spans="2:2" x14ac:dyDescent="0.25">
      <c r="B2587" s="27"/>
    </row>
    <row r="2588" spans="2:2" x14ac:dyDescent="0.25">
      <c r="B2588" s="27"/>
    </row>
    <row r="2589" spans="2:2" x14ac:dyDescent="0.25">
      <c r="B2589" s="27"/>
    </row>
    <row r="2590" spans="2:2" x14ac:dyDescent="0.25">
      <c r="B2590" s="27"/>
    </row>
    <row r="2591" spans="2:2" x14ac:dyDescent="0.25">
      <c r="B2591" s="27"/>
    </row>
    <row r="2592" spans="2:2" x14ac:dyDescent="0.25">
      <c r="B2592" s="27"/>
    </row>
    <row r="2593" spans="2:2" x14ac:dyDescent="0.25">
      <c r="B2593" s="27"/>
    </row>
    <row r="2594" spans="2:2" x14ac:dyDescent="0.25">
      <c r="B2594" s="27"/>
    </row>
    <row r="2595" spans="2:2" x14ac:dyDescent="0.25">
      <c r="B2595" s="27"/>
    </row>
    <row r="2596" spans="2:2" x14ac:dyDescent="0.25">
      <c r="B2596" s="27"/>
    </row>
    <row r="2597" spans="2:2" x14ac:dyDescent="0.25">
      <c r="B2597" s="27"/>
    </row>
    <row r="2598" spans="2:2" x14ac:dyDescent="0.25">
      <c r="B2598" s="27"/>
    </row>
    <row r="2599" spans="2:2" x14ac:dyDescent="0.25">
      <c r="B2599" s="27"/>
    </row>
    <row r="2600" spans="2:2" x14ac:dyDescent="0.25">
      <c r="B2600" s="27"/>
    </row>
    <row r="2601" spans="2:2" x14ac:dyDescent="0.25">
      <c r="B2601" s="27"/>
    </row>
    <row r="2602" spans="2:2" x14ac:dyDescent="0.25">
      <c r="B2602" s="27"/>
    </row>
    <row r="2603" spans="2:2" x14ac:dyDescent="0.25">
      <c r="B2603" s="27"/>
    </row>
    <row r="2604" spans="2:2" x14ac:dyDescent="0.25">
      <c r="B2604" s="27"/>
    </row>
    <row r="2605" spans="2:2" x14ac:dyDescent="0.25">
      <c r="B2605" s="27"/>
    </row>
    <row r="2606" spans="2:2" x14ac:dyDescent="0.25">
      <c r="B2606" s="27"/>
    </row>
    <row r="2607" spans="2:2" x14ac:dyDescent="0.25">
      <c r="B2607" s="27"/>
    </row>
    <row r="2608" spans="2:2" x14ac:dyDescent="0.25">
      <c r="B2608" s="27"/>
    </row>
    <row r="2609" spans="2:2" x14ac:dyDescent="0.25">
      <c r="B2609" s="27"/>
    </row>
    <row r="2610" spans="2:2" x14ac:dyDescent="0.25">
      <c r="B2610" s="27"/>
    </row>
    <row r="2611" spans="2:2" x14ac:dyDescent="0.25">
      <c r="B2611" s="27"/>
    </row>
    <row r="2612" spans="2:2" x14ac:dyDescent="0.25">
      <c r="B2612" s="27"/>
    </row>
    <row r="2613" spans="2:2" x14ac:dyDescent="0.25">
      <c r="B2613" s="27"/>
    </row>
    <row r="2614" spans="2:2" x14ac:dyDescent="0.25">
      <c r="B2614" s="27"/>
    </row>
    <row r="2615" spans="2:2" x14ac:dyDescent="0.25">
      <c r="B2615" s="27"/>
    </row>
    <row r="2616" spans="2:2" x14ac:dyDescent="0.25">
      <c r="B2616" s="27"/>
    </row>
    <row r="2617" spans="2:2" x14ac:dyDescent="0.25">
      <c r="B2617" s="27"/>
    </row>
    <row r="2618" spans="2:2" x14ac:dyDescent="0.25">
      <c r="B2618" s="27"/>
    </row>
    <row r="2619" spans="2:2" x14ac:dyDescent="0.25">
      <c r="B2619" s="27"/>
    </row>
    <row r="2620" spans="2:2" x14ac:dyDescent="0.25">
      <c r="B2620" s="27"/>
    </row>
    <row r="2621" spans="2:2" x14ac:dyDescent="0.25">
      <c r="B2621" s="27"/>
    </row>
    <row r="2622" spans="2:2" x14ac:dyDescent="0.25">
      <c r="B2622" s="27"/>
    </row>
    <row r="2623" spans="2:2" x14ac:dyDescent="0.25">
      <c r="B2623" s="27"/>
    </row>
    <row r="2624" spans="2:2" x14ac:dyDescent="0.25">
      <c r="B2624" s="27"/>
    </row>
    <row r="2625" spans="2:2" x14ac:dyDescent="0.25">
      <c r="B2625" s="27"/>
    </row>
    <row r="2626" spans="2:2" x14ac:dyDescent="0.25">
      <c r="B2626" s="27"/>
    </row>
    <row r="2627" spans="2:2" x14ac:dyDescent="0.25">
      <c r="B2627" s="27"/>
    </row>
    <row r="2628" spans="2:2" x14ac:dyDescent="0.25">
      <c r="B2628" s="27"/>
    </row>
    <row r="2629" spans="2:2" x14ac:dyDescent="0.25">
      <c r="B2629" s="27"/>
    </row>
    <row r="2630" spans="2:2" x14ac:dyDescent="0.25">
      <c r="B2630" s="27"/>
    </row>
    <row r="2631" spans="2:2" x14ac:dyDescent="0.25">
      <c r="B2631" s="27"/>
    </row>
    <row r="2632" spans="2:2" x14ac:dyDescent="0.25">
      <c r="B2632" s="27"/>
    </row>
    <row r="2633" spans="2:2" x14ac:dyDescent="0.25">
      <c r="B2633" s="27"/>
    </row>
    <row r="2634" spans="2:2" x14ac:dyDescent="0.25">
      <c r="B2634" s="27"/>
    </row>
    <row r="2635" spans="2:2" x14ac:dyDescent="0.25">
      <c r="B2635" s="27"/>
    </row>
    <row r="2636" spans="2:2" x14ac:dyDescent="0.25">
      <c r="B2636" s="27"/>
    </row>
    <row r="2637" spans="2:2" x14ac:dyDescent="0.25">
      <c r="B2637" s="27"/>
    </row>
    <row r="2638" spans="2:2" x14ac:dyDescent="0.25">
      <c r="B2638" s="27"/>
    </row>
    <row r="2639" spans="2:2" x14ac:dyDescent="0.25">
      <c r="B2639" s="27"/>
    </row>
    <row r="2640" spans="2:2" x14ac:dyDescent="0.25">
      <c r="B2640" s="27"/>
    </row>
    <row r="2641" spans="2:2" x14ac:dyDescent="0.25">
      <c r="B2641" s="27"/>
    </row>
    <row r="2642" spans="2:2" x14ac:dyDescent="0.25">
      <c r="B2642" s="27"/>
    </row>
    <row r="2643" spans="2:2" x14ac:dyDescent="0.25">
      <c r="B2643" s="27"/>
    </row>
    <row r="2644" spans="2:2" x14ac:dyDescent="0.25">
      <c r="B2644" s="27"/>
    </row>
    <row r="2645" spans="2:2" x14ac:dyDescent="0.25">
      <c r="B2645" s="27"/>
    </row>
    <row r="2646" spans="2:2" x14ac:dyDescent="0.25">
      <c r="B2646" s="27"/>
    </row>
    <row r="2647" spans="2:2" x14ac:dyDescent="0.25">
      <c r="B2647" s="27"/>
    </row>
    <row r="2648" spans="2:2" x14ac:dyDescent="0.25">
      <c r="B2648" s="27"/>
    </row>
    <row r="2649" spans="2:2" x14ac:dyDescent="0.25">
      <c r="B2649" s="27"/>
    </row>
    <row r="2650" spans="2:2" x14ac:dyDescent="0.25">
      <c r="B2650" s="27"/>
    </row>
    <row r="2651" spans="2:2" x14ac:dyDescent="0.25">
      <c r="B2651" s="27"/>
    </row>
    <row r="2652" spans="2:2" x14ac:dyDescent="0.25">
      <c r="B2652" s="27"/>
    </row>
    <row r="2653" spans="2:2" x14ac:dyDescent="0.25">
      <c r="B2653" s="27"/>
    </row>
    <row r="2654" spans="2:2" x14ac:dyDescent="0.25">
      <c r="B2654" s="27"/>
    </row>
    <row r="2655" spans="2:2" x14ac:dyDescent="0.25">
      <c r="B2655" s="27"/>
    </row>
    <row r="2656" spans="2:2" x14ac:dyDescent="0.25">
      <c r="B2656" s="27"/>
    </row>
    <row r="2657" spans="2:2" x14ac:dyDescent="0.25">
      <c r="B2657" s="27"/>
    </row>
    <row r="2658" spans="2:2" x14ac:dyDescent="0.25">
      <c r="B2658" s="27"/>
    </row>
    <row r="2659" spans="2:2" x14ac:dyDescent="0.25">
      <c r="B2659" s="27"/>
    </row>
    <row r="2660" spans="2:2" x14ac:dyDescent="0.25">
      <c r="B2660" s="27"/>
    </row>
    <row r="2661" spans="2:2" x14ac:dyDescent="0.25">
      <c r="B2661" s="27"/>
    </row>
    <row r="2662" spans="2:2" x14ac:dyDescent="0.25">
      <c r="B2662" s="27"/>
    </row>
    <row r="2663" spans="2:2" x14ac:dyDescent="0.25">
      <c r="B2663" s="27"/>
    </row>
    <row r="2664" spans="2:2" x14ac:dyDescent="0.25">
      <c r="B2664" s="27"/>
    </row>
    <row r="2665" spans="2:2" x14ac:dyDescent="0.25">
      <c r="B2665" s="27"/>
    </row>
    <row r="2666" spans="2:2" x14ac:dyDescent="0.25">
      <c r="B2666" s="27"/>
    </row>
    <row r="2667" spans="2:2" x14ac:dyDescent="0.25">
      <c r="B2667" s="27"/>
    </row>
    <row r="2668" spans="2:2" x14ac:dyDescent="0.25">
      <c r="B2668" s="27"/>
    </row>
    <row r="2669" spans="2:2" x14ac:dyDescent="0.25">
      <c r="B2669" s="27"/>
    </row>
    <row r="2670" spans="2:2" x14ac:dyDescent="0.25">
      <c r="B2670" s="27"/>
    </row>
    <row r="2671" spans="2:2" x14ac:dyDescent="0.25">
      <c r="B2671" s="27"/>
    </row>
    <row r="2672" spans="2:2" x14ac:dyDescent="0.25">
      <c r="B2672" s="27"/>
    </row>
    <row r="2673" spans="2:2" x14ac:dyDescent="0.25">
      <c r="B2673" s="27"/>
    </row>
    <row r="2674" spans="2:2" x14ac:dyDescent="0.25">
      <c r="B2674" s="27"/>
    </row>
    <row r="2675" spans="2:2" x14ac:dyDescent="0.25">
      <c r="B2675" s="27"/>
    </row>
    <row r="2676" spans="2:2" x14ac:dyDescent="0.25">
      <c r="B2676" s="27"/>
    </row>
    <row r="2677" spans="2:2" x14ac:dyDescent="0.25">
      <c r="B2677" s="27"/>
    </row>
    <row r="2678" spans="2:2" x14ac:dyDescent="0.25">
      <c r="B2678" s="27"/>
    </row>
    <row r="2679" spans="2:2" x14ac:dyDescent="0.25">
      <c r="B2679" s="27"/>
    </row>
    <row r="2680" spans="2:2" x14ac:dyDescent="0.25">
      <c r="B2680" s="27"/>
    </row>
    <row r="2681" spans="2:2" x14ac:dyDescent="0.25">
      <c r="B2681" s="27"/>
    </row>
    <row r="2682" spans="2:2" x14ac:dyDescent="0.25">
      <c r="B2682" s="27"/>
    </row>
    <row r="2683" spans="2:2" x14ac:dyDescent="0.25">
      <c r="B2683" s="27"/>
    </row>
    <row r="2684" spans="2:2" x14ac:dyDescent="0.25">
      <c r="B2684" s="27"/>
    </row>
    <row r="2685" spans="2:2" x14ac:dyDescent="0.25">
      <c r="B2685" s="27"/>
    </row>
    <row r="2686" spans="2:2" x14ac:dyDescent="0.25">
      <c r="B2686" s="27"/>
    </row>
    <row r="2687" spans="2:2" x14ac:dyDescent="0.25">
      <c r="B2687" s="27"/>
    </row>
    <row r="2688" spans="2:2" x14ac:dyDescent="0.25">
      <c r="B2688" s="27"/>
    </row>
    <row r="2689" spans="2:2" x14ac:dyDescent="0.25">
      <c r="B2689" s="27"/>
    </row>
    <row r="2690" spans="2:2" x14ac:dyDescent="0.25">
      <c r="B2690" s="27"/>
    </row>
    <row r="2691" spans="2:2" x14ac:dyDescent="0.25">
      <c r="B2691" s="27"/>
    </row>
    <row r="2692" spans="2:2" x14ac:dyDescent="0.25">
      <c r="B2692" s="27"/>
    </row>
    <row r="2693" spans="2:2" x14ac:dyDescent="0.25">
      <c r="B2693" s="27"/>
    </row>
    <row r="2694" spans="2:2" x14ac:dyDescent="0.25">
      <c r="B2694" s="27"/>
    </row>
    <row r="2695" spans="2:2" x14ac:dyDescent="0.25">
      <c r="B2695" s="27"/>
    </row>
    <row r="2696" spans="2:2" x14ac:dyDescent="0.25">
      <c r="B2696" s="27"/>
    </row>
    <row r="2697" spans="2:2" x14ac:dyDescent="0.25">
      <c r="B2697" s="27"/>
    </row>
    <row r="2698" spans="2:2" x14ac:dyDescent="0.25">
      <c r="B2698" s="27"/>
    </row>
    <row r="2699" spans="2:2" x14ac:dyDescent="0.25">
      <c r="B2699" s="27"/>
    </row>
    <row r="2700" spans="2:2" x14ac:dyDescent="0.25">
      <c r="B2700" s="27"/>
    </row>
    <row r="2701" spans="2:2" x14ac:dyDescent="0.25">
      <c r="B2701" s="27"/>
    </row>
    <row r="2702" spans="2:2" x14ac:dyDescent="0.25">
      <c r="B2702" s="27"/>
    </row>
    <row r="2703" spans="2:2" x14ac:dyDescent="0.25">
      <c r="B2703" s="27"/>
    </row>
    <row r="2704" spans="2:2" x14ac:dyDescent="0.25">
      <c r="B2704" s="27"/>
    </row>
    <row r="2705" spans="2:2" x14ac:dyDescent="0.25">
      <c r="B2705" s="27"/>
    </row>
    <row r="2706" spans="2:2" x14ac:dyDescent="0.25">
      <c r="B2706" s="27"/>
    </row>
    <row r="2707" spans="2:2" x14ac:dyDescent="0.25">
      <c r="B2707" s="27"/>
    </row>
    <row r="2708" spans="2:2" x14ac:dyDescent="0.25">
      <c r="B2708" s="27"/>
    </row>
    <row r="2709" spans="2:2" x14ac:dyDescent="0.25">
      <c r="B2709" s="27"/>
    </row>
    <row r="2710" spans="2:2" x14ac:dyDescent="0.25">
      <c r="B2710" s="27"/>
    </row>
    <row r="2711" spans="2:2" x14ac:dyDescent="0.25">
      <c r="B2711" s="27"/>
    </row>
    <row r="2712" spans="2:2" x14ac:dyDescent="0.25">
      <c r="B2712" s="27"/>
    </row>
    <row r="2713" spans="2:2" x14ac:dyDescent="0.25">
      <c r="B2713" s="27"/>
    </row>
    <row r="2714" spans="2:2" x14ac:dyDescent="0.25">
      <c r="B2714" s="27"/>
    </row>
    <row r="2715" spans="2:2" x14ac:dyDescent="0.25">
      <c r="B2715" s="27"/>
    </row>
    <row r="2716" spans="2:2" x14ac:dyDescent="0.25">
      <c r="B2716" s="27"/>
    </row>
    <row r="2717" spans="2:2" x14ac:dyDescent="0.25">
      <c r="B2717" s="27"/>
    </row>
    <row r="2718" spans="2:2" x14ac:dyDescent="0.25">
      <c r="B2718" s="27"/>
    </row>
    <row r="2719" spans="2:2" x14ac:dyDescent="0.25">
      <c r="B2719" s="27"/>
    </row>
    <row r="2720" spans="2:2" x14ac:dyDescent="0.25">
      <c r="B2720" s="27"/>
    </row>
    <row r="2721" spans="2:2" x14ac:dyDescent="0.25">
      <c r="B2721" s="27"/>
    </row>
    <row r="2722" spans="2:2" x14ac:dyDescent="0.25">
      <c r="B2722" s="27"/>
    </row>
    <row r="2723" spans="2:2" x14ac:dyDescent="0.25">
      <c r="B2723" s="27"/>
    </row>
    <row r="2724" spans="2:2" x14ac:dyDescent="0.25">
      <c r="B2724" s="27"/>
    </row>
    <row r="2725" spans="2:2" x14ac:dyDescent="0.25">
      <c r="B2725" s="27"/>
    </row>
    <row r="2726" spans="2:2" x14ac:dyDescent="0.25">
      <c r="B2726" s="27"/>
    </row>
    <row r="2727" spans="2:2" x14ac:dyDescent="0.25">
      <c r="B2727" s="27"/>
    </row>
    <row r="2728" spans="2:2" x14ac:dyDescent="0.25">
      <c r="B2728" s="27"/>
    </row>
    <row r="2729" spans="2:2" x14ac:dyDescent="0.25">
      <c r="B2729" s="27"/>
    </row>
    <row r="2730" spans="2:2" x14ac:dyDescent="0.25">
      <c r="B2730" s="27"/>
    </row>
    <row r="2731" spans="2:2" x14ac:dyDescent="0.25">
      <c r="B2731" s="27"/>
    </row>
    <row r="2732" spans="2:2" x14ac:dyDescent="0.25">
      <c r="B2732" s="27"/>
    </row>
    <row r="2733" spans="2:2" x14ac:dyDescent="0.25">
      <c r="B2733" s="27"/>
    </row>
    <row r="2734" spans="2:2" x14ac:dyDescent="0.25">
      <c r="B2734" s="27"/>
    </row>
    <row r="2735" spans="2:2" x14ac:dyDescent="0.25">
      <c r="B2735" s="27"/>
    </row>
    <row r="2736" spans="2:2" x14ac:dyDescent="0.25">
      <c r="B2736" s="27"/>
    </row>
    <row r="2737" spans="2:2" x14ac:dyDescent="0.25">
      <c r="B2737" s="27"/>
    </row>
    <row r="2738" spans="2:2" x14ac:dyDescent="0.25">
      <c r="B2738" s="27"/>
    </row>
    <row r="2739" spans="2:2" x14ac:dyDescent="0.25">
      <c r="B2739" s="27"/>
    </row>
    <row r="2740" spans="2:2" x14ac:dyDescent="0.25">
      <c r="B2740" s="27"/>
    </row>
    <row r="2741" spans="2:2" x14ac:dyDescent="0.25">
      <c r="B2741" s="27"/>
    </row>
    <row r="2742" spans="2:2" x14ac:dyDescent="0.25">
      <c r="B2742" s="27"/>
    </row>
    <row r="2743" spans="2:2" x14ac:dyDescent="0.25">
      <c r="B2743" s="27"/>
    </row>
    <row r="2744" spans="2:2" x14ac:dyDescent="0.25">
      <c r="B2744" s="27"/>
    </row>
    <row r="2745" spans="2:2" x14ac:dyDescent="0.25">
      <c r="B2745" s="27"/>
    </row>
    <row r="2746" spans="2:2" x14ac:dyDescent="0.25">
      <c r="B2746" s="27"/>
    </row>
    <row r="2747" spans="2:2" x14ac:dyDescent="0.25">
      <c r="B2747" s="27"/>
    </row>
    <row r="2748" spans="2:2" x14ac:dyDescent="0.25">
      <c r="B2748" s="27"/>
    </row>
    <row r="2749" spans="2:2" x14ac:dyDescent="0.25">
      <c r="B2749" s="27"/>
    </row>
    <row r="2750" spans="2:2" x14ac:dyDescent="0.25">
      <c r="B2750" s="27"/>
    </row>
    <row r="2751" spans="2:2" x14ac:dyDescent="0.25">
      <c r="B2751" s="27"/>
    </row>
    <row r="2752" spans="2:2" x14ac:dyDescent="0.25">
      <c r="B2752" s="27"/>
    </row>
    <row r="2753" spans="2:2" x14ac:dyDescent="0.25">
      <c r="B2753" s="27"/>
    </row>
    <row r="2754" spans="2:2" x14ac:dyDescent="0.25">
      <c r="B2754" s="27"/>
    </row>
    <row r="2755" spans="2:2" x14ac:dyDescent="0.25">
      <c r="B2755" s="27"/>
    </row>
    <row r="2756" spans="2:2" x14ac:dyDescent="0.25">
      <c r="B2756" s="27"/>
    </row>
    <row r="2757" spans="2:2" x14ac:dyDescent="0.25">
      <c r="B2757" s="27"/>
    </row>
    <row r="2758" spans="2:2" x14ac:dyDescent="0.25">
      <c r="B2758" s="27"/>
    </row>
    <row r="2759" spans="2:2" x14ac:dyDescent="0.25">
      <c r="B2759" s="27"/>
    </row>
    <row r="2760" spans="2:2" x14ac:dyDescent="0.25">
      <c r="B2760" s="27"/>
    </row>
    <row r="2761" spans="2:2" x14ac:dyDescent="0.25">
      <c r="B2761" s="27"/>
    </row>
    <row r="2762" spans="2:2" x14ac:dyDescent="0.25">
      <c r="B2762" s="27"/>
    </row>
    <row r="2763" spans="2:2" x14ac:dyDescent="0.25">
      <c r="B2763" s="27"/>
    </row>
    <row r="2764" spans="2:2" x14ac:dyDescent="0.25">
      <c r="B2764" s="27"/>
    </row>
    <row r="2765" spans="2:2" x14ac:dyDescent="0.25">
      <c r="B2765" s="27"/>
    </row>
    <row r="2766" spans="2:2" x14ac:dyDescent="0.25">
      <c r="B2766" s="27"/>
    </row>
    <row r="2767" spans="2:2" x14ac:dyDescent="0.25">
      <c r="B2767" s="27"/>
    </row>
    <row r="2768" spans="2:2" x14ac:dyDescent="0.25">
      <c r="B2768" s="27"/>
    </row>
    <row r="2769" spans="2:2" x14ac:dyDescent="0.25">
      <c r="B2769" s="27"/>
    </row>
    <row r="2770" spans="2:2" x14ac:dyDescent="0.25">
      <c r="B2770" s="27"/>
    </row>
    <row r="2771" spans="2:2" x14ac:dyDescent="0.25">
      <c r="B2771" s="27"/>
    </row>
    <row r="2772" spans="2:2" x14ac:dyDescent="0.25">
      <c r="B2772" s="27"/>
    </row>
    <row r="2773" spans="2:2" x14ac:dyDescent="0.25">
      <c r="B2773" s="27"/>
    </row>
    <row r="2774" spans="2:2" x14ac:dyDescent="0.25">
      <c r="B2774" s="27"/>
    </row>
    <row r="2775" spans="2:2" x14ac:dyDescent="0.25">
      <c r="B2775" s="27"/>
    </row>
    <row r="2776" spans="2:2" x14ac:dyDescent="0.25">
      <c r="B2776" s="27"/>
    </row>
    <row r="2777" spans="2:2" x14ac:dyDescent="0.25">
      <c r="B2777" s="27"/>
    </row>
    <row r="2778" spans="2:2" x14ac:dyDescent="0.25">
      <c r="B2778" s="27"/>
    </row>
    <row r="2779" spans="2:2" x14ac:dyDescent="0.25">
      <c r="B2779" s="27"/>
    </row>
    <row r="2780" spans="2:2" x14ac:dyDescent="0.25">
      <c r="B2780" s="27"/>
    </row>
    <row r="2781" spans="2:2" x14ac:dyDescent="0.25">
      <c r="B2781" s="27"/>
    </row>
    <row r="2782" spans="2:2" x14ac:dyDescent="0.25">
      <c r="B2782" s="27"/>
    </row>
    <row r="2783" spans="2:2" x14ac:dyDescent="0.25">
      <c r="B2783" s="27"/>
    </row>
    <row r="2784" spans="2:2" x14ac:dyDescent="0.25">
      <c r="B2784" s="27"/>
    </row>
    <row r="2785" spans="2:2" x14ac:dyDescent="0.25">
      <c r="B2785" s="27"/>
    </row>
    <row r="2786" spans="2:2" x14ac:dyDescent="0.25">
      <c r="B2786" s="27"/>
    </row>
    <row r="2787" spans="2:2" x14ac:dyDescent="0.25">
      <c r="B2787" s="27"/>
    </row>
    <row r="2788" spans="2:2" x14ac:dyDescent="0.25">
      <c r="B2788" s="27"/>
    </row>
    <row r="2789" spans="2:2" x14ac:dyDescent="0.25">
      <c r="B2789" s="27"/>
    </row>
    <row r="2790" spans="2:2" x14ac:dyDescent="0.25">
      <c r="B2790" s="27"/>
    </row>
    <row r="2791" spans="2:2" x14ac:dyDescent="0.25">
      <c r="B2791" s="27"/>
    </row>
    <row r="2792" spans="2:2" x14ac:dyDescent="0.25">
      <c r="B2792" s="27"/>
    </row>
    <row r="2793" spans="2:2" x14ac:dyDescent="0.25">
      <c r="B2793" s="27"/>
    </row>
    <row r="2794" spans="2:2" x14ac:dyDescent="0.25">
      <c r="B2794" s="27"/>
    </row>
    <row r="2795" spans="2:2" x14ac:dyDescent="0.25">
      <c r="B2795" s="27"/>
    </row>
    <row r="2796" spans="2:2" x14ac:dyDescent="0.25">
      <c r="B2796" s="27"/>
    </row>
    <row r="2797" spans="2:2" x14ac:dyDescent="0.25">
      <c r="B2797" s="27"/>
    </row>
    <row r="2798" spans="2:2" x14ac:dyDescent="0.25">
      <c r="B2798" s="27"/>
    </row>
    <row r="2799" spans="2:2" x14ac:dyDescent="0.25">
      <c r="B2799" s="27"/>
    </row>
    <row r="2800" spans="2:2" x14ac:dyDescent="0.25">
      <c r="B2800" s="27"/>
    </row>
    <row r="2801" spans="2:2" x14ac:dyDescent="0.25">
      <c r="B2801" s="27"/>
    </row>
    <row r="2802" spans="2:2" x14ac:dyDescent="0.25">
      <c r="B2802" s="27"/>
    </row>
    <row r="2803" spans="2:2" x14ac:dyDescent="0.25">
      <c r="B2803" s="27"/>
    </row>
    <row r="2804" spans="2:2" x14ac:dyDescent="0.25">
      <c r="B2804" s="27"/>
    </row>
    <row r="2805" spans="2:2" x14ac:dyDescent="0.25">
      <c r="B2805" s="27"/>
    </row>
    <row r="2806" spans="2:2" x14ac:dyDescent="0.25">
      <c r="B2806" s="27"/>
    </row>
    <row r="2807" spans="2:2" x14ac:dyDescent="0.25">
      <c r="B2807" s="27"/>
    </row>
    <row r="2808" spans="2:2" x14ac:dyDescent="0.25">
      <c r="B2808" s="27"/>
    </row>
    <row r="2809" spans="2:2" x14ac:dyDescent="0.25">
      <c r="B2809" s="27"/>
    </row>
    <row r="2810" spans="2:2" x14ac:dyDescent="0.25">
      <c r="B2810" s="27"/>
    </row>
    <row r="2811" spans="2:2" x14ac:dyDescent="0.25">
      <c r="B2811" s="27"/>
    </row>
    <row r="2812" spans="2:2" x14ac:dyDescent="0.25">
      <c r="B2812" s="27"/>
    </row>
    <row r="2813" spans="2:2" x14ac:dyDescent="0.25">
      <c r="B2813" s="27"/>
    </row>
    <row r="2814" spans="2:2" x14ac:dyDescent="0.25">
      <c r="B2814" s="27"/>
    </row>
    <row r="2815" spans="2:2" x14ac:dyDescent="0.25">
      <c r="B2815" s="27"/>
    </row>
    <row r="2816" spans="2:2" x14ac:dyDescent="0.25">
      <c r="B2816" s="27"/>
    </row>
    <row r="2817" spans="2:2" x14ac:dyDescent="0.25">
      <c r="B2817" s="27"/>
    </row>
    <row r="2818" spans="2:2" x14ac:dyDescent="0.25">
      <c r="B2818" s="27"/>
    </row>
    <row r="2819" spans="2:2" x14ac:dyDescent="0.25">
      <c r="B2819" s="27"/>
    </row>
    <row r="2820" spans="2:2" x14ac:dyDescent="0.25">
      <c r="B2820" s="27"/>
    </row>
    <row r="2821" spans="2:2" x14ac:dyDescent="0.25">
      <c r="B2821" s="27"/>
    </row>
    <row r="2822" spans="2:2" x14ac:dyDescent="0.25">
      <c r="B2822" s="27"/>
    </row>
    <row r="2823" spans="2:2" x14ac:dyDescent="0.25">
      <c r="B2823" s="27"/>
    </row>
    <row r="2824" spans="2:2" x14ac:dyDescent="0.25">
      <c r="B2824" s="27"/>
    </row>
    <row r="2825" spans="2:2" x14ac:dyDescent="0.25">
      <c r="B2825" s="27"/>
    </row>
    <row r="2826" spans="2:2" x14ac:dyDescent="0.25">
      <c r="B2826" s="27"/>
    </row>
    <row r="2827" spans="2:2" x14ac:dyDescent="0.25">
      <c r="B2827" s="27"/>
    </row>
    <row r="2828" spans="2:2" x14ac:dyDescent="0.25">
      <c r="B2828" s="27"/>
    </row>
    <row r="2829" spans="2:2" x14ac:dyDescent="0.25">
      <c r="B2829" s="27"/>
    </row>
    <row r="2830" spans="2:2" x14ac:dyDescent="0.25">
      <c r="B2830" s="27"/>
    </row>
    <row r="2831" spans="2:2" x14ac:dyDescent="0.25">
      <c r="B2831" s="27"/>
    </row>
    <row r="2832" spans="2:2" x14ac:dyDescent="0.25">
      <c r="B2832" s="27"/>
    </row>
    <row r="2833" spans="2:2" x14ac:dyDescent="0.25">
      <c r="B2833" s="27"/>
    </row>
    <row r="2834" spans="2:2" x14ac:dyDescent="0.25">
      <c r="B2834" s="27"/>
    </row>
    <row r="2835" spans="2:2" x14ac:dyDescent="0.25">
      <c r="B2835" s="27"/>
    </row>
    <row r="2836" spans="2:2" x14ac:dyDescent="0.25">
      <c r="B2836" s="27"/>
    </row>
    <row r="2837" spans="2:2" x14ac:dyDescent="0.25">
      <c r="B2837" s="27"/>
    </row>
    <row r="2838" spans="2:2" x14ac:dyDescent="0.25">
      <c r="B2838" s="27"/>
    </row>
    <row r="2839" spans="2:2" x14ac:dyDescent="0.25">
      <c r="B2839" s="27"/>
    </row>
    <row r="2840" spans="2:2" x14ac:dyDescent="0.25">
      <c r="B2840" s="27"/>
    </row>
    <row r="2841" spans="2:2" x14ac:dyDescent="0.25">
      <c r="B2841" s="27"/>
    </row>
    <row r="2842" spans="2:2" x14ac:dyDescent="0.25">
      <c r="B2842" s="27"/>
    </row>
    <row r="2843" spans="2:2" x14ac:dyDescent="0.25">
      <c r="B2843" s="27"/>
    </row>
    <row r="2844" spans="2:2" x14ac:dyDescent="0.25">
      <c r="B2844" s="27"/>
    </row>
    <row r="2845" spans="2:2" x14ac:dyDescent="0.25">
      <c r="B2845" s="27"/>
    </row>
    <row r="2846" spans="2:2" x14ac:dyDescent="0.25">
      <c r="B2846" s="27"/>
    </row>
    <row r="2847" spans="2:2" x14ac:dyDescent="0.25">
      <c r="B2847" s="27"/>
    </row>
    <row r="2848" spans="2:2" x14ac:dyDescent="0.25">
      <c r="B2848" s="27"/>
    </row>
    <row r="2849" spans="2:2" x14ac:dyDescent="0.25">
      <c r="B2849" s="27"/>
    </row>
    <row r="2850" spans="2:2" x14ac:dyDescent="0.25">
      <c r="B2850" s="27"/>
    </row>
    <row r="2851" spans="2:2" x14ac:dyDescent="0.25">
      <c r="B2851" s="27"/>
    </row>
    <row r="2852" spans="2:2" x14ac:dyDescent="0.25">
      <c r="B2852" s="27"/>
    </row>
    <row r="2853" spans="2:2" x14ac:dyDescent="0.25">
      <c r="B2853" s="27"/>
    </row>
    <row r="2854" spans="2:2" x14ac:dyDescent="0.25">
      <c r="B2854" s="27"/>
    </row>
    <row r="2855" spans="2:2" x14ac:dyDescent="0.25">
      <c r="B2855" s="27"/>
    </row>
    <row r="2856" spans="2:2" x14ac:dyDescent="0.25">
      <c r="B2856" s="27"/>
    </row>
    <row r="2857" spans="2:2" x14ac:dyDescent="0.25">
      <c r="B2857" s="27"/>
    </row>
    <row r="2858" spans="2:2" x14ac:dyDescent="0.25">
      <c r="B2858" s="27"/>
    </row>
    <row r="2859" spans="2:2" x14ac:dyDescent="0.25">
      <c r="B2859" s="27"/>
    </row>
    <row r="2860" spans="2:2" x14ac:dyDescent="0.25">
      <c r="B2860" s="27"/>
    </row>
    <row r="2861" spans="2:2" x14ac:dyDescent="0.25">
      <c r="B2861" s="27"/>
    </row>
    <row r="2862" spans="2:2" x14ac:dyDescent="0.25">
      <c r="B2862" s="27"/>
    </row>
    <row r="2863" spans="2:2" x14ac:dyDescent="0.25">
      <c r="B2863" s="27"/>
    </row>
    <row r="2864" spans="2:2" x14ac:dyDescent="0.25">
      <c r="B2864" s="27"/>
    </row>
    <row r="2865" spans="2:2" x14ac:dyDescent="0.25">
      <c r="B2865" s="27"/>
    </row>
    <row r="2866" spans="2:2" x14ac:dyDescent="0.25">
      <c r="B2866" s="27"/>
    </row>
    <row r="2867" spans="2:2" x14ac:dyDescent="0.25">
      <c r="B2867" s="27"/>
    </row>
    <row r="2868" spans="2:2" x14ac:dyDescent="0.25">
      <c r="B2868" s="27"/>
    </row>
    <row r="2869" spans="2:2" x14ac:dyDescent="0.25">
      <c r="B2869" s="27"/>
    </row>
    <row r="2870" spans="2:2" x14ac:dyDescent="0.25">
      <c r="B2870" s="27"/>
    </row>
    <row r="2871" spans="2:2" x14ac:dyDescent="0.25">
      <c r="B2871" s="27"/>
    </row>
    <row r="2872" spans="2:2" x14ac:dyDescent="0.25">
      <c r="B2872" s="27"/>
    </row>
    <row r="2873" spans="2:2" x14ac:dyDescent="0.25">
      <c r="B2873" s="27"/>
    </row>
    <row r="2874" spans="2:2" x14ac:dyDescent="0.25">
      <c r="B2874" s="27"/>
    </row>
    <row r="2875" spans="2:2" x14ac:dyDescent="0.25">
      <c r="B2875" s="27"/>
    </row>
    <row r="2876" spans="2:2" x14ac:dyDescent="0.25">
      <c r="B2876" s="27"/>
    </row>
    <row r="2877" spans="2:2" x14ac:dyDescent="0.25">
      <c r="B2877" s="27"/>
    </row>
    <row r="2878" spans="2:2" x14ac:dyDescent="0.25">
      <c r="B2878" s="27"/>
    </row>
    <row r="2879" spans="2:2" x14ac:dyDescent="0.25">
      <c r="B2879" s="27"/>
    </row>
    <row r="2880" spans="2:2" x14ac:dyDescent="0.25">
      <c r="B2880" s="27"/>
    </row>
    <row r="2881" spans="2:2" x14ac:dyDescent="0.25">
      <c r="B2881" s="27"/>
    </row>
    <row r="2882" spans="2:2" x14ac:dyDescent="0.25">
      <c r="B2882" s="27"/>
    </row>
    <row r="2883" spans="2:2" x14ac:dyDescent="0.25">
      <c r="B2883" s="27"/>
    </row>
    <row r="2884" spans="2:2" x14ac:dyDescent="0.25">
      <c r="B2884" s="27"/>
    </row>
    <row r="2885" spans="2:2" x14ac:dyDescent="0.25">
      <c r="B2885" s="27"/>
    </row>
    <row r="2886" spans="2:2" x14ac:dyDescent="0.25">
      <c r="B2886" s="27"/>
    </row>
    <row r="2887" spans="2:2" x14ac:dyDescent="0.25">
      <c r="B2887" s="27"/>
    </row>
    <row r="2888" spans="2:2" x14ac:dyDescent="0.25">
      <c r="B2888" s="27"/>
    </row>
    <row r="2889" spans="2:2" x14ac:dyDescent="0.25">
      <c r="B2889" s="27"/>
    </row>
    <row r="2890" spans="2:2" x14ac:dyDescent="0.25">
      <c r="B2890" s="27"/>
    </row>
    <row r="2891" spans="2:2" x14ac:dyDescent="0.25">
      <c r="B2891" s="27"/>
    </row>
    <row r="2892" spans="2:2" x14ac:dyDescent="0.25">
      <c r="B2892" s="27"/>
    </row>
    <row r="2893" spans="2:2" x14ac:dyDescent="0.25">
      <c r="B2893" s="27"/>
    </row>
    <row r="2894" spans="2:2" x14ac:dyDescent="0.25">
      <c r="B2894" s="27"/>
    </row>
    <row r="2895" spans="2:2" x14ac:dyDescent="0.25">
      <c r="B2895" s="27"/>
    </row>
    <row r="2896" spans="2:2" x14ac:dyDescent="0.25">
      <c r="B2896" s="27"/>
    </row>
    <row r="2897" spans="2:2" x14ac:dyDescent="0.25">
      <c r="B2897" s="27"/>
    </row>
    <row r="2898" spans="2:2" x14ac:dyDescent="0.25">
      <c r="B2898" s="27"/>
    </row>
    <row r="2899" spans="2:2" x14ac:dyDescent="0.25">
      <c r="B2899" s="27"/>
    </row>
    <row r="2900" spans="2:2" x14ac:dyDescent="0.25">
      <c r="B2900" s="27"/>
    </row>
    <row r="2901" spans="2:2" x14ac:dyDescent="0.25">
      <c r="B2901" s="27"/>
    </row>
    <row r="2902" spans="2:2" x14ac:dyDescent="0.25">
      <c r="B2902" s="27"/>
    </row>
    <row r="2903" spans="2:2" x14ac:dyDescent="0.25">
      <c r="B2903" s="27"/>
    </row>
    <row r="2904" spans="2:2" x14ac:dyDescent="0.25">
      <c r="B2904" s="27"/>
    </row>
    <row r="2905" spans="2:2" x14ac:dyDescent="0.25">
      <c r="B2905" s="27"/>
    </row>
    <row r="2906" spans="2:2" x14ac:dyDescent="0.25">
      <c r="B2906" s="27"/>
    </row>
    <row r="2907" spans="2:2" x14ac:dyDescent="0.25">
      <c r="B2907" s="27"/>
    </row>
    <row r="2908" spans="2:2" x14ac:dyDescent="0.25">
      <c r="B2908" s="27"/>
    </row>
    <row r="2909" spans="2:2" x14ac:dyDescent="0.25">
      <c r="B2909" s="27"/>
    </row>
    <row r="2910" spans="2:2" x14ac:dyDescent="0.25">
      <c r="B2910" s="27"/>
    </row>
    <row r="2911" spans="2:2" x14ac:dyDescent="0.25">
      <c r="B2911" s="27"/>
    </row>
    <row r="2912" spans="2:2" x14ac:dyDescent="0.25">
      <c r="B2912" s="27"/>
    </row>
    <row r="2913" spans="2:2" x14ac:dyDescent="0.25">
      <c r="B2913" s="27"/>
    </row>
    <row r="2914" spans="2:2" x14ac:dyDescent="0.25">
      <c r="B2914" s="27"/>
    </row>
    <row r="2915" spans="2:2" x14ac:dyDescent="0.25">
      <c r="B2915" s="27"/>
    </row>
    <row r="2916" spans="2:2" x14ac:dyDescent="0.25">
      <c r="B2916" s="27"/>
    </row>
    <row r="2917" spans="2:2" x14ac:dyDescent="0.25">
      <c r="B2917" s="27"/>
    </row>
    <row r="2918" spans="2:2" x14ac:dyDescent="0.25">
      <c r="B2918" s="27"/>
    </row>
    <row r="2919" spans="2:2" x14ac:dyDescent="0.25">
      <c r="B2919" s="27"/>
    </row>
    <row r="2920" spans="2:2" x14ac:dyDescent="0.25">
      <c r="B2920" s="27"/>
    </row>
    <row r="2921" spans="2:2" x14ac:dyDescent="0.25">
      <c r="B2921" s="27"/>
    </row>
    <row r="2922" spans="2:2" x14ac:dyDescent="0.25">
      <c r="B2922" s="27"/>
    </row>
    <row r="2923" spans="2:2" x14ac:dyDescent="0.25">
      <c r="B2923" s="27"/>
    </row>
    <row r="2924" spans="2:2" x14ac:dyDescent="0.25">
      <c r="B2924" s="27"/>
    </row>
    <row r="2925" spans="2:2" x14ac:dyDescent="0.25">
      <c r="B2925" s="27"/>
    </row>
    <row r="2926" spans="2:2" x14ac:dyDescent="0.25">
      <c r="B2926" s="27"/>
    </row>
    <row r="2927" spans="2:2" x14ac:dyDescent="0.25">
      <c r="B2927" s="27"/>
    </row>
    <row r="2928" spans="2:2" x14ac:dyDescent="0.25">
      <c r="B2928" s="27"/>
    </row>
    <row r="2929" spans="2:2" x14ac:dyDescent="0.25">
      <c r="B2929" s="27"/>
    </row>
    <row r="2930" spans="2:2" x14ac:dyDescent="0.25">
      <c r="B2930" s="27"/>
    </row>
    <row r="2931" spans="2:2" x14ac:dyDescent="0.25">
      <c r="B2931" s="27"/>
    </row>
    <row r="2932" spans="2:2" x14ac:dyDescent="0.25">
      <c r="B2932" s="27"/>
    </row>
    <row r="2933" spans="2:2" x14ac:dyDescent="0.25">
      <c r="B2933" s="27"/>
    </row>
    <row r="2934" spans="2:2" x14ac:dyDescent="0.25">
      <c r="B2934" s="27"/>
    </row>
    <row r="2935" spans="2:2" x14ac:dyDescent="0.25">
      <c r="B2935" s="27"/>
    </row>
    <row r="2936" spans="2:2" x14ac:dyDescent="0.25">
      <c r="B2936" s="27"/>
    </row>
    <row r="2937" spans="2:2" x14ac:dyDescent="0.25">
      <c r="B2937" s="27"/>
    </row>
    <row r="2938" spans="2:2" x14ac:dyDescent="0.25">
      <c r="B2938" s="27"/>
    </row>
    <row r="2939" spans="2:2" x14ac:dyDescent="0.25">
      <c r="B2939" s="27"/>
    </row>
    <row r="2940" spans="2:2" x14ac:dyDescent="0.25">
      <c r="B2940" s="27"/>
    </row>
    <row r="2941" spans="2:2" x14ac:dyDescent="0.25">
      <c r="B2941" s="27"/>
    </row>
    <row r="2942" spans="2:2" x14ac:dyDescent="0.25">
      <c r="B2942" s="27"/>
    </row>
    <row r="2943" spans="2:2" x14ac:dyDescent="0.25">
      <c r="B2943" s="27"/>
    </row>
    <row r="2944" spans="2:2" x14ac:dyDescent="0.25">
      <c r="B2944" s="27"/>
    </row>
    <row r="2945" spans="2:2" x14ac:dyDescent="0.25">
      <c r="B2945" s="27"/>
    </row>
    <row r="2946" spans="2:2" x14ac:dyDescent="0.25">
      <c r="B2946" s="27"/>
    </row>
    <row r="2947" spans="2:2" x14ac:dyDescent="0.25">
      <c r="B2947" s="27"/>
    </row>
    <row r="2948" spans="2:2" x14ac:dyDescent="0.25">
      <c r="B2948" s="27"/>
    </row>
    <row r="2949" spans="2:2" x14ac:dyDescent="0.25">
      <c r="B2949" s="27"/>
    </row>
    <row r="2950" spans="2:2" x14ac:dyDescent="0.25">
      <c r="B2950" s="27"/>
    </row>
    <row r="2951" spans="2:2" x14ac:dyDescent="0.25">
      <c r="B2951" s="27"/>
    </row>
    <row r="2952" spans="2:2" x14ac:dyDescent="0.25">
      <c r="B2952" s="27"/>
    </row>
    <row r="2953" spans="2:2" x14ac:dyDescent="0.25">
      <c r="B2953" s="27"/>
    </row>
    <row r="2954" spans="2:2" x14ac:dyDescent="0.25">
      <c r="B2954" s="27"/>
    </row>
    <row r="2955" spans="2:2" x14ac:dyDescent="0.25">
      <c r="B2955" s="27"/>
    </row>
    <row r="2956" spans="2:2" x14ac:dyDescent="0.25">
      <c r="B2956" s="27"/>
    </row>
    <row r="2957" spans="2:2" x14ac:dyDescent="0.25">
      <c r="B2957" s="27"/>
    </row>
    <row r="2958" spans="2:2" x14ac:dyDescent="0.25">
      <c r="B2958" s="27"/>
    </row>
    <row r="2959" spans="2:2" x14ac:dyDescent="0.25">
      <c r="B2959" s="27"/>
    </row>
    <row r="2960" spans="2:2" x14ac:dyDescent="0.25">
      <c r="B2960" s="27"/>
    </row>
    <row r="2961" spans="2:2" x14ac:dyDescent="0.25">
      <c r="B2961" s="27"/>
    </row>
    <row r="2962" spans="2:2" x14ac:dyDescent="0.25">
      <c r="B2962" s="27"/>
    </row>
    <row r="2963" spans="2:2" x14ac:dyDescent="0.25">
      <c r="B2963" s="27"/>
    </row>
    <row r="2964" spans="2:2" x14ac:dyDescent="0.25">
      <c r="B2964" s="27"/>
    </row>
    <row r="2965" spans="2:2" x14ac:dyDescent="0.25">
      <c r="B2965" s="27"/>
    </row>
    <row r="2966" spans="2:2" x14ac:dyDescent="0.25">
      <c r="B2966" s="27"/>
    </row>
    <row r="2967" spans="2:2" x14ac:dyDescent="0.25">
      <c r="B2967" s="27"/>
    </row>
    <row r="2968" spans="2:2" x14ac:dyDescent="0.25">
      <c r="B2968" s="27"/>
    </row>
    <row r="2969" spans="2:2" x14ac:dyDescent="0.25">
      <c r="B2969" s="27"/>
    </row>
    <row r="2970" spans="2:2" x14ac:dyDescent="0.25">
      <c r="B2970" s="27"/>
    </row>
    <row r="2971" spans="2:2" x14ac:dyDescent="0.25">
      <c r="B2971" s="27"/>
    </row>
    <row r="2972" spans="2:2" x14ac:dyDescent="0.25">
      <c r="B2972" s="27"/>
    </row>
    <row r="2973" spans="2:2" x14ac:dyDescent="0.25">
      <c r="B2973" s="27"/>
    </row>
    <row r="2974" spans="2:2" x14ac:dyDescent="0.25">
      <c r="B2974" s="27"/>
    </row>
    <row r="2975" spans="2:2" x14ac:dyDescent="0.25">
      <c r="B2975" s="27"/>
    </row>
    <row r="2976" spans="2:2" x14ac:dyDescent="0.25">
      <c r="B2976" s="27"/>
    </row>
    <row r="2977" spans="2:2" x14ac:dyDescent="0.25">
      <c r="B2977" s="27"/>
    </row>
    <row r="2978" spans="2:2" x14ac:dyDescent="0.25">
      <c r="B2978" s="27"/>
    </row>
    <row r="2979" spans="2:2" x14ac:dyDescent="0.25">
      <c r="B2979" s="27"/>
    </row>
    <row r="2980" spans="2:2" x14ac:dyDescent="0.25">
      <c r="B2980" s="27"/>
    </row>
    <row r="2981" spans="2:2" x14ac:dyDescent="0.25">
      <c r="B2981" s="27"/>
    </row>
    <row r="2982" spans="2:2" x14ac:dyDescent="0.25">
      <c r="B2982" s="27"/>
    </row>
    <row r="2983" spans="2:2" x14ac:dyDescent="0.25">
      <c r="B2983" s="27"/>
    </row>
    <row r="2984" spans="2:2" x14ac:dyDescent="0.25">
      <c r="B2984" s="27"/>
    </row>
    <row r="2985" spans="2:2" x14ac:dyDescent="0.25">
      <c r="B2985" s="27"/>
    </row>
    <row r="2986" spans="2:2" x14ac:dyDescent="0.25">
      <c r="B2986" s="27"/>
    </row>
    <row r="2987" spans="2:2" x14ac:dyDescent="0.25">
      <c r="B2987" s="27"/>
    </row>
    <row r="2988" spans="2:2" x14ac:dyDescent="0.25">
      <c r="B2988" s="27"/>
    </row>
    <row r="2989" spans="2:2" x14ac:dyDescent="0.25">
      <c r="B2989" s="27"/>
    </row>
    <row r="2990" spans="2:2" x14ac:dyDescent="0.25">
      <c r="B2990" s="27"/>
    </row>
    <row r="2991" spans="2:2" x14ac:dyDescent="0.25">
      <c r="B2991" s="27"/>
    </row>
    <row r="2992" spans="2:2" x14ac:dyDescent="0.25">
      <c r="B2992" s="27"/>
    </row>
    <row r="2993" spans="2:2" x14ac:dyDescent="0.25">
      <c r="B2993" s="27"/>
    </row>
    <row r="2994" spans="2:2" x14ac:dyDescent="0.25">
      <c r="B2994" s="27"/>
    </row>
    <row r="2995" spans="2:2" x14ac:dyDescent="0.25">
      <c r="B2995" s="27"/>
    </row>
    <row r="2996" spans="2:2" x14ac:dyDescent="0.25">
      <c r="B2996" s="27"/>
    </row>
    <row r="2997" spans="2:2" x14ac:dyDescent="0.25">
      <c r="B2997" s="27"/>
    </row>
    <row r="2998" spans="2:2" x14ac:dyDescent="0.25">
      <c r="B2998" s="27"/>
    </row>
    <row r="2999" spans="2:2" x14ac:dyDescent="0.25">
      <c r="B2999" s="27"/>
    </row>
    <row r="3000" spans="2:2" x14ac:dyDescent="0.25">
      <c r="B3000" s="27"/>
    </row>
    <row r="3001" spans="2:2" x14ac:dyDescent="0.25">
      <c r="B3001" s="27"/>
    </row>
    <row r="3002" spans="2:2" x14ac:dyDescent="0.25">
      <c r="B3002" s="27"/>
    </row>
    <row r="3003" spans="2:2" x14ac:dyDescent="0.25">
      <c r="B3003" s="27"/>
    </row>
    <row r="3004" spans="2:2" x14ac:dyDescent="0.25">
      <c r="B3004" s="27"/>
    </row>
    <row r="3005" spans="2:2" x14ac:dyDescent="0.25">
      <c r="B3005" s="27"/>
    </row>
    <row r="3006" spans="2:2" x14ac:dyDescent="0.25">
      <c r="B3006" s="27"/>
    </row>
    <row r="3007" spans="2:2" x14ac:dyDescent="0.25">
      <c r="B3007" s="27"/>
    </row>
    <row r="3008" spans="2:2" x14ac:dyDescent="0.25">
      <c r="B3008" s="27"/>
    </row>
    <row r="3009" spans="2:2" x14ac:dyDescent="0.25">
      <c r="B3009" s="27"/>
    </row>
    <row r="3010" spans="2:2" x14ac:dyDescent="0.25">
      <c r="B3010" s="27"/>
    </row>
    <row r="3011" spans="2:2" x14ac:dyDescent="0.25">
      <c r="B3011" s="27"/>
    </row>
    <row r="3012" spans="2:2" x14ac:dyDescent="0.25">
      <c r="B3012" s="27"/>
    </row>
    <row r="3013" spans="2:2" x14ac:dyDescent="0.25">
      <c r="B3013" s="27"/>
    </row>
    <row r="3014" spans="2:2" x14ac:dyDescent="0.25">
      <c r="B3014" s="27"/>
    </row>
    <row r="3015" spans="2:2" x14ac:dyDescent="0.25">
      <c r="B3015" s="27"/>
    </row>
    <row r="3016" spans="2:2" x14ac:dyDescent="0.25">
      <c r="B3016" s="27"/>
    </row>
    <row r="3017" spans="2:2" x14ac:dyDescent="0.25">
      <c r="B3017" s="27"/>
    </row>
    <row r="3018" spans="2:2" x14ac:dyDescent="0.25">
      <c r="B3018" s="27"/>
    </row>
    <row r="3019" spans="2:2" x14ac:dyDescent="0.25">
      <c r="B3019" s="27"/>
    </row>
    <row r="3020" spans="2:2" x14ac:dyDescent="0.25">
      <c r="B3020" s="27"/>
    </row>
    <row r="3021" spans="2:2" x14ac:dyDescent="0.25">
      <c r="B3021" s="27"/>
    </row>
    <row r="3022" spans="2:2" x14ac:dyDescent="0.25">
      <c r="B3022" s="27"/>
    </row>
    <row r="3023" spans="2:2" x14ac:dyDescent="0.25">
      <c r="B3023" s="27"/>
    </row>
    <row r="3024" spans="2:2" x14ac:dyDescent="0.25">
      <c r="B3024" s="27"/>
    </row>
    <row r="3025" spans="2:2" x14ac:dyDescent="0.25">
      <c r="B3025" s="27"/>
    </row>
    <row r="3026" spans="2:2" x14ac:dyDescent="0.25">
      <c r="B3026" s="27"/>
    </row>
    <row r="3027" spans="2:2" x14ac:dyDescent="0.25">
      <c r="B3027" s="27"/>
    </row>
    <row r="3028" spans="2:2" x14ac:dyDescent="0.25">
      <c r="B3028" s="27"/>
    </row>
    <row r="3029" spans="2:2" x14ac:dyDescent="0.25">
      <c r="B3029" s="27"/>
    </row>
    <row r="3030" spans="2:2" x14ac:dyDescent="0.25">
      <c r="B3030" s="27"/>
    </row>
    <row r="3031" spans="2:2" x14ac:dyDescent="0.25">
      <c r="B3031" s="27"/>
    </row>
    <row r="3032" spans="2:2" x14ac:dyDescent="0.25">
      <c r="B3032" s="27"/>
    </row>
    <row r="3033" spans="2:2" x14ac:dyDescent="0.25">
      <c r="B3033" s="27"/>
    </row>
    <row r="3034" spans="2:2" x14ac:dyDescent="0.25">
      <c r="B3034" s="27"/>
    </row>
    <row r="3035" spans="2:2" x14ac:dyDescent="0.25">
      <c r="B3035" s="27"/>
    </row>
    <row r="3036" spans="2:2" x14ac:dyDescent="0.25">
      <c r="B3036" s="27"/>
    </row>
    <row r="3037" spans="2:2" x14ac:dyDescent="0.25">
      <c r="B3037" s="27"/>
    </row>
    <row r="3038" spans="2:2" x14ac:dyDescent="0.25">
      <c r="B3038" s="27"/>
    </row>
    <row r="3039" spans="2:2" x14ac:dyDescent="0.25">
      <c r="B3039" s="27"/>
    </row>
    <row r="3040" spans="2:2" x14ac:dyDescent="0.25">
      <c r="B3040" s="27"/>
    </row>
  </sheetData>
  <mergeCells count="28">
    <mergeCell ref="A1:I1"/>
    <mergeCell ref="A2:I2"/>
    <mergeCell ref="A4:I4"/>
    <mergeCell ref="H7:I7"/>
    <mergeCell ref="A7:F7"/>
    <mergeCell ref="D47:I47"/>
    <mergeCell ref="D46:I46"/>
    <mergeCell ref="D37:I37"/>
    <mergeCell ref="D39:I39"/>
    <mergeCell ref="D24:I24"/>
    <mergeCell ref="D33:I33"/>
    <mergeCell ref="D28:I28"/>
    <mergeCell ref="D26:I26"/>
    <mergeCell ref="D27:I27"/>
    <mergeCell ref="D44:I44"/>
    <mergeCell ref="A8:F8"/>
    <mergeCell ref="A10:I10"/>
    <mergeCell ref="D13:I13"/>
    <mergeCell ref="D15:I15"/>
    <mergeCell ref="D16:I16"/>
    <mergeCell ref="D17:I17"/>
    <mergeCell ref="D21:I21"/>
    <mergeCell ref="D22:I22"/>
    <mergeCell ref="D23:I23"/>
    <mergeCell ref="D14:I14"/>
    <mergeCell ref="D18:I18"/>
    <mergeCell ref="D19:I19"/>
    <mergeCell ref="D20:I20"/>
  </mergeCells>
  <phoneticPr fontId="0" type="noConversion"/>
  <printOptions horizontalCentered="1"/>
  <pageMargins left="0.75" right="0.75" top="0.75" bottom="0.73" header="0.5" footer="0.5"/>
  <pageSetup scale="93"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J38"/>
  <sheetViews>
    <sheetView showGridLines="0" topLeftCell="A14" workbookViewId="0">
      <selection activeCell="A28" sqref="A28"/>
    </sheetView>
  </sheetViews>
  <sheetFormatPr defaultRowHeight="13.2" x14ac:dyDescent="0.25"/>
  <cols>
    <col min="1" max="1" width="36.5546875" customWidth="1"/>
    <col min="4" max="4" width="22.6640625" customWidth="1"/>
    <col min="5" max="5" width="9.6640625" customWidth="1"/>
    <col min="6" max="10" width="3.33203125" customWidth="1"/>
  </cols>
  <sheetData>
    <row r="2" spans="1:10" x14ac:dyDescent="0.25">
      <c r="D2" s="3"/>
      <c r="E2" s="3"/>
      <c r="F2" s="3"/>
      <c r="G2" s="3"/>
      <c r="H2" s="3"/>
      <c r="I2" s="3"/>
      <c r="J2" s="3"/>
    </row>
    <row r="3" spans="1:10" x14ac:dyDescent="0.25">
      <c r="A3" s="4" t="s">
        <v>57</v>
      </c>
      <c r="B3" s="4"/>
      <c r="C3" s="5"/>
      <c r="D3" s="512" t="s">
        <v>68</v>
      </c>
      <c r="E3" s="512"/>
      <c r="F3" s="512"/>
      <c r="G3" s="512"/>
      <c r="H3" s="512"/>
      <c r="I3" s="512"/>
      <c r="J3" s="512"/>
    </row>
    <row r="4" spans="1:10" x14ac:dyDescent="0.25">
      <c r="A4" s="507"/>
      <c r="B4" s="507"/>
      <c r="C4" s="507"/>
      <c r="D4" s="507"/>
      <c r="E4" s="505">
        <v>46022</v>
      </c>
      <c r="F4" s="505"/>
      <c r="G4" s="505"/>
      <c r="H4" s="505"/>
      <c r="I4" s="505"/>
      <c r="J4" s="505"/>
    </row>
    <row r="5" spans="1:10" x14ac:dyDescent="0.25">
      <c r="A5" s="508"/>
      <c r="B5" s="508"/>
      <c r="C5" s="508"/>
      <c r="D5" s="508"/>
      <c r="E5" s="508"/>
      <c r="F5" s="3"/>
      <c r="G5" s="3"/>
      <c r="H5" s="3"/>
      <c r="I5" s="3"/>
      <c r="J5" s="3"/>
    </row>
    <row r="6" spans="1:10" ht="12" customHeight="1" x14ac:dyDescent="0.25">
      <c r="C6" s="151"/>
      <c r="D6" s="151"/>
      <c r="E6" s="151"/>
    </row>
    <row r="7" spans="1:10" ht="16.5" customHeight="1" x14ac:dyDescent="0.3">
      <c r="A7" s="487" t="s">
        <v>13</v>
      </c>
      <c r="B7" s="487"/>
      <c r="C7" s="487"/>
      <c r="D7" s="487"/>
      <c r="E7" s="487"/>
      <c r="F7" s="487"/>
      <c r="G7" s="487"/>
      <c r="H7" s="487"/>
      <c r="I7" s="487"/>
      <c r="J7" s="487"/>
    </row>
    <row r="8" spans="1:10" ht="12.75" customHeight="1" x14ac:dyDescent="0.3">
      <c r="A8" s="159"/>
      <c r="B8" s="159"/>
      <c r="C8" s="159"/>
      <c r="D8" s="159"/>
      <c r="E8" s="159"/>
    </row>
    <row r="9" spans="1:10" ht="14.4" thickBot="1" x14ac:dyDescent="0.3">
      <c r="A9" s="632" t="s">
        <v>724</v>
      </c>
      <c r="B9" s="632"/>
      <c r="C9" s="632"/>
      <c r="D9" s="632"/>
      <c r="E9" s="632"/>
      <c r="F9" s="632"/>
      <c r="G9" s="632"/>
      <c r="H9" s="632"/>
      <c r="I9" s="632"/>
      <c r="J9" s="632"/>
    </row>
    <row r="10" spans="1:10" ht="16.2" thickBot="1" x14ac:dyDescent="0.3">
      <c r="A10" s="626" t="s">
        <v>458</v>
      </c>
      <c r="B10" s="628" t="s">
        <v>459</v>
      </c>
      <c r="C10" s="628"/>
      <c r="D10" s="626" t="s">
        <v>796</v>
      </c>
      <c r="E10" s="633" t="s">
        <v>382</v>
      </c>
      <c r="F10" s="628"/>
      <c r="G10" s="628"/>
      <c r="H10" s="628"/>
      <c r="I10" s="628"/>
      <c r="J10" s="634"/>
    </row>
    <row r="11" spans="1:10" ht="15.75" customHeight="1" thickBot="1" x14ac:dyDescent="0.3">
      <c r="A11" s="627"/>
      <c r="B11" s="219" t="s">
        <v>161</v>
      </c>
      <c r="C11" s="227" t="s">
        <v>160</v>
      </c>
      <c r="D11" s="627"/>
      <c r="E11" s="635"/>
      <c r="F11" s="636"/>
      <c r="G11" s="636"/>
      <c r="H11" s="636"/>
      <c r="I11" s="636"/>
      <c r="J11" s="637"/>
    </row>
    <row r="12" spans="1:10" ht="16.2" thickTop="1" x14ac:dyDescent="0.25">
      <c r="A12" s="221" t="s">
        <v>554</v>
      </c>
      <c r="B12" s="222"/>
      <c r="C12" s="223"/>
      <c r="D12" s="224"/>
      <c r="E12" s="649"/>
      <c r="F12" s="649"/>
      <c r="G12" s="649"/>
      <c r="H12" s="649"/>
      <c r="I12" s="649"/>
      <c r="J12" s="650"/>
    </row>
    <row r="13" spans="1:10" x14ac:dyDescent="0.25">
      <c r="A13" s="225" t="s">
        <v>962</v>
      </c>
      <c r="B13" s="253"/>
      <c r="C13" s="253"/>
      <c r="D13" s="276"/>
      <c r="E13" s="257" t="s">
        <v>14</v>
      </c>
      <c r="F13" s="265">
        <v>1</v>
      </c>
      <c r="G13" s="256">
        <v>2</v>
      </c>
      <c r="H13" s="256">
        <v>3</v>
      </c>
      <c r="I13" s="256">
        <v>4</v>
      </c>
      <c r="J13" s="258">
        <v>5</v>
      </c>
    </row>
    <row r="14" spans="1:10" x14ac:dyDescent="0.25">
      <c r="A14" s="477" t="s">
        <v>984</v>
      </c>
      <c r="B14" s="253"/>
      <c r="C14" s="253"/>
      <c r="D14" s="276"/>
      <c r="E14" s="257" t="s">
        <v>511</v>
      </c>
      <c r="F14" s="265"/>
      <c r="G14" s="256"/>
      <c r="H14" s="256"/>
      <c r="I14" s="256"/>
      <c r="J14" s="258"/>
    </row>
    <row r="15" spans="1:10" ht="13.8" thickBot="1" x14ac:dyDescent="0.3">
      <c r="A15" s="226" t="s">
        <v>896</v>
      </c>
      <c r="B15" s="254"/>
      <c r="C15" s="254"/>
      <c r="D15" s="277"/>
      <c r="E15" s="257"/>
      <c r="F15" s="265"/>
      <c r="G15" s="256"/>
      <c r="H15" s="256">
        <v>3</v>
      </c>
      <c r="I15" s="256"/>
      <c r="J15" s="258">
        <v>5</v>
      </c>
    </row>
    <row r="16" spans="1:10" ht="16.2" thickTop="1" x14ac:dyDescent="0.25">
      <c r="A16" s="91" t="s">
        <v>555</v>
      </c>
      <c r="B16" s="186"/>
      <c r="C16" s="187"/>
      <c r="D16" s="188"/>
      <c r="E16" s="652"/>
      <c r="F16" s="652"/>
      <c r="G16" s="652"/>
      <c r="H16" s="652"/>
      <c r="I16" s="652"/>
      <c r="J16" s="653"/>
    </row>
    <row r="17" spans="1:10" x14ac:dyDescent="0.25">
      <c r="A17" s="479" t="s">
        <v>985</v>
      </c>
      <c r="B17" s="439"/>
      <c r="C17" s="439"/>
      <c r="D17" s="445"/>
      <c r="E17" s="257"/>
      <c r="F17" s="256"/>
      <c r="G17" s="256"/>
      <c r="H17" s="256"/>
      <c r="I17" s="256"/>
      <c r="J17" s="258"/>
    </row>
    <row r="18" spans="1:10" ht="13.8" thickBot="1" x14ac:dyDescent="0.3">
      <c r="A18" s="478" t="s">
        <v>986</v>
      </c>
      <c r="B18" s="442"/>
      <c r="C18" s="442"/>
      <c r="D18" s="443"/>
      <c r="E18" s="261" t="s">
        <v>511</v>
      </c>
      <c r="F18" s="259"/>
      <c r="G18" s="259"/>
      <c r="H18" s="259"/>
      <c r="I18" s="259"/>
      <c r="J18" s="264"/>
    </row>
    <row r="19" spans="1:10" ht="16.2" thickTop="1" x14ac:dyDescent="0.25">
      <c r="A19" s="91" t="s">
        <v>642</v>
      </c>
      <c r="B19" s="186"/>
      <c r="C19" s="187"/>
      <c r="D19" s="188"/>
      <c r="E19" s="652"/>
      <c r="F19" s="652"/>
      <c r="G19" s="652"/>
      <c r="H19" s="652"/>
      <c r="I19" s="652"/>
      <c r="J19" s="653"/>
    </row>
    <row r="20" spans="1:10" ht="13.8" thickBot="1" x14ac:dyDescent="0.3">
      <c r="A20" s="478" t="s">
        <v>987</v>
      </c>
      <c r="B20" s="254"/>
      <c r="C20" s="254"/>
      <c r="D20" s="277"/>
      <c r="E20" s="261"/>
      <c r="F20" s="313"/>
      <c r="G20" s="313"/>
      <c r="H20" s="313"/>
      <c r="I20" s="313"/>
      <c r="J20" s="264">
        <v>5</v>
      </c>
    </row>
    <row r="21" spans="1:10" ht="16.2" thickTop="1" x14ac:dyDescent="0.25">
      <c r="A21" s="91" t="s">
        <v>643</v>
      </c>
      <c r="B21" s="186"/>
      <c r="C21" s="187"/>
      <c r="D21" s="188"/>
      <c r="E21" s="652"/>
      <c r="F21" s="652"/>
      <c r="G21" s="652"/>
      <c r="H21" s="652"/>
      <c r="I21" s="655"/>
      <c r="J21" s="316"/>
    </row>
    <row r="22" spans="1:10" ht="13.8" thickBot="1" x14ac:dyDescent="0.3">
      <c r="A22" s="478" t="s">
        <v>997</v>
      </c>
      <c r="B22" s="254"/>
      <c r="C22" s="254"/>
      <c r="D22" s="255"/>
      <c r="E22" s="257"/>
      <c r="F22" s="263"/>
      <c r="G22" s="263"/>
      <c r="H22" s="263"/>
      <c r="I22" s="263"/>
      <c r="J22" s="258"/>
    </row>
    <row r="23" spans="1:10" ht="16.2" thickTop="1" x14ac:dyDescent="0.25">
      <c r="A23" s="91" t="s">
        <v>644</v>
      </c>
      <c r="B23" s="186"/>
      <c r="C23" s="187"/>
      <c r="D23" s="188"/>
      <c r="E23" s="652"/>
      <c r="F23" s="652"/>
      <c r="G23" s="652"/>
      <c r="H23" s="652"/>
      <c r="I23" s="652"/>
      <c r="J23" s="653"/>
    </row>
    <row r="24" spans="1:10" x14ac:dyDescent="0.25">
      <c r="A24" s="225" t="s">
        <v>898</v>
      </c>
      <c r="B24" s="253"/>
      <c r="C24" s="253"/>
      <c r="D24" s="276"/>
      <c r="E24" s="257"/>
      <c r="F24" s="256">
        <v>1</v>
      </c>
      <c r="G24" s="256"/>
      <c r="H24" s="256"/>
      <c r="I24" s="256"/>
      <c r="J24" s="258">
        <v>5</v>
      </c>
    </row>
    <row r="25" spans="1:10" x14ac:dyDescent="0.25">
      <c r="A25" s="477" t="s">
        <v>998</v>
      </c>
      <c r="B25" s="253"/>
      <c r="C25" s="253"/>
      <c r="D25" s="276"/>
      <c r="E25" s="257" t="s">
        <v>511</v>
      </c>
      <c r="F25" s="256"/>
      <c r="G25" s="256"/>
      <c r="H25" s="256"/>
      <c r="I25" s="256"/>
      <c r="J25" s="258"/>
    </row>
    <row r="26" spans="1:10" ht="13.8" thickBot="1" x14ac:dyDescent="0.3">
      <c r="A26" s="226" t="s">
        <v>698</v>
      </c>
      <c r="B26" s="254"/>
      <c r="C26" s="254"/>
      <c r="D26" s="277"/>
      <c r="E26" s="257"/>
      <c r="F26" s="256"/>
      <c r="G26" s="256"/>
      <c r="H26" s="256"/>
      <c r="I26" s="256"/>
      <c r="J26" s="258">
        <v>5</v>
      </c>
    </row>
    <row r="27" spans="1:10" ht="16.2" thickTop="1" x14ac:dyDescent="0.25">
      <c r="A27" s="91" t="s">
        <v>661</v>
      </c>
      <c r="B27" s="186"/>
      <c r="C27" s="187"/>
      <c r="D27" s="188"/>
      <c r="E27" s="652"/>
      <c r="F27" s="652"/>
      <c r="G27" s="652"/>
      <c r="H27" s="652"/>
      <c r="I27" s="652"/>
      <c r="J27" s="653"/>
    </row>
    <row r="28" spans="1:10" x14ac:dyDescent="0.25">
      <c r="A28" s="477" t="s">
        <v>989</v>
      </c>
      <c r="B28" s="253"/>
      <c r="C28" s="253"/>
      <c r="D28" s="276"/>
      <c r="E28" s="257" t="s">
        <v>844</v>
      </c>
      <c r="F28" s="263"/>
      <c r="G28" s="263"/>
      <c r="H28" s="263"/>
      <c r="I28" s="263"/>
      <c r="J28" s="258"/>
    </row>
    <row r="29" spans="1:10" ht="13.8" thickBot="1" x14ac:dyDescent="0.3">
      <c r="A29" s="481" t="s">
        <v>999</v>
      </c>
      <c r="B29" s="421"/>
      <c r="C29" s="421"/>
      <c r="D29" s="422"/>
      <c r="E29" s="423" t="s">
        <v>844</v>
      </c>
      <c r="F29" s="424"/>
      <c r="G29" s="424"/>
      <c r="H29" s="424"/>
      <c r="I29" s="424"/>
      <c r="J29" s="425"/>
    </row>
    <row r="30" spans="1:10" x14ac:dyDescent="0.25">
      <c r="A30" s="74"/>
      <c r="B30" s="75"/>
      <c r="C30" s="75"/>
      <c r="D30" s="76"/>
      <c r="E30" s="76"/>
    </row>
    <row r="31" spans="1:10" x14ac:dyDescent="0.25">
      <c r="A31" s="71" t="s">
        <v>532</v>
      </c>
      <c r="B31" s="72"/>
      <c r="C31" s="72"/>
      <c r="D31" s="73"/>
      <c r="E31" s="73"/>
    </row>
    <row r="32" spans="1:10" x14ac:dyDescent="0.25">
      <c r="A32" s="71" t="s">
        <v>384</v>
      </c>
      <c r="B32" s="71"/>
      <c r="C32" s="72"/>
      <c r="D32" s="73"/>
      <c r="E32" s="73"/>
    </row>
    <row r="33" spans="1:5" x14ac:dyDescent="0.25">
      <c r="A33" s="71" t="s">
        <v>349</v>
      </c>
      <c r="B33" s="72"/>
      <c r="C33" s="72"/>
      <c r="D33" s="73"/>
      <c r="E33" s="73"/>
    </row>
    <row r="34" spans="1:5" x14ac:dyDescent="0.25">
      <c r="A34" s="71" t="s">
        <v>383</v>
      </c>
      <c r="B34" s="72"/>
      <c r="C34" s="72"/>
      <c r="D34" s="73"/>
      <c r="E34" s="73"/>
    </row>
    <row r="35" spans="1:5" x14ac:dyDescent="0.25">
      <c r="A35" s="71" t="s">
        <v>364</v>
      </c>
    </row>
    <row r="36" spans="1:5" x14ac:dyDescent="0.25">
      <c r="A36" s="71" t="s">
        <v>660</v>
      </c>
    </row>
    <row r="37" spans="1:5" x14ac:dyDescent="0.25">
      <c r="A37" s="71" t="s">
        <v>174</v>
      </c>
    </row>
    <row r="38" spans="1:5" x14ac:dyDescent="0.25">
      <c r="A38" s="218" t="s">
        <v>173</v>
      </c>
    </row>
  </sheetData>
  <sheetProtection selectLockedCells="1"/>
  <mergeCells count="16">
    <mergeCell ref="E23:J23"/>
    <mergeCell ref="E27:J27"/>
    <mergeCell ref="A10:A11"/>
    <mergeCell ref="B10:C10"/>
    <mergeCell ref="D10:D11"/>
    <mergeCell ref="E21:I21"/>
    <mergeCell ref="E12:J12"/>
    <mergeCell ref="E16:J16"/>
    <mergeCell ref="E19:J19"/>
    <mergeCell ref="A5:E5"/>
    <mergeCell ref="A9:J9"/>
    <mergeCell ref="E10:J11"/>
    <mergeCell ref="D3:J3"/>
    <mergeCell ref="A7:J7"/>
    <mergeCell ref="E4:J4"/>
    <mergeCell ref="A4:D4"/>
  </mergeCells>
  <phoneticPr fontId="0" type="noConversion"/>
  <printOptions horizontalCentered="1"/>
  <pageMargins left="0.17" right="0.17" top="1.27" bottom="0.25" header="0.23" footer="0.5"/>
  <pageSetup orientation="portrait" r:id="rId1"/>
  <headerFooter alignWithMargins="0">
    <oddHeader>&amp;CState of New Jersey
Department of Banking and  Insurance
HMO ANNUAL SUPPLEMENT</oddHead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04"/>
  <sheetViews>
    <sheetView topLeftCell="A26" workbookViewId="0">
      <selection activeCell="A21" sqref="A21"/>
    </sheetView>
  </sheetViews>
  <sheetFormatPr defaultRowHeight="13.2" x14ac:dyDescent="0.25"/>
  <cols>
    <col min="1" max="1" width="42.44140625" customWidth="1"/>
    <col min="2" max="2" width="8.6640625" customWidth="1"/>
    <col min="3" max="3" width="8.33203125" customWidth="1"/>
    <col min="4" max="4" width="14.88671875" customWidth="1"/>
    <col min="5" max="5" width="11.6640625" customWidth="1"/>
    <col min="6" max="9" width="3.33203125" customWidth="1"/>
    <col min="10" max="10" width="3.5546875" customWidth="1"/>
    <col min="11" max="11" width="3.109375" customWidth="1"/>
  </cols>
  <sheetData>
    <row r="1" spans="1:10" ht="11.4" customHeight="1" x14ac:dyDescent="0.25">
      <c r="A1" s="3"/>
      <c r="B1" s="3"/>
    </row>
    <row r="2" spans="1:10" x14ac:dyDescent="0.25">
      <c r="A2" t="s">
        <v>901</v>
      </c>
      <c r="C2" s="4"/>
      <c r="D2" s="512" t="s">
        <v>902</v>
      </c>
      <c r="E2" s="512"/>
      <c r="F2" s="512"/>
      <c r="G2" s="512"/>
      <c r="H2" s="512"/>
      <c r="I2" s="512"/>
      <c r="J2" s="512"/>
    </row>
    <row r="3" spans="1:10" x14ac:dyDescent="0.25">
      <c r="A3" t="s">
        <v>903</v>
      </c>
      <c r="C3" s="505">
        <v>46022</v>
      </c>
      <c r="D3" s="505"/>
      <c r="E3" s="505"/>
      <c r="F3" s="505"/>
      <c r="G3" s="505"/>
      <c r="H3" s="505"/>
      <c r="I3" s="505"/>
      <c r="J3" s="505"/>
    </row>
    <row r="4" spans="1:10" ht="6.6" customHeight="1" x14ac:dyDescent="0.25">
      <c r="A4" s="3"/>
      <c r="B4" s="3"/>
      <c r="C4" s="631"/>
      <c r="D4" s="631"/>
      <c r="E4" s="631"/>
      <c r="F4" s="631"/>
      <c r="G4" s="631"/>
      <c r="H4" s="631"/>
      <c r="I4" s="631"/>
      <c r="J4" s="217"/>
    </row>
    <row r="5" spans="1:10" ht="8.4" customHeight="1" x14ac:dyDescent="0.25">
      <c r="A5" s="4"/>
      <c r="B5" s="4"/>
      <c r="C5" s="151"/>
      <c r="D5" s="151"/>
      <c r="E5" s="151"/>
      <c r="F5" s="484"/>
      <c r="G5" s="484"/>
      <c r="H5" s="484"/>
      <c r="I5" s="484"/>
      <c r="J5" s="1"/>
    </row>
    <row r="6" spans="1:10" ht="17.399999999999999" x14ac:dyDescent="0.3">
      <c r="A6" s="487" t="s">
        <v>904</v>
      </c>
      <c r="B6" s="487"/>
      <c r="C6" s="487"/>
      <c r="D6" s="487"/>
      <c r="E6" s="487"/>
      <c r="F6" s="487"/>
      <c r="G6" s="487"/>
      <c r="H6" s="487"/>
      <c r="I6" s="487"/>
      <c r="J6" s="487"/>
    </row>
    <row r="7" spans="1:10" ht="7.2" customHeight="1" x14ac:dyDescent="0.25">
      <c r="B7" s="438"/>
      <c r="C7" s="438"/>
      <c r="D7" s="438"/>
      <c r="E7" s="438"/>
      <c r="F7" s="484"/>
      <c r="G7" s="484"/>
      <c r="H7" s="484"/>
      <c r="I7" s="484"/>
      <c r="J7" s="1"/>
    </row>
    <row r="8" spans="1:10" ht="14.4" thickBot="1" x14ac:dyDescent="0.3">
      <c r="A8" s="656" t="s">
        <v>724</v>
      </c>
      <c r="B8" s="656"/>
      <c r="C8" s="656"/>
      <c r="D8" s="656"/>
      <c r="E8" s="656"/>
      <c r="F8" s="656"/>
      <c r="G8" s="656"/>
      <c r="H8" s="656"/>
      <c r="I8" s="656"/>
      <c r="J8" s="656"/>
    </row>
    <row r="9" spans="1:10" ht="16.2" thickBot="1" x14ac:dyDescent="0.3">
      <c r="A9" s="626" t="s">
        <v>458</v>
      </c>
      <c r="B9" s="628" t="s">
        <v>905</v>
      </c>
      <c r="C9" s="628"/>
      <c r="D9" s="626" t="s">
        <v>906</v>
      </c>
      <c r="E9" s="633" t="s">
        <v>382</v>
      </c>
      <c r="F9" s="628"/>
      <c r="G9" s="628"/>
      <c r="H9" s="628"/>
      <c r="I9" s="628"/>
      <c r="J9" s="634"/>
    </row>
    <row r="10" spans="1:10" ht="15" customHeight="1" thickBot="1" x14ac:dyDescent="0.3">
      <c r="A10" s="627"/>
      <c r="B10" s="219">
        <v>1</v>
      </c>
      <c r="C10" s="220">
        <v>2</v>
      </c>
      <c r="D10" s="627"/>
      <c r="E10" s="635"/>
      <c r="F10" s="636"/>
      <c r="G10" s="636"/>
      <c r="H10" s="636"/>
      <c r="I10" s="636"/>
      <c r="J10" s="637"/>
    </row>
    <row r="11" spans="1:10" ht="16.2" thickTop="1" x14ac:dyDescent="0.25">
      <c r="A11" s="91" t="s">
        <v>460</v>
      </c>
      <c r="B11" s="640"/>
      <c r="C11" s="641"/>
      <c r="D11" s="185"/>
      <c r="E11" s="638"/>
      <c r="F11" s="638"/>
      <c r="G11" s="638"/>
      <c r="H11" s="638"/>
      <c r="I11" s="638"/>
      <c r="J11" s="639"/>
    </row>
    <row r="12" spans="1:10" x14ac:dyDescent="0.25">
      <c r="A12" s="477" t="s">
        <v>1003</v>
      </c>
      <c r="B12" s="439"/>
      <c r="C12" s="439"/>
      <c r="D12" s="440"/>
      <c r="E12" s="257" t="s">
        <v>511</v>
      </c>
      <c r="F12" s="256"/>
      <c r="G12" s="256"/>
      <c r="H12" s="256"/>
      <c r="I12" s="256">
        <v>4</v>
      </c>
      <c r="J12" s="258"/>
    </row>
    <row r="13" spans="1:10" ht="26.4" x14ac:dyDescent="0.25">
      <c r="A13" s="482" t="s">
        <v>1002</v>
      </c>
      <c r="B13" s="439"/>
      <c r="C13" s="439"/>
      <c r="D13" s="441"/>
      <c r="E13" s="257"/>
      <c r="F13" s="265">
        <v>1</v>
      </c>
      <c r="G13" s="256"/>
      <c r="H13" s="256">
        <v>3</v>
      </c>
      <c r="I13" s="256"/>
      <c r="J13" s="258">
        <v>5</v>
      </c>
    </row>
    <row r="14" spans="1:10" ht="13.8" thickBot="1" x14ac:dyDescent="0.3">
      <c r="A14" s="226" t="s">
        <v>907</v>
      </c>
      <c r="B14" s="442"/>
      <c r="C14" s="442"/>
      <c r="D14" s="443"/>
      <c r="E14" s="261"/>
      <c r="F14" s="259"/>
      <c r="G14" s="259"/>
      <c r="H14" s="259"/>
      <c r="I14" s="259"/>
      <c r="J14" s="264"/>
    </row>
    <row r="15" spans="1:10" ht="16.2" thickTop="1" x14ac:dyDescent="0.25">
      <c r="A15" s="91" t="s">
        <v>462</v>
      </c>
      <c r="B15" s="189"/>
      <c r="C15" s="190"/>
      <c r="D15" s="444"/>
      <c r="E15" s="629"/>
      <c r="F15" s="629"/>
      <c r="G15" s="629"/>
      <c r="H15" s="629"/>
      <c r="I15" s="629"/>
      <c r="J15" s="630"/>
    </row>
    <row r="16" spans="1:10" x14ac:dyDescent="0.25">
      <c r="A16" s="225" t="s">
        <v>963</v>
      </c>
      <c r="B16" s="439"/>
      <c r="C16" s="439"/>
      <c r="D16" s="445"/>
      <c r="E16" s="257" t="s">
        <v>511</v>
      </c>
      <c r="F16" s="256"/>
      <c r="G16" s="256"/>
      <c r="H16" s="256"/>
      <c r="I16" s="256"/>
      <c r="J16" s="258"/>
    </row>
    <row r="17" spans="1:10" x14ac:dyDescent="0.25">
      <c r="A17" s="225" t="s">
        <v>501</v>
      </c>
      <c r="B17" s="439"/>
      <c r="C17" s="439"/>
      <c r="D17" s="445"/>
      <c r="E17" s="257"/>
      <c r="F17" s="256">
        <v>1</v>
      </c>
      <c r="G17" s="256"/>
      <c r="H17" s="256">
        <v>3</v>
      </c>
      <c r="I17" s="256"/>
      <c r="J17" s="258">
        <v>5</v>
      </c>
    </row>
    <row r="18" spans="1:10" x14ac:dyDescent="0.25">
      <c r="A18" s="225" t="s">
        <v>348</v>
      </c>
      <c r="B18" s="439"/>
      <c r="C18" s="439"/>
      <c r="D18" s="446"/>
      <c r="E18" s="257" t="s">
        <v>14</v>
      </c>
      <c r="F18" s="256">
        <v>1</v>
      </c>
      <c r="G18" s="256">
        <v>2</v>
      </c>
      <c r="H18" s="256">
        <v>3</v>
      </c>
      <c r="I18" s="256">
        <v>4</v>
      </c>
      <c r="J18" s="258">
        <v>5</v>
      </c>
    </row>
    <row r="19" spans="1:10" x14ac:dyDescent="0.25">
      <c r="A19" s="475" t="s">
        <v>842</v>
      </c>
      <c r="B19" s="439"/>
      <c r="C19" s="439"/>
      <c r="D19" s="445"/>
      <c r="E19" s="257"/>
      <c r="F19" s="256"/>
      <c r="G19" s="256"/>
      <c r="H19" s="256"/>
      <c r="I19" s="256"/>
      <c r="J19" s="258"/>
    </row>
    <row r="20" spans="1:10" x14ac:dyDescent="0.25">
      <c r="A20" s="476" t="s">
        <v>696</v>
      </c>
      <c r="B20" s="447"/>
      <c r="C20" s="447"/>
      <c r="D20" s="448"/>
      <c r="E20" s="416"/>
      <c r="F20" s="311"/>
      <c r="G20" s="311"/>
      <c r="H20" s="417"/>
      <c r="I20" s="417"/>
      <c r="J20" s="418">
        <v>5</v>
      </c>
    </row>
    <row r="21" spans="1:10" ht="13.8" thickBot="1" x14ac:dyDescent="0.3">
      <c r="A21" s="226" t="s">
        <v>502</v>
      </c>
      <c r="B21" s="442"/>
      <c r="C21" s="442"/>
      <c r="D21" s="443"/>
      <c r="E21" s="261"/>
      <c r="F21" s="259">
        <v>1</v>
      </c>
      <c r="G21" s="259"/>
      <c r="H21" s="260">
        <v>3</v>
      </c>
      <c r="I21" s="260"/>
      <c r="J21" s="264">
        <v>5</v>
      </c>
    </row>
    <row r="22" spans="1:10" ht="16.2" thickTop="1" x14ac:dyDescent="0.25">
      <c r="A22" s="91" t="s">
        <v>503</v>
      </c>
      <c r="B22" s="189"/>
      <c r="C22" s="190"/>
      <c r="D22" s="185"/>
      <c r="E22" s="629"/>
      <c r="F22" s="629"/>
      <c r="G22" s="629"/>
      <c r="H22" s="629"/>
      <c r="I22" s="629"/>
      <c r="J22" s="630"/>
    </row>
    <row r="23" spans="1:10" x14ac:dyDescent="0.25">
      <c r="A23" s="477" t="s">
        <v>969</v>
      </c>
      <c r="B23" s="439"/>
      <c r="C23" s="439"/>
      <c r="D23" s="445"/>
      <c r="E23" s="257" t="s">
        <v>511</v>
      </c>
      <c r="F23" s="265"/>
      <c r="G23" s="256"/>
      <c r="H23" s="256"/>
      <c r="I23" s="256"/>
      <c r="J23" s="258">
        <v>5</v>
      </c>
    </row>
    <row r="24" spans="1:10" x14ac:dyDescent="0.25">
      <c r="A24" s="477" t="s">
        <v>968</v>
      </c>
      <c r="B24" s="439"/>
      <c r="C24" s="439"/>
      <c r="D24" s="445"/>
      <c r="E24" s="257"/>
      <c r="F24" s="256"/>
      <c r="G24" s="256"/>
      <c r="H24" s="256"/>
      <c r="I24" s="256"/>
      <c r="J24" s="258">
        <v>5</v>
      </c>
    </row>
    <row r="25" spans="1:10" ht="13.8" thickBot="1" x14ac:dyDescent="0.3">
      <c r="A25" s="468" t="s">
        <v>958</v>
      </c>
      <c r="B25" s="469"/>
      <c r="C25" s="469"/>
      <c r="D25" s="470"/>
      <c r="E25" s="471" t="s">
        <v>511</v>
      </c>
      <c r="F25" s="313"/>
      <c r="G25" s="313"/>
      <c r="H25" s="313"/>
      <c r="I25" s="313"/>
      <c r="J25" s="314"/>
    </row>
    <row r="26" spans="1:10" ht="16.2" thickTop="1" x14ac:dyDescent="0.25">
      <c r="A26" s="91" t="s">
        <v>506</v>
      </c>
      <c r="B26" s="189"/>
      <c r="C26" s="190"/>
      <c r="D26" s="185"/>
      <c r="E26" s="629"/>
      <c r="F26" s="629"/>
      <c r="G26" s="629"/>
      <c r="H26" s="629"/>
      <c r="I26" s="629"/>
      <c r="J26" s="630"/>
    </row>
    <row r="27" spans="1:10" x14ac:dyDescent="0.25">
      <c r="A27" s="477" t="s">
        <v>970</v>
      </c>
      <c r="B27" s="439"/>
      <c r="C27" s="439"/>
      <c r="D27" s="445"/>
      <c r="E27" s="257" t="s">
        <v>14</v>
      </c>
      <c r="F27" s="256">
        <v>1</v>
      </c>
      <c r="G27" s="256">
        <v>2</v>
      </c>
      <c r="H27" s="256">
        <v>3</v>
      </c>
      <c r="I27" s="256">
        <v>4</v>
      </c>
      <c r="J27" s="258">
        <v>5</v>
      </c>
    </row>
    <row r="28" spans="1:10" x14ac:dyDescent="0.25">
      <c r="A28" s="225" t="s">
        <v>955</v>
      </c>
      <c r="B28" s="439"/>
      <c r="C28" s="439"/>
      <c r="D28" s="445"/>
      <c r="E28" s="257" t="s">
        <v>511</v>
      </c>
      <c r="F28" s="256"/>
      <c r="G28" s="256"/>
      <c r="H28" s="256"/>
      <c r="I28" s="256"/>
      <c r="J28" s="258"/>
    </row>
    <row r="29" spans="1:10" x14ac:dyDescent="0.25">
      <c r="A29" s="225" t="s">
        <v>956</v>
      </c>
      <c r="B29" s="439"/>
      <c r="C29" s="439"/>
      <c r="D29" s="445"/>
      <c r="E29" s="257" t="s">
        <v>511</v>
      </c>
      <c r="F29" s="256"/>
      <c r="G29" s="256"/>
      <c r="H29" s="256"/>
      <c r="I29" s="256"/>
      <c r="J29" s="258"/>
    </row>
    <row r="30" spans="1:10" x14ac:dyDescent="0.25">
      <c r="A30" s="225" t="s">
        <v>957</v>
      </c>
      <c r="B30" s="439"/>
      <c r="C30" s="439"/>
      <c r="D30" s="445"/>
      <c r="E30" s="257" t="s">
        <v>17</v>
      </c>
      <c r="F30" s="256">
        <v>1</v>
      </c>
      <c r="G30" s="256"/>
      <c r="H30" s="256">
        <v>3</v>
      </c>
      <c r="I30" s="256"/>
      <c r="J30" s="258">
        <v>5</v>
      </c>
    </row>
    <row r="31" spans="1:10" ht="13.8" thickBot="1" x14ac:dyDescent="0.3">
      <c r="A31" s="478" t="s">
        <v>889</v>
      </c>
      <c r="B31" s="442"/>
      <c r="C31" s="442"/>
      <c r="D31" s="443"/>
      <c r="E31" s="261" t="s">
        <v>17</v>
      </c>
      <c r="F31" s="259">
        <v>1</v>
      </c>
      <c r="G31" s="259">
        <v>2</v>
      </c>
      <c r="H31" s="259"/>
      <c r="I31" s="259"/>
      <c r="J31" s="264"/>
    </row>
    <row r="32" spans="1:10" ht="16.2" thickTop="1" x14ac:dyDescent="0.25">
      <c r="A32" s="91" t="s">
        <v>507</v>
      </c>
      <c r="B32" s="189"/>
      <c r="C32" s="190"/>
      <c r="D32" s="185"/>
      <c r="E32" s="629"/>
      <c r="F32" s="629"/>
      <c r="G32" s="629"/>
      <c r="H32" s="629"/>
      <c r="I32" s="629"/>
      <c r="J32" s="630"/>
    </row>
    <row r="33" spans="1:10" ht="13.8" thickBot="1" x14ac:dyDescent="0.3">
      <c r="A33" s="478" t="s">
        <v>971</v>
      </c>
      <c r="B33" s="442"/>
      <c r="C33" s="442"/>
      <c r="D33" s="449"/>
      <c r="E33" s="261"/>
      <c r="F33" s="259"/>
      <c r="G33" s="259"/>
      <c r="H33" s="259"/>
      <c r="I33" s="259"/>
      <c r="J33" s="264"/>
    </row>
    <row r="34" spans="1:10" ht="16.2" thickTop="1" x14ac:dyDescent="0.25">
      <c r="A34" s="91" t="s">
        <v>508</v>
      </c>
      <c r="B34" s="189"/>
      <c r="C34" s="190"/>
      <c r="D34" s="185"/>
      <c r="E34" s="629"/>
      <c r="F34" s="629"/>
      <c r="G34" s="629"/>
      <c r="H34" s="629"/>
      <c r="I34" s="629"/>
      <c r="J34" s="630"/>
    </row>
    <row r="35" spans="1:10" ht="15" thickBot="1" x14ac:dyDescent="0.3">
      <c r="A35" s="419" t="s">
        <v>841</v>
      </c>
      <c r="B35" s="442"/>
      <c r="C35" s="442"/>
      <c r="D35" s="443"/>
      <c r="E35" s="261"/>
      <c r="F35" s="260">
        <v>1</v>
      </c>
      <c r="G35" s="259"/>
      <c r="H35" s="259"/>
      <c r="I35" s="260"/>
      <c r="J35" s="264"/>
    </row>
    <row r="36" spans="1:10" ht="16.2" thickTop="1" x14ac:dyDescent="0.25">
      <c r="A36" s="91" t="s">
        <v>509</v>
      </c>
      <c r="B36" s="189"/>
      <c r="C36" s="190"/>
      <c r="D36" s="185"/>
      <c r="E36" s="629"/>
      <c r="F36" s="629"/>
      <c r="G36" s="629"/>
      <c r="H36" s="629"/>
      <c r="I36" s="629"/>
      <c r="J36" s="630"/>
    </row>
    <row r="37" spans="1:10" x14ac:dyDescent="0.25">
      <c r="A37" s="225" t="s">
        <v>510</v>
      </c>
      <c r="B37" s="439"/>
      <c r="C37" s="439"/>
      <c r="D37" s="445"/>
      <c r="E37" s="257"/>
      <c r="F37" s="256"/>
      <c r="G37" s="256"/>
      <c r="H37" s="256"/>
      <c r="I37" s="256"/>
      <c r="J37" s="258">
        <v>5</v>
      </c>
    </row>
    <row r="38" spans="1:10" x14ac:dyDescent="0.25">
      <c r="A38" s="477" t="s">
        <v>972</v>
      </c>
      <c r="B38" s="439"/>
      <c r="C38" s="439"/>
      <c r="D38" s="445"/>
      <c r="E38" s="257" t="s">
        <v>511</v>
      </c>
      <c r="F38" s="256"/>
      <c r="G38" s="256"/>
      <c r="H38" s="256"/>
      <c r="I38" s="256"/>
      <c r="J38" s="258"/>
    </row>
    <row r="39" spans="1:10" x14ac:dyDescent="0.25">
      <c r="A39" s="225" t="s">
        <v>514</v>
      </c>
      <c r="B39" s="439"/>
      <c r="C39" s="439"/>
      <c r="D39" s="441"/>
      <c r="E39" s="257" t="s">
        <v>14</v>
      </c>
      <c r="F39" s="256">
        <v>1</v>
      </c>
      <c r="G39" s="256">
        <v>2</v>
      </c>
      <c r="H39" s="256">
        <v>3</v>
      </c>
      <c r="I39" s="256"/>
      <c r="J39" s="258">
        <v>5</v>
      </c>
    </row>
    <row r="40" spans="1:10" x14ac:dyDescent="0.25">
      <c r="A40" s="225" t="s">
        <v>965</v>
      </c>
      <c r="B40" s="439"/>
      <c r="C40" s="439"/>
      <c r="D40" s="441"/>
      <c r="E40" s="257" t="s">
        <v>18</v>
      </c>
      <c r="F40" s="256">
        <v>1</v>
      </c>
      <c r="G40" s="256">
        <v>2</v>
      </c>
      <c r="H40" s="256">
        <v>3</v>
      </c>
      <c r="I40" s="256"/>
      <c r="J40" s="258">
        <v>5</v>
      </c>
    </row>
    <row r="41" spans="1:10" x14ac:dyDescent="0.25">
      <c r="A41" s="225" t="s">
        <v>797</v>
      </c>
      <c r="B41" s="439"/>
      <c r="C41" s="439"/>
      <c r="D41" s="445"/>
      <c r="E41" s="257" t="s">
        <v>511</v>
      </c>
      <c r="F41" s="256"/>
      <c r="G41" s="256"/>
      <c r="H41" s="256">
        <v>3</v>
      </c>
      <c r="I41" s="256"/>
      <c r="J41" s="258">
        <v>5</v>
      </c>
    </row>
    <row r="42" spans="1:10" x14ac:dyDescent="0.25">
      <c r="A42" s="477" t="s">
        <v>973</v>
      </c>
      <c r="B42" s="439"/>
      <c r="C42" s="439"/>
      <c r="D42" s="441"/>
      <c r="E42" s="257"/>
      <c r="F42" s="256"/>
      <c r="G42" s="256"/>
      <c r="H42" s="256"/>
      <c r="I42" s="256"/>
      <c r="J42" s="258">
        <v>5</v>
      </c>
    </row>
    <row r="43" spans="1:10" ht="13.8" thickBot="1" x14ac:dyDescent="0.3">
      <c r="A43" s="420" t="s">
        <v>890</v>
      </c>
      <c r="B43" s="450"/>
      <c r="C43" s="450"/>
      <c r="D43" s="451"/>
      <c r="E43" s="423" t="s">
        <v>17</v>
      </c>
      <c r="F43" s="424">
        <v>1</v>
      </c>
      <c r="G43" s="424">
        <v>2</v>
      </c>
      <c r="H43" s="424">
        <v>3</v>
      </c>
      <c r="I43" s="424">
        <v>4</v>
      </c>
      <c r="J43" s="425">
        <v>5</v>
      </c>
    </row>
    <row r="44" spans="1:10" ht="6.75" customHeight="1" x14ac:dyDescent="0.25">
      <c r="A44" s="87" t="s">
        <v>990</v>
      </c>
      <c r="B44" s="88"/>
      <c r="C44" s="89"/>
      <c r="D44" s="90"/>
      <c r="E44" s="90"/>
      <c r="F44" s="484"/>
      <c r="G44" s="484"/>
      <c r="H44" s="484"/>
      <c r="I44" s="484"/>
      <c r="J44" s="1"/>
    </row>
    <row r="45" spans="1:10" x14ac:dyDescent="0.25">
      <c r="A45" s="625" t="s">
        <v>532</v>
      </c>
      <c r="B45" s="625"/>
      <c r="C45" s="625"/>
      <c r="D45" s="625"/>
      <c r="E45" s="625"/>
      <c r="F45" s="625"/>
      <c r="G45" s="625"/>
      <c r="H45" s="625"/>
      <c r="I45" s="625"/>
      <c r="J45" s="71"/>
    </row>
    <row r="46" spans="1:10" x14ac:dyDescent="0.25">
      <c r="A46" s="71" t="s">
        <v>384</v>
      </c>
      <c r="B46" s="71"/>
      <c r="C46" s="71"/>
      <c r="D46" s="71"/>
      <c r="E46" s="71"/>
      <c r="F46" s="71"/>
      <c r="G46" s="71"/>
      <c r="H46" s="71"/>
      <c r="I46" s="71"/>
      <c r="J46" s="71"/>
    </row>
    <row r="47" spans="1:10" x14ac:dyDescent="0.25">
      <c r="A47" s="71" t="s">
        <v>349</v>
      </c>
      <c r="B47" s="71"/>
      <c r="C47" s="71"/>
      <c r="D47" s="71"/>
      <c r="E47" s="71"/>
      <c r="F47" s="71"/>
      <c r="G47" s="71"/>
      <c r="H47" s="71"/>
      <c r="I47" s="71"/>
      <c r="J47" s="71"/>
    </row>
    <row r="48" spans="1:10" x14ac:dyDescent="0.25">
      <c r="A48" s="71" t="s">
        <v>383</v>
      </c>
      <c r="B48" s="71"/>
      <c r="C48" s="71"/>
      <c r="D48" s="71"/>
      <c r="E48" s="71"/>
      <c r="F48" s="71"/>
      <c r="G48" s="71"/>
      <c r="H48" s="71"/>
      <c r="I48" s="71"/>
      <c r="J48" s="71"/>
    </row>
    <row r="49" spans="1:5" x14ac:dyDescent="0.25">
      <c r="A49" s="71" t="s">
        <v>364</v>
      </c>
      <c r="B49" s="88"/>
      <c r="C49" s="89"/>
      <c r="D49" s="90"/>
      <c r="E49" s="90"/>
    </row>
    <row r="50" spans="1:5" x14ac:dyDescent="0.25">
      <c r="A50" s="71" t="s">
        <v>660</v>
      </c>
      <c r="B50" s="88"/>
      <c r="C50" s="89"/>
      <c r="D50" s="90"/>
      <c r="E50" s="90"/>
    </row>
    <row r="51" spans="1:5" x14ac:dyDescent="0.25">
      <c r="A51" s="625" t="s">
        <v>174</v>
      </c>
      <c r="B51" s="625"/>
      <c r="C51" s="75"/>
      <c r="D51" s="76"/>
      <c r="E51" s="76"/>
    </row>
    <row r="52" spans="1:5" x14ac:dyDescent="0.25">
      <c r="A52" s="218" t="s">
        <v>173</v>
      </c>
      <c r="B52" s="75"/>
      <c r="C52" s="75"/>
      <c r="D52" s="76"/>
      <c r="E52" s="76"/>
    </row>
    <row r="53" spans="1:5" x14ac:dyDescent="0.25">
      <c r="A53" s="71"/>
      <c r="B53" s="75"/>
      <c r="C53" s="75"/>
      <c r="D53" s="76"/>
      <c r="E53" s="76"/>
    </row>
    <row r="54" spans="1:5" x14ac:dyDescent="0.25">
      <c r="A54" s="74"/>
      <c r="B54" s="75"/>
      <c r="C54" s="75"/>
      <c r="D54" s="76"/>
      <c r="E54" s="76"/>
    </row>
    <row r="55" spans="1:5" x14ac:dyDescent="0.25">
      <c r="A55" s="74"/>
      <c r="B55" s="75"/>
      <c r="C55" s="75"/>
      <c r="D55" s="76"/>
      <c r="E55" s="76"/>
    </row>
    <row r="56" spans="1:5" x14ac:dyDescent="0.25">
      <c r="A56" s="74"/>
      <c r="B56" s="75"/>
      <c r="C56" s="75"/>
      <c r="D56" s="76"/>
      <c r="E56" s="76"/>
    </row>
    <row r="57" spans="1:5" x14ac:dyDescent="0.25">
      <c r="A57" s="74"/>
      <c r="B57" s="75"/>
      <c r="C57" s="75"/>
      <c r="D57" s="76"/>
      <c r="E57" s="76"/>
    </row>
    <row r="58" spans="1:5" x14ac:dyDescent="0.25">
      <c r="A58" s="71"/>
      <c r="B58" s="72"/>
      <c r="C58" s="72"/>
      <c r="D58" s="73"/>
      <c r="E58" s="73"/>
    </row>
    <row r="59" spans="1:5" x14ac:dyDescent="0.25">
      <c r="A59" s="77"/>
      <c r="B59" s="78"/>
      <c r="C59" s="75"/>
      <c r="D59" s="76"/>
      <c r="E59" s="76"/>
    </row>
    <row r="60" spans="1:5" x14ac:dyDescent="0.25">
      <c r="A60" s="74"/>
      <c r="B60" s="75"/>
      <c r="C60" s="75"/>
      <c r="D60" s="76"/>
      <c r="E60" s="76"/>
    </row>
    <row r="61" spans="1:5" x14ac:dyDescent="0.25">
      <c r="A61" s="74"/>
      <c r="B61" s="75"/>
      <c r="C61" s="75"/>
      <c r="D61" s="76"/>
      <c r="E61" s="76"/>
    </row>
    <row r="62" spans="1:5" x14ac:dyDescent="0.25">
      <c r="A62" s="74"/>
      <c r="B62" s="75"/>
      <c r="C62" s="75"/>
      <c r="D62" s="76"/>
      <c r="E62" s="76"/>
    </row>
    <row r="63" spans="1:5" x14ac:dyDescent="0.25">
      <c r="A63" s="74"/>
      <c r="B63" s="75"/>
      <c r="C63" s="75"/>
      <c r="D63" s="76"/>
      <c r="E63" s="76"/>
    </row>
    <row r="64" spans="1:5" x14ac:dyDescent="0.25">
      <c r="A64" s="74"/>
      <c r="B64" s="75"/>
      <c r="C64" s="75"/>
      <c r="D64" s="76"/>
      <c r="E64" s="76"/>
    </row>
    <row r="65" spans="1:5" x14ac:dyDescent="0.25">
      <c r="A65" s="77"/>
      <c r="B65" s="78"/>
      <c r="C65" s="75"/>
      <c r="D65" s="76"/>
      <c r="E65" s="76"/>
    </row>
    <row r="66" spans="1:5" x14ac:dyDescent="0.25">
      <c r="A66" s="74"/>
      <c r="B66" s="75"/>
      <c r="C66" s="75"/>
      <c r="D66" s="76"/>
      <c r="E66" s="76"/>
    </row>
    <row r="67" spans="1:5" x14ac:dyDescent="0.25">
      <c r="A67" s="74"/>
      <c r="B67" s="75"/>
      <c r="C67" s="75"/>
      <c r="D67" s="76"/>
      <c r="E67" s="76"/>
    </row>
    <row r="68" spans="1:5" x14ac:dyDescent="0.25">
      <c r="A68" s="74"/>
      <c r="B68" s="75"/>
      <c r="C68" s="75"/>
      <c r="D68" s="76"/>
      <c r="E68" s="76"/>
    </row>
    <row r="69" spans="1:5" x14ac:dyDescent="0.25">
      <c r="A69" s="74"/>
      <c r="B69" s="75"/>
      <c r="C69" s="75"/>
      <c r="D69" s="76"/>
      <c r="E69" s="76"/>
    </row>
    <row r="70" spans="1:5" x14ac:dyDescent="0.25">
      <c r="A70" s="74"/>
      <c r="B70" s="75"/>
      <c r="C70" s="75"/>
      <c r="D70" s="76"/>
      <c r="E70" s="76"/>
    </row>
    <row r="71" spans="1:5" x14ac:dyDescent="0.25">
      <c r="A71" s="77"/>
      <c r="B71" s="80"/>
      <c r="C71" s="80"/>
      <c r="D71" s="80"/>
      <c r="E71" s="76"/>
    </row>
    <row r="72" spans="1:5" x14ac:dyDescent="0.25">
      <c r="A72" s="74"/>
      <c r="B72" s="75"/>
      <c r="C72" s="75"/>
      <c r="D72" s="81"/>
      <c r="E72" s="82"/>
    </row>
    <row r="73" spans="1:5" x14ac:dyDescent="0.25">
      <c r="A73" s="74"/>
      <c r="B73" s="75"/>
      <c r="C73" s="75"/>
      <c r="D73" s="79"/>
      <c r="E73" s="76"/>
    </row>
    <row r="74" spans="1:5" x14ac:dyDescent="0.25">
      <c r="A74" s="74"/>
      <c r="B74" s="75"/>
      <c r="C74" s="75"/>
      <c r="D74" s="76"/>
      <c r="E74" s="76"/>
    </row>
    <row r="75" spans="1:5" x14ac:dyDescent="0.25">
      <c r="A75" s="77"/>
      <c r="B75" s="78"/>
      <c r="C75" s="75"/>
      <c r="D75" s="76"/>
      <c r="E75" s="76"/>
    </row>
    <row r="76" spans="1:5" x14ac:dyDescent="0.25">
      <c r="A76" s="74"/>
      <c r="B76" s="75"/>
      <c r="C76" s="75"/>
      <c r="D76" s="76"/>
      <c r="E76" s="76"/>
    </row>
    <row r="77" spans="1:5" x14ac:dyDescent="0.25">
      <c r="A77" s="74"/>
      <c r="B77" s="75"/>
      <c r="C77" s="75"/>
      <c r="D77" s="76"/>
      <c r="E77" s="76"/>
    </row>
    <row r="78" spans="1:5" x14ac:dyDescent="0.25">
      <c r="A78" s="74"/>
      <c r="B78" s="75"/>
      <c r="C78" s="75"/>
      <c r="D78" s="76"/>
      <c r="E78" s="76"/>
    </row>
    <row r="79" spans="1:5" x14ac:dyDescent="0.25">
      <c r="A79" s="74"/>
      <c r="B79" s="75"/>
      <c r="C79" s="75"/>
      <c r="D79" s="76"/>
      <c r="E79" s="76"/>
    </row>
    <row r="80" spans="1:5" x14ac:dyDescent="0.25">
      <c r="A80" s="77"/>
      <c r="B80" s="78"/>
      <c r="C80" s="75"/>
      <c r="D80" s="76"/>
      <c r="E80" s="76"/>
    </row>
    <row r="81" spans="1:5" x14ac:dyDescent="0.25">
      <c r="A81" s="74"/>
      <c r="B81" s="75"/>
      <c r="C81" s="75"/>
      <c r="D81" s="76"/>
      <c r="E81" s="76"/>
    </row>
    <row r="82" spans="1:5" x14ac:dyDescent="0.25">
      <c r="A82" s="74"/>
      <c r="B82" s="75"/>
      <c r="C82" s="75"/>
      <c r="D82" s="76"/>
      <c r="E82" s="76"/>
    </row>
    <row r="83" spans="1:5" x14ac:dyDescent="0.25">
      <c r="A83" s="74"/>
      <c r="B83" s="75"/>
      <c r="C83" s="75"/>
      <c r="D83" s="76"/>
      <c r="E83" s="76"/>
    </row>
    <row r="84" spans="1:5" x14ac:dyDescent="0.25">
      <c r="A84" s="74"/>
      <c r="B84" s="75"/>
      <c r="C84" s="75"/>
      <c r="D84" s="76"/>
      <c r="E84" s="76"/>
    </row>
    <row r="85" spans="1:5" x14ac:dyDescent="0.25">
      <c r="A85" s="74"/>
      <c r="B85" s="75"/>
      <c r="C85" s="75"/>
      <c r="D85" s="76"/>
      <c r="E85" s="76"/>
    </row>
    <row r="86" spans="1:5" x14ac:dyDescent="0.25">
      <c r="A86" s="74"/>
      <c r="B86" s="75"/>
      <c r="C86" s="75"/>
      <c r="D86" s="79"/>
      <c r="E86" s="76"/>
    </row>
    <row r="87" spans="1:5" x14ac:dyDescent="0.25">
      <c r="A87" s="77"/>
      <c r="B87" s="78"/>
      <c r="C87" s="75"/>
      <c r="D87" s="76"/>
      <c r="E87" s="76"/>
    </row>
    <row r="88" spans="1:5" x14ac:dyDescent="0.25">
      <c r="A88" s="74"/>
      <c r="B88" s="75"/>
      <c r="C88" s="75"/>
      <c r="D88" s="76"/>
      <c r="E88" s="76"/>
    </row>
    <row r="89" spans="1:5" x14ac:dyDescent="0.25">
      <c r="A89" s="74"/>
      <c r="B89" s="75"/>
      <c r="C89" s="75"/>
      <c r="D89" s="76"/>
      <c r="E89" s="76"/>
    </row>
    <row r="90" spans="1:5" x14ac:dyDescent="0.25">
      <c r="A90" s="77"/>
      <c r="B90" s="78"/>
      <c r="C90" s="75"/>
      <c r="D90" s="76"/>
      <c r="E90" s="76"/>
    </row>
    <row r="91" spans="1:5" x14ac:dyDescent="0.25">
      <c r="A91" s="74"/>
      <c r="B91" s="75"/>
      <c r="C91" s="75"/>
      <c r="D91" s="76"/>
      <c r="E91" s="76"/>
    </row>
    <row r="92" spans="1:5" x14ac:dyDescent="0.25">
      <c r="A92" s="77"/>
      <c r="B92" s="78"/>
      <c r="C92" s="75"/>
      <c r="D92" s="76"/>
      <c r="E92" s="76"/>
    </row>
    <row r="93" spans="1:5" x14ac:dyDescent="0.25">
      <c r="A93" s="74"/>
      <c r="B93" s="75"/>
      <c r="C93" s="75"/>
      <c r="D93" s="76"/>
      <c r="E93" s="76"/>
    </row>
    <row r="94" spans="1:5" x14ac:dyDescent="0.25">
      <c r="A94" s="74"/>
      <c r="B94" s="75"/>
      <c r="C94" s="75"/>
      <c r="D94" s="76"/>
      <c r="E94" s="76"/>
    </row>
    <row r="95" spans="1:5" x14ac:dyDescent="0.25">
      <c r="A95" s="77"/>
      <c r="B95" s="78"/>
      <c r="C95" s="75"/>
      <c r="D95" s="76"/>
      <c r="E95" s="76"/>
    </row>
    <row r="96" spans="1:5" x14ac:dyDescent="0.25">
      <c r="A96" s="74"/>
      <c r="B96" s="75"/>
      <c r="C96" s="75"/>
      <c r="D96" s="76"/>
      <c r="E96" s="76"/>
    </row>
    <row r="97" spans="1:5" x14ac:dyDescent="0.25">
      <c r="A97" s="74"/>
      <c r="B97" s="75"/>
      <c r="C97" s="75"/>
      <c r="D97" s="79"/>
      <c r="E97" s="76"/>
    </row>
    <row r="98" spans="1:5" x14ac:dyDescent="0.25">
      <c r="A98" s="74"/>
      <c r="B98" s="75"/>
      <c r="C98" s="75"/>
      <c r="D98" s="76"/>
      <c r="E98" s="76"/>
    </row>
    <row r="99" spans="1:5" x14ac:dyDescent="0.25">
      <c r="A99" s="74"/>
      <c r="B99" s="75"/>
      <c r="C99" s="75"/>
      <c r="D99" s="76"/>
      <c r="E99" s="76"/>
    </row>
    <row r="100" spans="1:5" x14ac:dyDescent="0.25">
      <c r="A100" s="74"/>
      <c r="B100" s="75"/>
      <c r="C100" s="75"/>
      <c r="D100" s="76"/>
      <c r="E100" s="76"/>
    </row>
    <row r="101" spans="1:5" x14ac:dyDescent="0.25">
      <c r="A101" s="77"/>
      <c r="B101" s="78"/>
      <c r="C101" s="75"/>
      <c r="D101" s="76"/>
      <c r="E101" s="76"/>
    </row>
    <row r="102" spans="1:5" x14ac:dyDescent="0.25">
      <c r="A102" s="74"/>
      <c r="B102" s="75"/>
      <c r="C102" s="75"/>
      <c r="D102" s="76"/>
      <c r="E102" s="76"/>
    </row>
    <row r="103" spans="1:5" x14ac:dyDescent="0.25">
      <c r="A103" s="74"/>
      <c r="B103" s="75"/>
      <c r="C103" s="75"/>
      <c r="D103" s="76"/>
      <c r="E103" s="76"/>
    </row>
    <row r="104" spans="1:5" x14ac:dyDescent="0.25">
      <c r="A104" s="71"/>
      <c r="B104" s="72"/>
      <c r="C104" s="72"/>
      <c r="D104" s="73"/>
      <c r="E104" s="73"/>
    </row>
  </sheetData>
  <mergeCells count="22">
    <mergeCell ref="B11:C11"/>
    <mergeCell ref="E11:J11"/>
    <mergeCell ref="D2:J2"/>
    <mergeCell ref="C3:J3"/>
    <mergeCell ref="C4:I4"/>
    <mergeCell ref="F5:I5"/>
    <mergeCell ref="A6:J6"/>
    <mergeCell ref="F7:I7"/>
    <mergeCell ref="A8:J8"/>
    <mergeCell ref="A9:A10"/>
    <mergeCell ref="B9:C9"/>
    <mergeCell ref="D9:D10"/>
    <mergeCell ref="E9:J10"/>
    <mergeCell ref="F44:I44"/>
    <mergeCell ref="A45:I45"/>
    <mergeCell ref="A51:B51"/>
    <mergeCell ref="E15:J15"/>
    <mergeCell ref="E22:J22"/>
    <mergeCell ref="E26:J26"/>
    <mergeCell ref="E32:J32"/>
    <mergeCell ref="E34:J34"/>
    <mergeCell ref="E36:J3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66"/>
  <sheetViews>
    <sheetView topLeftCell="A25" workbookViewId="0">
      <selection activeCell="A9" sqref="A9"/>
    </sheetView>
  </sheetViews>
  <sheetFormatPr defaultRowHeight="13.2" x14ac:dyDescent="0.25"/>
  <cols>
    <col min="1" max="1" width="44.109375" customWidth="1"/>
    <col min="4" max="4" width="14.88671875" customWidth="1"/>
    <col min="5" max="5" width="11.6640625" customWidth="1"/>
    <col min="6" max="10" width="3.33203125" customWidth="1"/>
  </cols>
  <sheetData>
    <row r="1" spans="1:10" x14ac:dyDescent="0.25">
      <c r="A1" s="4" t="s">
        <v>901</v>
      </c>
      <c r="B1" s="4"/>
      <c r="C1" s="5"/>
      <c r="D1" s="512" t="s">
        <v>902</v>
      </c>
      <c r="E1" s="512"/>
      <c r="F1" s="512"/>
      <c r="G1" s="512"/>
      <c r="H1" s="512"/>
      <c r="I1" s="512"/>
      <c r="J1" s="512"/>
    </row>
    <row r="2" spans="1:10" x14ac:dyDescent="0.25">
      <c r="A2" s="657" t="s">
        <v>908</v>
      </c>
      <c r="B2" s="657"/>
      <c r="C2" s="660" t="s">
        <v>967</v>
      </c>
      <c r="D2" s="590"/>
      <c r="E2" s="590"/>
      <c r="F2" s="590"/>
      <c r="G2" s="590"/>
      <c r="H2" s="590"/>
      <c r="I2" s="590"/>
      <c r="J2" s="590"/>
    </row>
    <row r="3" spans="1:10" ht="6" customHeight="1" x14ac:dyDescent="0.25">
      <c r="C3" s="151"/>
      <c r="D3" s="151"/>
      <c r="E3" s="151"/>
    </row>
    <row r="4" spans="1:10" ht="17.399999999999999" x14ac:dyDescent="0.3">
      <c r="A4" s="487" t="s">
        <v>909</v>
      </c>
      <c r="B4" s="487"/>
      <c r="C4" s="487"/>
      <c r="D4" s="487"/>
      <c r="E4" s="487"/>
      <c r="F4" s="487"/>
      <c r="G4" s="487"/>
      <c r="H4" s="487"/>
      <c r="I4" s="487"/>
      <c r="J4" s="165"/>
    </row>
    <row r="5" spans="1:10" ht="14.4" thickBot="1" x14ac:dyDescent="0.3">
      <c r="A5" s="656" t="s">
        <v>724</v>
      </c>
      <c r="B5" s="656"/>
      <c r="C5" s="656"/>
      <c r="D5" s="656"/>
      <c r="E5" s="656"/>
      <c r="F5" s="656"/>
      <c r="G5" s="656"/>
      <c r="H5" s="656"/>
      <c r="I5" s="656"/>
      <c r="J5" s="438"/>
    </row>
    <row r="6" spans="1:10" ht="22.5" customHeight="1" thickBot="1" x14ac:dyDescent="0.3">
      <c r="A6" s="626" t="s">
        <v>458</v>
      </c>
      <c r="B6" s="628" t="s">
        <v>905</v>
      </c>
      <c r="C6" s="628"/>
      <c r="D6" s="658" t="s">
        <v>910</v>
      </c>
      <c r="E6" s="633" t="s">
        <v>382</v>
      </c>
      <c r="F6" s="628"/>
      <c r="G6" s="628"/>
      <c r="H6" s="628"/>
      <c r="I6" s="628"/>
      <c r="J6" s="634"/>
    </row>
    <row r="7" spans="1:10" ht="13.5" customHeight="1" thickBot="1" x14ac:dyDescent="0.3">
      <c r="A7" s="627"/>
      <c r="B7" s="219">
        <v>1</v>
      </c>
      <c r="C7" s="227">
        <v>2</v>
      </c>
      <c r="D7" s="659"/>
      <c r="E7" s="635"/>
      <c r="F7" s="636"/>
      <c r="G7" s="636"/>
      <c r="H7" s="636"/>
      <c r="I7" s="636"/>
      <c r="J7" s="637"/>
    </row>
    <row r="8" spans="1:10" ht="16.2" thickTop="1" x14ac:dyDescent="0.25">
      <c r="A8" s="91" t="s">
        <v>515</v>
      </c>
      <c r="B8" s="189"/>
      <c r="C8" s="190"/>
      <c r="D8" s="86"/>
      <c r="E8" s="644"/>
      <c r="F8" s="645"/>
      <c r="G8" s="645"/>
      <c r="H8" s="645"/>
      <c r="I8" s="645"/>
      <c r="J8" s="646"/>
    </row>
    <row r="9" spans="1:10" x14ac:dyDescent="0.25">
      <c r="A9" s="472" t="s">
        <v>960</v>
      </c>
      <c r="B9" s="439"/>
      <c r="C9" s="439"/>
      <c r="D9" s="445"/>
      <c r="E9" s="445"/>
      <c r="F9" s="256"/>
      <c r="G9" s="256"/>
      <c r="H9" s="256"/>
      <c r="I9" s="256"/>
      <c r="J9" s="258">
        <v>5</v>
      </c>
    </row>
    <row r="10" spans="1:10" ht="13.8" thickBot="1" x14ac:dyDescent="0.3">
      <c r="A10" s="226" t="s">
        <v>959</v>
      </c>
      <c r="B10" s="442"/>
      <c r="C10" s="442"/>
      <c r="D10" s="443"/>
      <c r="E10" s="443"/>
      <c r="F10" s="259">
        <v>1</v>
      </c>
      <c r="G10" s="259"/>
      <c r="H10" s="259"/>
      <c r="I10" s="259"/>
      <c r="J10" s="264"/>
    </row>
    <row r="11" spans="1:10" ht="16.2" thickTop="1" x14ac:dyDescent="0.25">
      <c r="A11" s="91" t="s">
        <v>516</v>
      </c>
      <c r="B11" s="189"/>
      <c r="C11" s="190"/>
      <c r="D11" s="643"/>
      <c r="E11" s="638"/>
      <c r="F11" s="638"/>
      <c r="G11" s="638"/>
      <c r="H11" s="638"/>
      <c r="I11" s="638"/>
      <c r="J11" s="639"/>
    </row>
    <row r="12" spans="1:10" x14ac:dyDescent="0.25">
      <c r="A12" s="477" t="s">
        <v>974</v>
      </c>
      <c r="B12" s="439"/>
      <c r="C12" s="439"/>
      <c r="D12" s="445"/>
      <c r="E12" s="257"/>
      <c r="F12" s="256"/>
      <c r="G12" s="256"/>
      <c r="H12" s="256"/>
      <c r="I12" s="256"/>
      <c r="J12" s="258">
        <v>5</v>
      </c>
    </row>
    <row r="13" spans="1:10" x14ac:dyDescent="0.25">
      <c r="A13" s="477" t="s">
        <v>976</v>
      </c>
      <c r="B13" s="439"/>
      <c r="C13" s="439"/>
      <c r="D13" s="445"/>
      <c r="E13" s="257"/>
      <c r="F13" s="256"/>
      <c r="G13" s="256"/>
      <c r="H13" s="256"/>
      <c r="I13" s="256"/>
      <c r="J13" s="258">
        <v>5</v>
      </c>
    </row>
    <row r="14" spans="1:10" x14ac:dyDescent="0.25">
      <c r="A14" s="477" t="s">
        <v>975</v>
      </c>
      <c r="B14" s="439"/>
      <c r="C14" s="439"/>
      <c r="D14" s="445"/>
      <c r="E14" s="257"/>
      <c r="F14" s="256"/>
      <c r="G14" s="256"/>
      <c r="H14" s="256"/>
      <c r="I14" s="256"/>
      <c r="J14" s="258"/>
    </row>
    <row r="15" spans="1:10" x14ac:dyDescent="0.25">
      <c r="A15" s="477" t="s">
        <v>977</v>
      </c>
      <c r="B15" s="439"/>
      <c r="C15" s="439"/>
      <c r="D15" s="445"/>
      <c r="E15" s="257"/>
      <c r="F15" s="256"/>
      <c r="G15" s="256"/>
      <c r="H15" s="256"/>
      <c r="I15" s="256"/>
      <c r="J15" s="258"/>
    </row>
    <row r="16" spans="1:10" x14ac:dyDescent="0.25">
      <c r="A16" s="225" t="s">
        <v>891</v>
      </c>
      <c r="B16" s="439"/>
      <c r="C16" s="439"/>
      <c r="D16" s="445"/>
      <c r="E16" s="257" t="s">
        <v>17</v>
      </c>
      <c r="F16" s="256">
        <v>1</v>
      </c>
      <c r="G16" s="256"/>
      <c r="H16" s="256">
        <v>3</v>
      </c>
      <c r="I16" s="256">
        <v>4</v>
      </c>
      <c r="J16" s="258">
        <v>5</v>
      </c>
    </row>
    <row r="17" spans="1:14" ht="13.8" thickBot="1" x14ac:dyDescent="0.3">
      <c r="A17" s="226" t="s">
        <v>892</v>
      </c>
      <c r="B17" s="442"/>
      <c r="C17" s="442"/>
      <c r="D17" s="443"/>
      <c r="E17" s="261"/>
      <c r="F17" s="259"/>
      <c r="G17" s="259"/>
      <c r="H17" s="259"/>
      <c r="I17" s="259"/>
      <c r="J17" s="264"/>
      <c r="N17" s="452"/>
    </row>
    <row r="18" spans="1:14" ht="16.2" thickTop="1" x14ac:dyDescent="0.25">
      <c r="A18" s="91" t="s">
        <v>533</v>
      </c>
      <c r="B18" s="640"/>
      <c r="C18" s="642"/>
      <c r="D18" s="86"/>
      <c r="E18" s="654"/>
      <c r="F18" s="629"/>
      <c r="G18" s="629"/>
      <c r="H18" s="629"/>
      <c r="I18" s="629"/>
      <c r="J18" s="630"/>
    </row>
    <row r="19" spans="1:14" ht="13.8" thickBot="1" x14ac:dyDescent="0.3">
      <c r="A19" s="226" t="s">
        <v>534</v>
      </c>
      <c r="B19" s="442"/>
      <c r="C19" s="442"/>
      <c r="D19" s="443"/>
      <c r="E19" s="261"/>
      <c r="F19" s="313"/>
      <c r="G19" s="313"/>
      <c r="H19" s="313"/>
      <c r="I19" s="313"/>
      <c r="J19" s="314">
        <v>5</v>
      </c>
    </row>
    <row r="20" spans="1:14" ht="16.2" thickTop="1" x14ac:dyDescent="0.25">
      <c r="A20" s="191" t="s">
        <v>535</v>
      </c>
      <c r="B20" s="186"/>
      <c r="C20" s="192"/>
      <c r="D20" s="193"/>
      <c r="E20" s="651"/>
      <c r="F20" s="652"/>
      <c r="G20" s="652"/>
      <c r="H20" s="652"/>
      <c r="I20" s="652"/>
      <c r="J20" s="653"/>
    </row>
    <row r="21" spans="1:14" x14ac:dyDescent="0.25">
      <c r="A21" s="225" t="s">
        <v>911</v>
      </c>
      <c r="B21" s="439"/>
      <c r="C21" s="439"/>
      <c r="D21" s="441"/>
      <c r="E21" s="262" t="s">
        <v>511</v>
      </c>
      <c r="F21" s="263"/>
      <c r="G21" s="263"/>
      <c r="H21" s="263"/>
      <c r="I21" s="263">
        <v>4</v>
      </c>
      <c r="J21" s="258"/>
    </row>
    <row r="22" spans="1:14" x14ac:dyDescent="0.25">
      <c r="A22" s="225" t="s">
        <v>912</v>
      </c>
      <c r="B22" s="439"/>
      <c r="C22" s="439"/>
      <c r="D22" s="441"/>
      <c r="E22" s="257" t="s">
        <v>17</v>
      </c>
      <c r="F22" s="256">
        <v>1</v>
      </c>
      <c r="G22" s="256"/>
      <c r="H22" s="256"/>
      <c r="I22" s="256"/>
      <c r="J22" s="258">
        <v>5</v>
      </c>
    </row>
    <row r="23" spans="1:14" ht="13.8" thickBot="1" x14ac:dyDescent="0.3">
      <c r="A23" s="477" t="s">
        <v>978</v>
      </c>
      <c r="B23" s="439"/>
      <c r="C23" s="439"/>
      <c r="D23" s="445"/>
      <c r="E23" s="257" t="s">
        <v>511</v>
      </c>
      <c r="F23" s="256"/>
      <c r="G23" s="256"/>
      <c r="H23" s="256"/>
      <c r="I23" s="256"/>
      <c r="J23" s="258">
        <v>5</v>
      </c>
    </row>
    <row r="24" spans="1:14" ht="16.2" thickTop="1" x14ac:dyDescent="0.25">
      <c r="A24" s="91" t="s">
        <v>536</v>
      </c>
      <c r="B24" s="186"/>
      <c r="C24" s="187"/>
      <c r="D24" s="193"/>
      <c r="E24" s="651"/>
      <c r="F24" s="652"/>
      <c r="G24" s="652"/>
      <c r="H24" s="652"/>
      <c r="I24" s="652"/>
      <c r="J24" s="653"/>
    </row>
    <row r="25" spans="1:14" x14ac:dyDescent="0.25">
      <c r="A25" s="477" t="s">
        <v>980</v>
      </c>
      <c r="B25" s="439"/>
      <c r="C25" s="439"/>
      <c r="D25" s="445"/>
      <c r="E25" s="257" t="s">
        <v>511</v>
      </c>
      <c r="F25" s="263"/>
      <c r="G25" s="263"/>
      <c r="H25" s="263"/>
      <c r="I25" s="263"/>
      <c r="J25" s="258"/>
    </row>
    <row r="26" spans="1:14" x14ac:dyDescent="0.25">
      <c r="A26" s="225" t="s">
        <v>913</v>
      </c>
      <c r="B26" s="439"/>
      <c r="C26" s="439"/>
      <c r="D26" s="445"/>
      <c r="E26" s="257"/>
      <c r="F26" s="256"/>
      <c r="G26" s="256"/>
      <c r="H26" s="256"/>
      <c r="I26" s="256"/>
      <c r="J26" s="258">
        <v>5</v>
      </c>
    </row>
    <row r="27" spans="1:14" x14ac:dyDescent="0.25">
      <c r="A27" s="477" t="s">
        <v>979</v>
      </c>
      <c r="B27" s="439"/>
      <c r="C27" s="439"/>
      <c r="D27" s="445"/>
      <c r="E27" s="257"/>
      <c r="F27" s="256"/>
      <c r="G27" s="256"/>
      <c r="H27" s="256"/>
      <c r="I27" s="256"/>
      <c r="J27" s="258">
        <v>5</v>
      </c>
    </row>
    <row r="28" spans="1:14" x14ac:dyDescent="0.25">
      <c r="A28" s="477" t="s">
        <v>981</v>
      </c>
      <c r="B28" s="439"/>
      <c r="C28" s="439"/>
      <c r="D28" s="445"/>
      <c r="E28" s="257" t="s">
        <v>14</v>
      </c>
      <c r="F28" s="256">
        <v>1</v>
      </c>
      <c r="G28" s="256">
        <v>2</v>
      </c>
      <c r="H28" s="256">
        <v>3</v>
      </c>
      <c r="I28" s="256">
        <v>4</v>
      </c>
      <c r="J28" s="258">
        <v>5</v>
      </c>
    </row>
    <row r="29" spans="1:14" x14ac:dyDescent="0.25">
      <c r="A29" s="225" t="s">
        <v>961</v>
      </c>
      <c r="B29" s="439"/>
      <c r="C29" s="439"/>
      <c r="D29" s="441"/>
      <c r="E29" s="257"/>
      <c r="F29" s="256"/>
      <c r="G29" s="256"/>
      <c r="H29" s="256"/>
      <c r="I29" s="256"/>
      <c r="J29" s="258">
        <v>5</v>
      </c>
    </row>
    <row r="30" spans="1:14" ht="13.8" thickBot="1" x14ac:dyDescent="0.3">
      <c r="A30" s="226" t="s">
        <v>833</v>
      </c>
      <c r="B30" s="442"/>
      <c r="C30" s="442"/>
      <c r="D30" s="443"/>
      <c r="E30" s="261" t="s">
        <v>893</v>
      </c>
      <c r="F30" s="259">
        <v>1</v>
      </c>
      <c r="G30" s="259">
        <v>2</v>
      </c>
      <c r="H30" s="259"/>
      <c r="I30" s="259"/>
      <c r="J30" s="264">
        <v>5</v>
      </c>
    </row>
    <row r="31" spans="1:14" ht="16.2" thickTop="1" x14ac:dyDescent="0.25">
      <c r="A31" s="91" t="s">
        <v>539</v>
      </c>
      <c r="B31" s="186"/>
      <c r="C31" s="187"/>
      <c r="D31" s="193"/>
      <c r="E31" s="651"/>
      <c r="F31" s="652"/>
      <c r="G31" s="652"/>
      <c r="H31" s="652"/>
      <c r="I31" s="652"/>
      <c r="J31" s="653"/>
    </row>
    <row r="32" spans="1:14" x14ac:dyDescent="0.25">
      <c r="A32" s="477" t="s">
        <v>982</v>
      </c>
      <c r="B32" s="439"/>
      <c r="C32" s="439"/>
      <c r="D32" s="445"/>
      <c r="E32" s="257" t="s">
        <v>511</v>
      </c>
      <c r="F32" s="263"/>
      <c r="G32" s="263"/>
      <c r="H32" s="263"/>
      <c r="I32" s="263"/>
      <c r="J32" s="258"/>
    </row>
    <row r="33" spans="1:10" x14ac:dyDescent="0.25">
      <c r="A33" s="225" t="s">
        <v>540</v>
      </c>
      <c r="B33" s="439"/>
      <c r="C33" s="439"/>
      <c r="D33" s="445"/>
      <c r="E33" s="257"/>
      <c r="F33" s="256"/>
      <c r="G33" s="256"/>
      <c r="H33" s="256"/>
      <c r="I33" s="256"/>
      <c r="J33" s="258"/>
    </row>
    <row r="34" spans="1:10" x14ac:dyDescent="0.25">
      <c r="A34" s="225" t="s">
        <v>366</v>
      </c>
      <c r="B34" s="439"/>
      <c r="C34" s="439"/>
      <c r="D34" s="445"/>
      <c r="E34" s="257" t="s">
        <v>14</v>
      </c>
      <c r="F34" s="256">
        <v>1</v>
      </c>
      <c r="G34" s="256">
        <v>2</v>
      </c>
      <c r="H34" s="256">
        <v>3</v>
      </c>
      <c r="I34" s="256">
        <v>4</v>
      </c>
      <c r="J34" s="258">
        <v>5</v>
      </c>
    </row>
    <row r="35" spans="1:10" x14ac:dyDescent="0.25">
      <c r="A35" s="225" t="s">
        <v>541</v>
      </c>
      <c r="B35" s="439"/>
      <c r="C35" s="439"/>
      <c r="D35" s="445"/>
      <c r="E35" s="257" t="s">
        <v>14</v>
      </c>
      <c r="F35" s="256">
        <v>1</v>
      </c>
      <c r="G35" s="256">
        <v>2</v>
      </c>
      <c r="H35" s="256"/>
      <c r="I35" s="256"/>
      <c r="J35" s="258">
        <v>5</v>
      </c>
    </row>
    <row r="36" spans="1:10" ht="13.8" thickBot="1" x14ac:dyDescent="0.3">
      <c r="A36" s="226" t="s">
        <v>542</v>
      </c>
      <c r="B36" s="442"/>
      <c r="C36" s="442"/>
      <c r="D36" s="443"/>
      <c r="E36" s="261"/>
      <c r="F36" s="259"/>
      <c r="G36" s="259"/>
      <c r="H36" s="259"/>
      <c r="I36" s="259"/>
      <c r="J36" s="264">
        <v>5</v>
      </c>
    </row>
    <row r="37" spans="1:10" ht="16.2" thickTop="1" x14ac:dyDescent="0.25">
      <c r="A37" s="191" t="s">
        <v>543</v>
      </c>
      <c r="B37" s="194"/>
      <c r="C37" s="194"/>
      <c r="D37" s="195"/>
      <c r="E37" s="648"/>
      <c r="F37" s="649"/>
      <c r="G37" s="649"/>
      <c r="H37" s="649"/>
      <c r="I37" s="649"/>
      <c r="J37" s="650"/>
    </row>
    <row r="38" spans="1:10" x14ac:dyDescent="0.25">
      <c r="A38" s="225" t="s">
        <v>894</v>
      </c>
      <c r="B38" s="439"/>
      <c r="C38" s="439"/>
      <c r="D38" s="453"/>
      <c r="E38" s="315"/>
      <c r="F38" s="263"/>
      <c r="G38" s="263"/>
      <c r="H38" s="263"/>
      <c r="I38" s="263"/>
      <c r="J38" s="258">
        <v>5</v>
      </c>
    </row>
    <row r="39" spans="1:10" x14ac:dyDescent="0.25">
      <c r="A39" s="225" t="s">
        <v>895</v>
      </c>
      <c r="B39" s="439"/>
      <c r="C39" s="439"/>
      <c r="D39" s="441"/>
      <c r="E39" s="257" t="s">
        <v>14</v>
      </c>
      <c r="F39" s="256">
        <v>1</v>
      </c>
      <c r="G39" s="256">
        <v>2</v>
      </c>
      <c r="H39" s="256">
        <v>3</v>
      </c>
      <c r="I39" s="256">
        <v>4</v>
      </c>
      <c r="J39" s="258">
        <v>5</v>
      </c>
    </row>
    <row r="40" spans="1:10" x14ac:dyDescent="0.25">
      <c r="A40" s="225" t="s">
        <v>15</v>
      </c>
      <c r="B40" s="439"/>
      <c r="C40" s="439"/>
      <c r="D40" s="441"/>
      <c r="E40" s="257" t="s">
        <v>511</v>
      </c>
      <c r="F40" s="256"/>
      <c r="G40" s="256"/>
      <c r="H40" s="256"/>
      <c r="I40" s="256"/>
      <c r="J40" s="258"/>
    </row>
    <row r="41" spans="1:10" ht="13.8" thickBot="1" x14ac:dyDescent="0.3">
      <c r="A41" s="226" t="s">
        <v>16</v>
      </c>
      <c r="B41" s="442"/>
      <c r="C41" s="442"/>
      <c r="D41" s="443"/>
      <c r="E41" s="261"/>
      <c r="F41" s="259"/>
      <c r="G41" s="259"/>
      <c r="H41" s="259"/>
      <c r="I41" s="259"/>
      <c r="J41" s="264">
        <v>5</v>
      </c>
    </row>
    <row r="42" spans="1:10" ht="16.2" thickTop="1" x14ac:dyDescent="0.25">
      <c r="A42" s="91" t="s">
        <v>544</v>
      </c>
      <c r="B42" s="186"/>
      <c r="C42" s="187"/>
      <c r="D42" s="193"/>
      <c r="E42" s="648"/>
      <c r="F42" s="649"/>
      <c r="G42" s="649"/>
      <c r="H42" s="649"/>
      <c r="I42" s="649"/>
      <c r="J42" s="650"/>
    </row>
    <row r="43" spans="1:10" x14ac:dyDescent="0.25">
      <c r="A43" s="225" t="s">
        <v>545</v>
      </c>
      <c r="B43" s="439"/>
      <c r="C43" s="439"/>
      <c r="D43" s="445"/>
      <c r="E43" s="257"/>
      <c r="F43" s="263"/>
      <c r="G43" s="263"/>
      <c r="H43" s="263"/>
      <c r="I43" s="263"/>
      <c r="J43" s="258">
        <v>5</v>
      </c>
    </row>
    <row r="44" spans="1:10" x14ac:dyDescent="0.25">
      <c r="A44" s="225" t="s">
        <v>914</v>
      </c>
      <c r="B44" s="439"/>
      <c r="C44" s="439"/>
      <c r="D44" s="445"/>
      <c r="E44" s="257" t="s">
        <v>511</v>
      </c>
      <c r="F44" s="256"/>
      <c r="G44" s="256"/>
      <c r="H44" s="256"/>
      <c r="I44" s="256"/>
      <c r="J44" s="258"/>
    </row>
    <row r="45" spans="1:10" x14ac:dyDescent="0.25">
      <c r="A45" s="477" t="s">
        <v>983</v>
      </c>
      <c r="B45" s="439"/>
      <c r="C45" s="439"/>
      <c r="D45" s="445"/>
      <c r="E45" s="257"/>
      <c r="F45" s="256"/>
      <c r="G45" s="256"/>
      <c r="H45" s="256"/>
      <c r="I45" s="256"/>
      <c r="J45" s="258">
        <v>5</v>
      </c>
    </row>
    <row r="46" spans="1:10" ht="13.8" thickBot="1" x14ac:dyDescent="0.3">
      <c r="A46" s="420" t="s">
        <v>915</v>
      </c>
      <c r="B46" s="450"/>
      <c r="C46" s="450"/>
      <c r="D46" s="451"/>
      <c r="E46" s="423"/>
      <c r="F46" s="424"/>
      <c r="G46" s="424"/>
      <c r="H46" s="424"/>
      <c r="I46" s="424"/>
      <c r="J46" s="425"/>
    </row>
    <row r="47" spans="1:10" ht="3.75" customHeight="1" x14ac:dyDescent="0.25"/>
    <row r="48" spans="1:10" x14ac:dyDescent="0.25">
      <c r="A48" s="71" t="s">
        <v>532</v>
      </c>
      <c r="B48" s="72"/>
      <c r="C48" s="72"/>
      <c r="D48" s="73"/>
      <c r="E48" s="73"/>
    </row>
    <row r="49" spans="1:5" x14ac:dyDescent="0.25">
      <c r="A49" s="71" t="s">
        <v>384</v>
      </c>
      <c r="B49" s="72"/>
      <c r="C49" s="72"/>
      <c r="D49" s="73"/>
      <c r="E49" s="73"/>
    </row>
    <row r="50" spans="1:5" x14ac:dyDescent="0.25">
      <c r="A50" s="71" t="s">
        <v>349</v>
      </c>
      <c r="B50" s="72"/>
      <c r="C50" s="72"/>
      <c r="D50" s="73"/>
      <c r="E50" s="73"/>
    </row>
    <row r="51" spans="1:5" x14ac:dyDescent="0.25">
      <c r="A51" s="71" t="s">
        <v>383</v>
      </c>
      <c r="B51" s="72"/>
      <c r="C51" s="72"/>
      <c r="D51" s="73"/>
      <c r="E51" s="73"/>
    </row>
    <row r="52" spans="1:5" x14ac:dyDescent="0.25">
      <c r="A52" s="71" t="s">
        <v>365</v>
      </c>
      <c r="B52" s="78"/>
      <c r="C52" s="75"/>
      <c r="D52" s="76"/>
      <c r="E52" s="76"/>
    </row>
    <row r="53" spans="1:5" x14ac:dyDescent="0.25">
      <c r="A53" s="71" t="s">
        <v>660</v>
      </c>
      <c r="B53" s="78"/>
      <c r="C53" s="75"/>
      <c r="D53" s="76"/>
      <c r="E53" s="76"/>
    </row>
    <row r="54" spans="1:5" x14ac:dyDescent="0.25">
      <c r="A54" s="71" t="s">
        <v>174</v>
      </c>
      <c r="C54" s="75"/>
      <c r="D54" s="76"/>
      <c r="E54" s="76"/>
    </row>
    <row r="55" spans="1:5" x14ac:dyDescent="0.25">
      <c r="A55" s="218" t="s">
        <v>173</v>
      </c>
      <c r="B55" s="78"/>
      <c r="C55" s="75"/>
      <c r="D55" s="76"/>
      <c r="E55" s="76"/>
    </row>
    <row r="56" spans="1:5" x14ac:dyDescent="0.25">
      <c r="A56" s="71"/>
      <c r="B56" s="72"/>
      <c r="C56" s="72"/>
      <c r="D56" s="73"/>
      <c r="E56" s="454"/>
    </row>
    <row r="57" spans="1:5" x14ac:dyDescent="0.25">
      <c r="A57" s="87"/>
      <c r="B57" s="78"/>
      <c r="C57" s="75"/>
      <c r="D57" s="76"/>
      <c r="E57" s="76"/>
    </row>
    <row r="58" spans="1:5" x14ac:dyDescent="0.25">
      <c r="A58" s="74"/>
      <c r="B58" s="75"/>
      <c r="C58" s="75"/>
      <c r="D58" s="76"/>
      <c r="E58" s="76"/>
    </row>
    <row r="59" spans="1:5" x14ac:dyDescent="0.25">
      <c r="A59" s="74"/>
      <c r="B59" s="75"/>
      <c r="C59" s="75"/>
      <c r="D59" s="79"/>
      <c r="E59" s="76"/>
    </row>
    <row r="60" spans="1:5" x14ac:dyDescent="0.25">
      <c r="A60" s="74"/>
      <c r="B60" s="75"/>
      <c r="C60" s="75"/>
      <c r="D60" s="76"/>
      <c r="E60" s="76"/>
    </row>
    <row r="61" spans="1:5" x14ac:dyDescent="0.25">
      <c r="A61" s="74"/>
      <c r="B61" s="75"/>
      <c r="C61" s="75"/>
      <c r="D61" s="76"/>
      <c r="E61" s="76"/>
    </row>
    <row r="62" spans="1:5" x14ac:dyDescent="0.25">
      <c r="A62" s="74"/>
      <c r="B62" s="75"/>
      <c r="C62" s="75"/>
      <c r="D62" s="76"/>
      <c r="E62" s="76"/>
    </row>
    <row r="63" spans="1:5" x14ac:dyDescent="0.25">
      <c r="A63" s="87"/>
      <c r="B63" s="78"/>
      <c r="C63" s="75"/>
      <c r="D63" s="76"/>
      <c r="E63" s="76"/>
    </row>
    <row r="64" spans="1:5" x14ac:dyDescent="0.25">
      <c r="A64" s="74"/>
      <c r="B64" s="75"/>
      <c r="C64" s="75"/>
      <c r="D64" s="76"/>
      <c r="E64" s="76"/>
    </row>
    <row r="65" spans="1:5" x14ac:dyDescent="0.25">
      <c r="A65" s="74"/>
      <c r="B65" s="75"/>
      <c r="C65" s="75"/>
      <c r="D65" s="76"/>
      <c r="E65" s="76"/>
    </row>
    <row r="66" spans="1:5" x14ac:dyDescent="0.25">
      <c r="A66" s="71"/>
      <c r="B66" s="72"/>
      <c r="C66" s="72"/>
      <c r="D66" s="73"/>
      <c r="E66" s="73"/>
    </row>
  </sheetData>
  <mergeCells count="18">
    <mergeCell ref="B18:C18"/>
    <mergeCell ref="E18:J18"/>
    <mergeCell ref="E20:J20"/>
    <mergeCell ref="E24:J24"/>
    <mergeCell ref="D1:J1"/>
    <mergeCell ref="A2:B2"/>
    <mergeCell ref="A4:I4"/>
    <mergeCell ref="A5:I5"/>
    <mergeCell ref="A6:A7"/>
    <mergeCell ref="B6:C6"/>
    <mergeCell ref="D6:D7"/>
    <mergeCell ref="E6:J7"/>
    <mergeCell ref="C2:J2"/>
    <mergeCell ref="E31:J31"/>
    <mergeCell ref="E37:J37"/>
    <mergeCell ref="E42:J42"/>
    <mergeCell ref="E8:J8"/>
    <mergeCell ref="D11:J1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7"/>
  <sheetViews>
    <sheetView tabSelected="1" topLeftCell="A16" workbookViewId="0">
      <selection activeCell="A51" sqref="A51:XFD51"/>
    </sheetView>
  </sheetViews>
  <sheetFormatPr defaultRowHeight="13.2" x14ac:dyDescent="0.25"/>
  <cols>
    <col min="1" max="1" width="36.5546875" customWidth="1"/>
    <col min="3" max="3" width="17.33203125" bestFit="1" customWidth="1"/>
    <col min="4" max="4" width="16" customWidth="1"/>
    <col min="5" max="5" width="11.6640625" customWidth="1"/>
    <col min="6" max="10" width="3.33203125" customWidth="1"/>
  </cols>
  <sheetData>
    <row r="1" spans="1:10" ht="9" customHeight="1" x14ac:dyDescent="0.25"/>
    <row r="2" spans="1:10" x14ac:dyDescent="0.25">
      <c r="A2" s="4" t="s">
        <v>901</v>
      </c>
      <c r="B2" s="4"/>
      <c r="C2" s="5"/>
      <c r="D2" s="512" t="s">
        <v>902</v>
      </c>
      <c r="E2" s="512"/>
      <c r="F2" s="512"/>
      <c r="G2" s="512"/>
      <c r="H2" s="512"/>
      <c r="I2" s="512"/>
      <c r="J2" s="512"/>
    </row>
    <row r="3" spans="1:10" x14ac:dyDescent="0.25">
      <c r="A3" t="s">
        <v>908</v>
      </c>
      <c r="C3" s="505"/>
      <c r="D3" s="505"/>
      <c r="E3" s="505"/>
      <c r="F3" s="505"/>
      <c r="G3" s="505"/>
      <c r="H3" s="505"/>
      <c r="I3" s="505"/>
      <c r="J3" s="505"/>
    </row>
    <row r="4" spans="1:10" x14ac:dyDescent="0.25">
      <c r="A4" s="3"/>
      <c r="B4" s="3"/>
      <c r="C4" s="590">
        <v>46022</v>
      </c>
      <c r="D4" s="590"/>
      <c r="E4" s="590"/>
      <c r="F4" s="590"/>
      <c r="G4" s="590"/>
      <c r="H4" s="590"/>
      <c r="I4" s="590"/>
      <c r="J4" s="590"/>
    </row>
    <row r="5" spans="1:10" ht="6" customHeight="1" x14ac:dyDescent="0.25">
      <c r="C5" s="151"/>
      <c r="D5" s="151"/>
      <c r="E5" s="151"/>
    </row>
    <row r="6" spans="1:10" ht="16.5" customHeight="1" x14ac:dyDescent="0.3">
      <c r="A6" s="487" t="s">
        <v>904</v>
      </c>
      <c r="B6" s="487"/>
      <c r="C6" s="487"/>
      <c r="D6" s="487"/>
      <c r="E6" s="487"/>
      <c r="F6" s="487"/>
      <c r="G6" s="487"/>
      <c r="H6" s="487"/>
      <c r="I6" s="487"/>
      <c r="J6" s="487"/>
    </row>
    <row r="7" spans="1:10" ht="12.75" customHeight="1" x14ac:dyDescent="0.3">
      <c r="A7" s="159"/>
      <c r="B7" s="159"/>
      <c r="C7" s="159"/>
      <c r="D7" s="159"/>
      <c r="E7" s="159"/>
    </row>
    <row r="8" spans="1:10" ht="14.4" thickBot="1" x14ac:dyDescent="0.3">
      <c r="A8" s="656" t="s">
        <v>724</v>
      </c>
      <c r="B8" s="656"/>
      <c r="C8" s="656"/>
      <c r="D8" s="656"/>
      <c r="E8" s="656"/>
      <c r="F8" s="656"/>
      <c r="G8" s="656"/>
      <c r="H8" s="656"/>
      <c r="I8" s="656"/>
      <c r="J8" s="656"/>
    </row>
    <row r="9" spans="1:10" ht="16.2" thickBot="1" x14ac:dyDescent="0.3">
      <c r="A9" s="626" t="s">
        <v>458</v>
      </c>
      <c r="B9" s="628" t="s">
        <v>905</v>
      </c>
      <c r="C9" s="628"/>
      <c r="D9" s="658" t="s">
        <v>910</v>
      </c>
      <c r="E9" s="633" t="s">
        <v>382</v>
      </c>
      <c r="F9" s="628"/>
      <c r="G9" s="628"/>
      <c r="H9" s="628"/>
      <c r="I9" s="628"/>
      <c r="J9" s="634"/>
    </row>
    <row r="10" spans="1:10" ht="15.75" customHeight="1" thickBot="1" x14ac:dyDescent="0.3">
      <c r="A10" s="627"/>
      <c r="B10" s="219">
        <v>1</v>
      </c>
      <c r="C10" s="227">
        <v>2</v>
      </c>
      <c r="D10" s="659"/>
      <c r="E10" s="635"/>
      <c r="F10" s="636"/>
      <c r="G10" s="636"/>
      <c r="H10" s="636"/>
      <c r="I10" s="636"/>
      <c r="J10" s="637"/>
    </row>
    <row r="11" spans="1:10" ht="16.2" thickTop="1" x14ac:dyDescent="0.25">
      <c r="A11" s="221" t="s">
        <v>554</v>
      </c>
      <c r="B11" s="222"/>
      <c r="C11" s="223"/>
      <c r="D11" s="224"/>
      <c r="E11" s="649"/>
      <c r="F11" s="649"/>
      <c r="G11" s="649"/>
      <c r="H11" s="649"/>
      <c r="I11" s="649"/>
      <c r="J11" s="650"/>
    </row>
    <row r="12" spans="1:10" x14ac:dyDescent="0.25">
      <c r="A12" s="225" t="s">
        <v>962</v>
      </c>
      <c r="B12" s="439"/>
      <c r="C12" s="439"/>
      <c r="D12" s="445"/>
      <c r="E12" s="257" t="s">
        <v>14</v>
      </c>
      <c r="F12" s="265">
        <v>1</v>
      </c>
      <c r="G12" s="256">
        <v>2</v>
      </c>
      <c r="H12" s="256">
        <v>3</v>
      </c>
      <c r="I12" s="256">
        <v>4</v>
      </c>
      <c r="J12" s="258">
        <v>5</v>
      </c>
    </row>
    <row r="13" spans="1:10" x14ac:dyDescent="0.25">
      <c r="A13" s="477" t="s">
        <v>984</v>
      </c>
      <c r="B13" s="439"/>
      <c r="C13" s="439"/>
      <c r="D13" s="445"/>
      <c r="E13" s="257" t="s">
        <v>511</v>
      </c>
      <c r="F13" s="265"/>
      <c r="G13" s="256"/>
      <c r="H13" s="256"/>
      <c r="I13" s="256"/>
      <c r="J13" s="258"/>
    </row>
    <row r="14" spans="1:10" ht="13.8" thickBot="1" x14ac:dyDescent="0.3">
      <c r="A14" s="226" t="s">
        <v>896</v>
      </c>
      <c r="B14" s="442"/>
      <c r="C14" s="442"/>
      <c r="D14" s="443"/>
      <c r="E14" s="257"/>
      <c r="F14" s="265"/>
      <c r="G14" s="256"/>
      <c r="H14" s="256">
        <v>3</v>
      </c>
      <c r="I14" s="256"/>
      <c r="J14" s="258">
        <v>5</v>
      </c>
    </row>
    <row r="15" spans="1:10" ht="16.2" thickTop="1" x14ac:dyDescent="0.25">
      <c r="A15" s="91" t="s">
        <v>555</v>
      </c>
      <c r="B15" s="186"/>
      <c r="C15" s="187"/>
      <c r="D15" s="188"/>
      <c r="E15" s="652"/>
      <c r="F15" s="652"/>
      <c r="G15" s="652"/>
      <c r="H15" s="652"/>
      <c r="I15" s="652"/>
      <c r="J15" s="653"/>
    </row>
    <row r="16" spans="1:10" x14ac:dyDescent="0.25">
      <c r="A16" s="479" t="s">
        <v>985</v>
      </c>
      <c r="B16" s="439"/>
      <c r="C16" s="439"/>
      <c r="D16" s="445"/>
      <c r="E16" s="257"/>
      <c r="F16" s="256"/>
      <c r="G16" s="256"/>
      <c r="H16" s="256"/>
      <c r="I16" s="256"/>
      <c r="J16" s="258"/>
    </row>
    <row r="17" spans="1:10" ht="13.8" thickBot="1" x14ac:dyDescent="0.3">
      <c r="A17" s="478" t="s">
        <v>986</v>
      </c>
      <c r="B17" s="442"/>
      <c r="C17" s="442"/>
      <c r="D17" s="443"/>
      <c r="E17" s="261" t="s">
        <v>511</v>
      </c>
      <c r="F17" s="259"/>
      <c r="G17" s="259"/>
      <c r="H17" s="259"/>
      <c r="I17" s="259"/>
      <c r="J17" s="264"/>
    </row>
    <row r="18" spans="1:10" ht="16.2" thickTop="1" x14ac:dyDescent="0.25">
      <c r="A18" s="91" t="s">
        <v>642</v>
      </c>
      <c r="B18" s="186"/>
      <c r="C18" s="187"/>
      <c r="D18" s="188"/>
      <c r="E18" s="652"/>
      <c r="F18" s="652"/>
      <c r="G18" s="652"/>
      <c r="H18" s="652"/>
      <c r="I18" s="652"/>
      <c r="J18" s="653"/>
    </row>
    <row r="19" spans="1:10" ht="13.8" thickBot="1" x14ac:dyDescent="0.3">
      <c r="A19" s="478" t="s">
        <v>987</v>
      </c>
      <c r="B19" s="442"/>
      <c r="C19" s="442"/>
      <c r="D19" s="443"/>
      <c r="E19" s="261"/>
      <c r="F19" s="313"/>
      <c r="G19" s="313"/>
      <c r="H19" s="313"/>
      <c r="I19" s="313"/>
      <c r="J19" s="264">
        <v>5</v>
      </c>
    </row>
    <row r="20" spans="1:10" ht="16.2" thickTop="1" x14ac:dyDescent="0.25">
      <c r="A20" s="91" t="s">
        <v>643</v>
      </c>
      <c r="B20" s="186"/>
      <c r="C20" s="187"/>
      <c r="D20" s="188"/>
      <c r="E20" s="652"/>
      <c r="F20" s="652"/>
      <c r="G20" s="652"/>
      <c r="H20" s="652"/>
      <c r="I20" s="655"/>
      <c r="J20" s="316"/>
    </row>
    <row r="21" spans="1:10" ht="13.8" thickBot="1" x14ac:dyDescent="0.3">
      <c r="A21" s="226" t="s">
        <v>897</v>
      </c>
      <c r="B21" s="442"/>
      <c r="C21" s="442"/>
      <c r="D21" s="443"/>
      <c r="E21" s="257"/>
      <c r="F21" s="263"/>
      <c r="G21" s="263"/>
      <c r="H21" s="263"/>
      <c r="I21" s="263"/>
      <c r="J21" s="258"/>
    </row>
    <row r="22" spans="1:10" ht="16.2" thickTop="1" x14ac:dyDescent="0.25">
      <c r="A22" s="91" t="s">
        <v>644</v>
      </c>
      <c r="B22" s="186"/>
      <c r="C22" s="187"/>
      <c r="D22" s="188"/>
      <c r="E22" s="652"/>
      <c r="F22" s="652"/>
      <c r="G22" s="652"/>
      <c r="H22" s="652"/>
      <c r="I22" s="652"/>
      <c r="J22" s="653"/>
    </row>
    <row r="23" spans="1:10" x14ac:dyDescent="0.25">
      <c r="A23" s="225" t="s">
        <v>898</v>
      </c>
      <c r="B23" s="439"/>
      <c r="C23" s="439"/>
      <c r="D23" s="441"/>
      <c r="E23" s="257"/>
      <c r="F23" s="256">
        <v>1</v>
      </c>
      <c r="G23" s="256"/>
      <c r="H23" s="256"/>
      <c r="I23" s="256"/>
      <c r="J23" s="258">
        <v>5</v>
      </c>
    </row>
    <row r="24" spans="1:10" x14ac:dyDescent="0.25">
      <c r="A24" s="477" t="s">
        <v>988</v>
      </c>
      <c r="B24" s="439"/>
      <c r="C24" s="439"/>
      <c r="D24" s="445"/>
      <c r="E24" s="257" t="s">
        <v>511</v>
      </c>
      <c r="F24" s="256"/>
      <c r="G24" s="256"/>
      <c r="H24" s="256"/>
      <c r="I24" s="256"/>
      <c r="J24" s="258">
        <v>5</v>
      </c>
    </row>
    <row r="25" spans="1:10" ht="13.8" thickBot="1" x14ac:dyDescent="0.3">
      <c r="A25" s="226" t="s">
        <v>916</v>
      </c>
      <c r="B25" s="442"/>
      <c r="C25" s="442"/>
      <c r="D25" s="443"/>
      <c r="E25" s="257"/>
      <c r="F25" s="256"/>
      <c r="G25" s="256"/>
      <c r="H25" s="256"/>
      <c r="I25" s="256"/>
      <c r="J25" s="258">
        <v>5</v>
      </c>
    </row>
    <row r="26" spans="1:10" ht="16.2" thickTop="1" x14ac:dyDescent="0.25">
      <c r="A26" s="91" t="s">
        <v>661</v>
      </c>
      <c r="B26" s="186"/>
      <c r="C26" s="187"/>
      <c r="D26" s="188"/>
      <c r="E26" s="652"/>
      <c r="F26" s="652"/>
      <c r="G26" s="652"/>
      <c r="H26" s="652"/>
      <c r="I26" s="652"/>
      <c r="J26" s="653"/>
    </row>
    <row r="27" spans="1:10" x14ac:dyDescent="0.25">
      <c r="A27" s="477" t="s">
        <v>1000</v>
      </c>
      <c r="B27" s="439"/>
      <c r="C27" s="439"/>
      <c r="D27" s="445"/>
      <c r="E27" s="257" t="s">
        <v>844</v>
      </c>
      <c r="F27" s="263"/>
      <c r="G27" s="263"/>
      <c r="H27" s="263"/>
      <c r="I27" s="263"/>
      <c r="J27" s="258"/>
    </row>
    <row r="28" spans="1:10" ht="13.8" thickBot="1" x14ac:dyDescent="0.3">
      <c r="A28" s="420" t="s">
        <v>843</v>
      </c>
      <c r="B28" s="450"/>
      <c r="C28" s="450"/>
      <c r="D28" s="451"/>
      <c r="E28" s="423" t="s">
        <v>844</v>
      </c>
      <c r="F28" s="424"/>
      <c r="G28" s="424"/>
      <c r="H28" s="424"/>
      <c r="I28" s="424"/>
      <c r="J28" s="425"/>
    </row>
    <row r="29" spans="1:10" x14ac:dyDescent="0.25">
      <c r="A29" s="74"/>
      <c r="B29" s="75"/>
      <c r="C29" s="75"/>
      <c r="D29" s="76"/>
      <c r="E29" s="76"/>
    </row>
    <row r="30" spans="1:10" x14ac:dyDescent="0.25">
      <c r="A30" s="71" t="s">
        <v>532</v>
      </c>
      <c r="B30" s="72"/>
      <c r="C30" s="72"/>
      <c r="D30" s="73"/>
      <c r="E30" s="73"/>
    </row>
    <row r="31" spans="1:10" x14ac:dyDescent="0.25">
      <c r="A31" s="71" t="s">
        <v>384</v>
      </c>
      <c r="B31" s="71"/>
      <c r="C31" s="72"/>
      <c r="D31" s="73"/>
      <c r="E31" s="73"/>
    </row>
    <row r="32" spans="1:10" x14ac:dyDescent="0.25">
      <c r="A32" s="71" t="s">
        <v>349</v>
      </c>
      <c r="B32" s="72"/>
      <c r="C32" s="72"/>
      <c r="D32" s="73"/>
      <c r="E32" s="73"/>
    </row>
    <row r="33" spans="1:5" x14ac:dyDescent="0.25">
      <c r="A33" s="71" t="s">
        <v>383</v>
      </c>
      <c r="B33" s="72"/>
      <c r="C33" s="72"/>
      <c r="D33" s="73"/>
      <c r="E33" s="73"/>
    </row>
    <row r="34" spans="1:5" x14ac:dyDescent="0.25">
      <c r="A34" s="71" t="s">
        <v>364</v>
      </c>
    </row>
    <row r="35" spans="1:5" x14ac:dyDescent="0.25">
      <c r="A35" s="71" t="s">
        <v>660</v>
      </c>
    </row>
    <row r="36" spans="1:5" x14ac:dyDescent="0.25">
      <c r="A36" s="71" t="s">
        <v>174</v>
      </c>
    </row>
    <row r="37" spans="1:5" x14ac:dyDescent="0.25">
      <c r="A37" s="218" t="s">
        <v>173</v>
      </c>
    </row>
  </sheetData>
  <mergeCells count="15">
    <mergeCell ref="E26:J26"/>
    <mergeCell ref="D2:J2"/>
    <mergeCell ref="C3:J3"/>
    <mergeCell ref="A6:J6"/>
    <mergeCell ref="A8:J8"/>
    <mergeCell ref="A9:A10"/>
    <mergeCell ref="B9:C9"/>
    <mergeCell ref="D9:D10"/>
    <mergeCell ref="E9:J10"/>
    <mergeCell ref="C4:J4"/>
    <mergeCell ref="E11:J11"/>
    <mergeCell ref="E15:J15"/>
    <mergeCell ref="E18:J18"/>
    <mergeCell ref="E20:I20"/>
    <mergeCell ref="E22:J2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40"/>
  <sheetViews>
    <sheetView showGridLines="0" view="pageBreakPreview" topLeftCell="A25" zoomScale="107" zoomScaleNormal="75" zoomScaleSheetLayoutView="107" workbookViewId="0">
      <selection activeCell="S6" sqref="S6:W6"/>
    </sheetView>
  </sheetViews>
  <sheetFormatPr defaultRowHeight="13.2" x14ac:dyDescent="0.25"/>
  <cols>
    <col min="1" max="1" width="25.6640625" customWidth="1"/>
    <col min="2" max="4" width="5.44140625" customWidth="1"/>
    <col min="5" max="6" width="5.6640625" customWidth="1"/>
    <col min="7" max="7" width="5.44140625" customWidth="1"/>
    <col min="8" max="8" width="5.33203125" customWidth="1"/>
    <col min="9" max="22" width="5.44140625" customWidth="1"/>
    <col min="23" max="23" width="7.6640625" customWidth="1"/>
  </cols>
  <sheetData>
    <row r="1" spans="1:23" ht="15" x14ac:dyDescent="0.25">
      <c r="A1" s="589" t="s">
        <v>55</v>
      </c>
      <c r="B1" s="589"/>
      <c r="C1" s="511"/>
      <c r="D1" s="511"/>
      <c r="E1" s="511"/>
      <c r="F1" s="511"/>
      <c r="G1" s="511"/>
      <c r="H1" s="511"/>
      <c r="I1" s="511"/>
      <c r="J1" s="511"/>
      <c r="K1" s="511"/>
      <c r="L1" s="511"/>
      <c r="M1" s="511"/>
      <c r="N1" s="511"/>
      <c r="O1" s="511"/>
      <c r="P1" s="511"/>
      <c r="Q1" s="511"/>
      <c r="R1" s="511"/>
      <c r="S1" s="511"/>
      <c r="T1" s="511"/>
      <c r="U1" s="511"/>
      <c r="V1" s="511"/>
      <c r="W1" s="511"/>
    </row>
    <row r="2" spans="1:23" ht="15" x14ac:dyDescent="0.25">
      <c r="A2" s="589" t="s">
        <v>304</v>
      </c>
      <c r="B2" s="589"/>
      <c r="C2" s="589"/>
      <c r="D2" s="589"/>
      <c r="E2" s="511"/>
      <c r="F2" s="511"/>
      <c r="G2" s="511"/>
      <c r="H2" s="511"/>
      <c r="I2" s="511"/>
      <c r="J2" s="511"/>
      <c r="K2" s="511"/>
      <c r="L2" s="511"/>
      <c r="M2" s="511"/>
      <c r="N2" s="511"/>
      <c r="O2" s="511"/>
      <c r="P2" s="511"/>
      <c r="Q2" s="511"/>
      <c r="R2" s="511"/>
      <c r="S2" s="511"/>
      <c r="T2" s="511"/>
      <c r="U2" s="511"/>
      <c r="V2" s="511"/>
      <c r="W2" s="511"/>
    </row>
    <row r="3" spans="1:23" ht="9.75" customHeight="1" x14ac:dyDescent="0.25">
      <c r="A3" s="1"/>
      <c r="B3" s="1"/>
      <c r="C3" s="1"/>
      <c r="D3" s="1"/>
    </row>
    <row r="4" spans="1:23" ht="15.6" x14ac:dyDescent="0.3">
      <c r="A4" s="499" t="s">
        <v>62</v>
      </c>
      <c r="B4" s="499"/>
      <c r="C4" s="499"/>
      <c r="D4" s="499"/>
      <c r="E4" s="511"/>
      <c r="F4" s="502"/>
      <c r="G4" s="502"/>
      <c r="H4" s="502"/>
      <c r="I4" s="502"/>
      <c r="J4" s="502"/>
      <c r="K4" s="502"/>
      <c r="L4" s="502"/>
      <c r="M4" s="502"/>
      <c r="N4" s="502"/>
      <c r="O4" s="502"/>
      <c r="P4" s="502"/>
      <c r="Q4" s="502"/>
      <c r="R4" s="502"/>
      <c r="S4" s="502"/>
      <c r="T4" s="502"/>
      <c r="U4" s="502"/>
      <c r="V4" s="502"/>
      <c r="W4" s="502"/>
    </row>
    <row r="5" spans="1:23" ht="15" x14ac:dyDescent="0.25">
      <c r="A5" s="231" t="s">
        <v>57</v>
      </c>
      <c r="B5" s="48"/>
      <c r="C5" s="48"/>
      <c r="D5" s="48"/>
      <c r="E5" s="48"/>
      <c r="F5" s="48"/>
      <c r="G5" s="48"/>
      <c r="H5" s="48"/>
      <c r="I5" s="48"/>
      <c r="J5" s="48"/>
      <c r="K5" s="48"/>
      <c r="L5" s="4"/>
      <c r="M5" s="4"/>
      <c r="N5" s="4"/>
      <c r="O5" s="4"/>
      <c r="P5" s="4"/>
      <c r="Q5" s="4"/>
      <c r="R5" s="4"/>
      <c r="S5" s="58"/>
      <c r="T5" s="282"/>
      <c r="U5" s="282"/>
      <c r="V5" s="282"/>
      <c r="W5" s="282" t="s">
        <v>68</v>
      </c>
    </row>
    <row r="6" spans="1:23" ht="15" x14ac:dyDescent="0.25">
      <c r="A6" s="671"/>
      <c r="B6" s="508"/>
      <c r="C6" s="508"/>
      <c r="D6" s="508"/>
      <c r="E6" s="508"/>
      <c r="F6" s="508"/>
      <c r="G6" s="508"/>
      <c r="H6" s="508"/>
      <c r="I6" s="508"/>
      <c r="J6" s="508"/>
      <c r="K6" s="508"/>
      <c r="L6" s="508"/>
      <c r="M6" s="508"/>
      <c r="N6" s="508"/>
      <c r="O6" s="508"/>
      <c r="P6" s="508"/>
      <c r="Q6" s="508"/>
      <c r="R6" s="508"/>
      <c r="S6" s="669">
        <v>46022</v>
      </c>
      <c r="T6" s="670"/>
      <c r="U6" s="670"/>
      <c r="V6" s="670"/>
      <c r="W6" s="670"/>
    </row>
    <row r="7" spans="1:23" ht="11.25" customHeight="1" x14ac:dyDescent="0.3">
      <c r="A7" s="43"/>
      <c r="B7" s="43"/>
      <c r="C7" s="43"/>
      <c r="D7" s="43"/>
      <c r="E7" s="43"/>
      <c r="F7" s="43"/>
      <c r="G7" s="43"/>
      <c r="H7" s="43"/>
      <c r="I7" s="43"/>
      <c r="J7" s="43"/>
      <c r="K7" s="43"/>
      <c r="L7" s="240"/>
      <c r="M7" s="240"/>
      <c r="N7" s="240"/>
      <c r="O7" s="240"/>
    </row>
    <row r="8" spans="1:23" ht="15.6" x14ac:dyDescent="0.3">
      <c r="A8" s="664" t="s">
        <v>6</v>
      </c>
      <c r="B8" s="665"/>
      <c r="C8" s="665"/>
      <c r="D8" s="665"/>
      <c r="E8" s="665"/>
      <c r="F8" s="665"/>
      <c r="G8" s="665"/>
      <c r="H8" s="665"/>
      <c r="I8" s="665"/>
      <c r="J8" s="665"/>
      <c r="K8" s="665"/>
      <c r="L8" s="665"/>
      <c r="M8" s="665"/>
      <c r="N8" s="665"/>
      <c r="O8" s="665"/>
      <c r="P8" s="665"/>
      <c r="Q8" s="665"/>
      <c r="R8" s="665"/>
      <c r="S8" s="665"/>
      <c r="T8" s="665"/>
      <c r="U8" s="665"/>
      <c r="V8" s="665"/>
      <c r="W8" s="666"/>
    </row>
    <row r="9" spans="1:23" ht="15.6" x14ac:dyDescent="0.3">
      <c r="A9" s="667" t="s">
        <v>184</v>
      </c>
      <c r="B9" s="569"/>
      <c r="C9" s="569"/>
      <c r="D9" s="569"/>
      <c r="E9" s="569"/>
      <c r="F9" s="569"/>
      <c r="G9" s="569"/>
      <c r="H9" s="569"/>
      <c r="I9" s="569"/>
      <c r="J9" s="569"/>
      <c r="K9" s="569"/>
      <c r="L9" s="569"/>
      <c r="M9" s="569"/>
      <c r="N9" s="569"/>
      <c r="O9" s="569"/>
      <c r="P9" s="569"/>
      <c r="Q9" s="569"/>
      <c r="R9" s="569"/>
      <c r="S9" s="569"/>
      <c r="T9" s="569"/>
      <c r="U9" s="569"/>
      <c r="V9" s="569"/>
      <c r="W9" s="668"/>
    </row>
    <row r="10" spans="1:23" ht="15.6" x14ac:dyDescent="0.3">
      <c r="A10" s="18"/>
      <c r="B10" s="661" t="s">
        <v>435</v>
      </c>
      <c r="C10" s="662"/>
      <c r="D10" s="662"/>
      <c r="E10" s="662"/>
      <c r="F10" s="662"/>
      <c r="G10" s="662"/>
      <c r="H10" s="662"/>
      <c r="I10" s="662"/>
      <c r="J10" s="662"/>
      <c r="K10" s="662"/>
      <c r="L10" s="662"/>
      <c r="M10" s="662"/>
      <c r="N10" s="662"/>
      <c r="O10" s="662"/>
      <c r="P10" s="662"/>
      <c r="Q10" s="662"/>
      <c r="R10" s="662"/>
      <c r="S10" s="662"/>
      <c r="T10" s="662"/>
      <c r="U10" s="662"/>
      <c r="V10" s="662"/>
      <c r="W10" s="663"/>
    </row>
    <row r="11" spans="1:23" ht="26.4" x14ac:dyDescent="0.25">
      <c r="A11" s="54" t="s">
        <v>436</v>
      </c>
      <c r="B11" s="163" t="s">
        <v>437</v>
      </c>
      <c r="C11" s="163" t="s">
        <v>438</v>
      </c>
      <c r="D11" s="163" t="s">
        <v>439</v>
      </c>
      <c r="E11" s="163" t="s">
        <v>440</v>
      </c>
      <c r="F11" s="32" t="s">
        <v>725</v>
      </c>
      <c r="G11" s="163" t="s">
        <v>441</v>
      </c>
      <c r="H11" s="163" t="s">
        <v>442</v>
      </c>
      <c r="I11" s="163" t="s">
        <v>443</v>
      </c>
      <c r="J11" s="163" t="s">
        <v>444</v>
      </c>
      <c r="K11" s="163" t="s">
        <v>504</v>
      </c>
      <c r="L11" s="163" t="s">
        <v>445</v>
      </c>
      <c r="M11" s="163" t="s">
        <v>446</v>
      </c>
      <c r="N11" s="163" t="s">
        <v>448</v>
      </c>
      <c r="O11" s="163" t="s">
        <v>447</v>
      </c>
      <c r="P11" s="163" t="s">
        <v>449</v>
      </c>
      <c r="Q11" s="163" t="s">
        <v>450</v>
      </c>
      <c r="R11" s="163" t="s">
        <v>451</v>
      </c>
      <c r="S11" s="163" t="s">
        <v>452</v>
      </c>
      <c r="T11" s="163" t="s">
        <v>453</v>
      </c>
      <c r="U11" s="163" t="s">
        <v>454</v>
      </c>
      <c r="V11" s="163" t="s">
        <v>455</v>
      </c>
      <c r="W11" s="32" t="s">
        <v>456</v>
      </c>
    </row>
    <row r="12" spans="1:23" x14ac:dyDescent="0.25">
      <c r="A12" s="383" t="s">
        <v>556</v>
      </c>
      <c r="B12" s="237"/>
      <c r="C12" s="237"/>
      <c r="D12" s="237"/>
      <c r="E12" s="237"/>
      <c r="F12" s="237"/>
      <c r="G12" s="237"/>
      <c r="H12" s="237"/>
      <c r="I12" s="237"/>
      <c r="J12" s="237"/>
      <c r="K12" s="237"/>
      <c r="L12" s="237"/>
      <c r="M12" s="237"/>
      <c r="N12" s="237"/>
      <c r="O12" s="237"/>
      <c r="P12" s="237"/>
      <c r="Q12" s="237"/>
      <c r="R12" s="237"/>
      <c r="S12" s="237"/>
      <c r="T12" s="237"/>
      <c r="U12" s="237"/>
      <c r="V12" s="237"/>
      <c r="W12" s="237"/>
    </row>
    <row r="13" spans="1:23" x14ac:dyDescent="0.25">
      <c r="A13" s="52" t="s">
        <v>557</v>
      </c>
      <c r="B13" s="290"/>
      <c r="C13" s="290"/>
      <c r="D13" s="290"/>
      <c r="E13" s="290"/>
      <c r="F13" s="290"/>
      <c r="G13" s="290"/>
      <c r="H13" s="290"/>
      <c r="I13" s="290"/>
      <c r="J13" s="290"/>
      <c r="K13" s="290"/>
      <c r="L13" s="290"/>
      <c r="M13" s="290"/>
      <c r="N13" s="290"/>
      <c r="O13" s="290"/>
      <c r="P13" s="290"/>
      <c r="Q13" s="290"/>
      <c r="R13" s="290"/>
      <c r="S13" s="290"/>
      <c r="T13" s="290"/>
      <c r="U13" s="290"/>
      <c r="V13" s="290"/>
      <c r="W13" s="291">
        <f>SUM(B13:V13)</f>
        <v>0</v>
      </c>
    </row>
    <row r="14" spans="1:23" x14ac:dyDescent="0.25">
      <c r="A14" s="52" t="s">
        <v>558</v>
      </c>
      <c r="B14" s="290"/>
      <c r="C14" s="290"/>
      <c r="D14" s="290"/>
      <c r="E14" s="290"/>
      <c r="F14" s="290"/>
      <c r="G14" s="290"/>
      <c r="H14" s="290"/>
      <c r="I14" s="290"/>
      <c r="J14" s="290"/>
      <c r="K14" s="290"/>
      <c r="L14" s="290"/>
      <c r="M14" s="290"/>
      <c r="N14" s="290"/>
      <c r="O14" s="290"/>
      <c r="P14" s="290"/>
      <c r="Q14" s="290"/>
      <c r="R14" s="290"/>
      <c r="S14" s="290"/>
      <c r="T14" s="290"/>
      <c r="U14" s="290"/>
      <c r="V14" s="290"/>
      <c r="W14" s="291">
        <f t="shared" ref="W14:W24" si="0">SUM(B14:V14)</f>
        <v>0</v>
      </c>
    </row>
    <row r="15" spans="1:23" ht="25.2" customHeight="1" x14ac:dyDescent="0.25">
      <c r="A15" s="427" t="s">
        <v>857</v>
      </c>
      <c r="B15" s="290"/>
      <c r="C15" s="290"/>
      <c r="D15" s="290"/>
      <c r="E15" s="290"/>
      <c r="F15" s="290"/>
      <c r="G15" s="290"/>
      <c r="H15" s="290"/>
      <c r="I15" s="290"/>
      <c r="J15" s="290"/>
      <c r="K15" s="290"/>
      <c r="L15" s="290"/>
      <c r="M15" s="290"/>
      <c r="N15" s="290"/>
      <c r="O15" s="290"/>
      <c r="P15" s="290"/>
      <c r="Q15" s="290"/>
      <c r="R15" s="290"/>
      <c r="S15" s="290"/>
      <c r="T15" s="290"/>
      <c r="U15" s="290"/>
      <c r="V15" s="290"/>
      <c r="W15" s="291">
        <f t="shared" si="0"/>
        <v>0</v>
      </c>
    </row>
    <row r="16" spans="1:23" x14ac:dyDescent="0.25">
      <c r="A16" s="428" t="s">
        <v>858</v>
      </c>
      <c r="B16" s="290"/>
      <c r="C16" s="290"/>
      <c r="D16" s="290"/>
      <c r="E16" s="290"/>
      <c r="F16" s="290"/>
      <c r="G16" s="290"/>
      <c r="H16" s="290"/>
      <c r="I16" s="290"/>
      <c r="J16" s="290"/>
      <c r="K16" s="290"/>
      <c r="L16" s="290"/>
      <c r="M16" s="290"/>
      <c r="N16" s="290"/>
      <c r="O16" s="290"/>
      <c r="P16" s="290"/>
      <c r="Q16" s="290"/>
      <c r="R16" s="290"/>
      <c r="S16" s="290"/>
      <c r="T16" s="290"/>
      <c r="U16" s="290"/>
      <c r="V16" s="290"/>
      <c r="W16" s="291">
        <f t="shared" si="0"/>
        <v>0</v>
      </c>
    </row>
    <row r="17" spans="1:23" x14ac:dyDescent="0.25">
      <c r="A17" s="428" t="s">
        <v>859</v>
      </c>
      <c r="B17" s="290"/>
      <c r="C17" s="290"/>
      <c r="D17" s="290"/>
      <c r="E17" s="290"/>
      <c r="F17" s="290"/>
      <c r="G17" s="290"/>
      <c r="H17" s="290"/>
      <c r="I17" s="290"/>
      <c r="J17" s="290"/>
      <c r="K17" s="290"/>
      <c r="L17" s="290"/>
      <c r="M17" s="290"/>
      <c r="N17" s="290"/>
      <c r="O17" s="290"/>
      <c r="P17" s="290"/>
      <c r="Q17" s="290"/>
      <c r="R17" s="290"/>
      <c r="S17" s="290"/>
      <c r="T17" s="290"/>
      <c r="U17" s="290"/>
      <c r="V17" s="290"/>
      <c r="W17" s="291">
        <f t="shared" si="0"/>
        <v>0</v>
      </c>
    </row>
    <row r="18" spans="1:23" x14ac:dyDescent="0.25">
      <c r="A18" s="428" t="s">
        <v>860</v>
      </c>
      <c r="B18" s="290"/>
      <c r="C18" s="290"/>
      <c r="D18" s="290"/>
      <c r="E18" s="290"/>
      <c r="F18" s="290"/>
      <c r="G18" s="290"/>
      <c r="H18" s="290"/>
      <c r="I18" s="290"/>
      <c r="J18" s="290"/>
      <c r="K18" s="290"/>
      <c r="L18" s="290"/>
      <c r="M18" s="290"/>
      <c r="N18" s="290"/>
      <c r="O18" s="290"/>
      <c r="P18" s="290"/>
      <c r="Q18" s="290"/>
      <c r="R18" s="290"/>
      <c r="S18" s="290"/>
      <c r="T18" s="290"/>
      <c r="U18" s="290"/>
      <c r="V18" s="290"/>
      <c r="W18" s="291">
        <f t="shared" si="0"/>
        <v>0</v>
      </c>
    </row>
    <row r="19" spans="1:23" x14ac:dyDescent="0.25">
      <c r="A19" s="428" t="s">
        <v>861</v>
      </c>
      <c r="B19" s="290"/>
      <c r="C19" s="290"/>
      <c r="D19" s="290"/>
      <c r="E19" s="290"/>
      <c r="F19" s="290"/>
      <c r="G19" s="290"/>
      <c r="H19" s="290"/>
      <c r="I19" s="290"/>
      <c r="J19" s="290"/>
      <c r="K19" s="290"/>
      <c r="L19" s="290"/>
      <c r="M19" s="290"/>
      <c r="N19" s="290"/>
      <c r="O19" s="290"/>
      <c r="P19" s="290"/>
      <c r="Q19" s="290"/>
      <c r="R19" s="290"/>
      <c r="S19" s="290"/>
      <c r="T19" s="290"/>
      <c r="U19" s="290"/>
      <c r="V19" s="290"/>
      <c r="W19" s="291">
        <f t="shared" si="0"/>
        <v>0</v>
      </c>
    </row>
    <row r="20" spans="1:23" x14ac:dyDescent="0.25">
      <c r="A20" s="428" t="s">
        <v>862</v>
      </c>
      <c r="B20" s="290"/>
      <c r="C20" s="290"/>
      <c r="D20" s="290"/>
      <c r="E20" s="290"/>
      <c r="F20" s="290"/>
      <c r="G20" s="290"/>
      <c r="H20" s="290"/>
      <c r="I20" s="290"/>
      <c r="J20" s="290"/>
      <c r="K20" s="290"/>
      <c r="L20" s="290"/>
      <c r="M20" s="290"/>
      <c r="N20" s="290"/>
      <c r="O20" s="290"/>
      <c r="P20" s="290"/>
      <c r="Q20" s="290"/>
      <c r="R20" s="290"/>
      <c r="S20" s="290"/>
      <c r="T20" s="290"/>
      <c r="U20" s="290"/>
      <c r="V20" s="290"/>
      <c r="W20" s="291">
        <f t="shared" si="0"/>
        <v>0</v>
      </c>
    </row>
    <row r="21" spans="1:23" x14ac:dyDescent="0.25">
      <c r="A21" s="381" t="s">
        <v>868</v>
      </c>
      <c r="B21" s="382"/>
      <c r="C21" s="382"/>
      <c r="D21" s="382"/>
      <c r="E21" s="382"/>
      <c r="F21" s="382"/>
      <c r="G21" s="382"/>
      <c r="H21" s="382"/>
      <c r="I21" s="382"/>
      <c r="J21" s="382"/>
      <c r="K21" s="382"/>
      <c r="L21" s="382"/>
      <c r="M21" s="382"/>
      <c r="N21" s="382"/>
      <c r="O21" s="382"/>
      <c r="P21" s="382"/>
      <c r="Q21" s="382"/>
      <c r="R21" s="382"/>
      <c r="S21" s="382"/>
      <c r="T21" s="382"/>
      <c r="U21" s="382"/>
      <c r="V21" s="382"/>
      <c r="W21" s="305"/>
    </row>
    <row r="22" spans="1:23" x14ac:dyDescent="0.25">
      <c r="A22" s="70" t="s">
        <v>226</v>
      </c>
      <c r="B22" s="290"/>
      <c r="C22" s="290"/>
      <c r="D22" s="290"/>
      <c r="E22" s="290"/>
      <c r="F22" s="290"/>
      <c r="G22" s="290"/>
      <c r="H22" s="290"/>
      <c r="I22" s="290"/>
      <c r="J22" s="290"/>
      <c r="K22" s="290"/>
      <c r="L22" s="290"/>
      <c r="M22" s="290"/>
      <c r="N22" s="290"/>
      <c r="O22" s="290"/>
      <c r="P22" s="290"/>
      <c r="Q22" s="290"/>
      <c r="R22" s="290"/>
      <c r="S22" s="290"/>
      <c r="T22" s="290"/>
      <c r="U22" s="290"/>
      <c r="V22" s="290"/>
      <c r="W22" s="291">
        <f t="shared" si="0"/>
        <v>0</v>
      </c>
    </row>
    <row r="23" spans="1:23" x14ac:dyDescent="0.25">
      <c r="A23" s="70" t="s">
        <v>227</v>
      </c>
      <c r="B23" s="290"/>
      <c r="C23" s="290"/>
      <c r="D23" s="290"/>
      <c r="E23" s="290"/>
      <c r="F23" s="290"/>
      <c r="G23" s="290"/>
      <c r="H23" s="290"/>
      <c r="I23" s="290"/>
      <c r="J23" s="290"/>
      <c r="K23" s="290"/>
      <c r="L23" s="290"/>
      <c r="M23" s="290"/>
      <c r="N23" s="290"/>
      <c r="O23" s="290"/>
      <c r="P23" s="290"/>
      <c r="Q23" s="290"/>
      <c r="R23" s="290"/>
      <c r="S23" s="290"/>
      <c r="T23" s="290"/>
      <c r="U23" s="290"/>
      <c r="V23" s="290"/>
      <c r="W23" s="291">
        <f t="shared" si="0"/>
        <v>0</v>
      </c>
    </row>
    <row r="24" spans="1:23" x14ac:dyDescent="0.25">
      <c r="A24" s="70" t="s">
        <v>228</v>
      </c>
      <c r="B24" s="290"/>
      <c r="C24" s="290"/>
      <c r="D24" s="290"/>
      <c r="E24" s="290"/>
      <c r="F24" s="290"/>
      <c r="G24" s="290"/>
      <c r="H24" s="290"/>
      <c r="I24" s="290"/>
      <c r="J24" s="290"/>
      <c r="K24" s="290"/>
      <c r="L24" s="290"/>
      <c r="M24" s="290"/>
      <c r="N24" s="290"/>
      <c r="O24" s="290"/>
      <c r="P24" s="290"/>
      <c r="Q24" s="290"/>
      <c r="R24" s="290"/>
      <c r="S24" s="290"/>
      <c r="T24" s="290"/>
      <c r="U24" s="290"/>
      <c r="V24" s="290"/>
      <c r="W24" s="291">
        <f t="shared" si="0"/>
        <v>0</v>
      </c>
    </row>
    <row r="25" spans="1:23" x14ac:dyDescent="0.25">
      <c r="A25" s="383" t="s">
        <v>869</v>
      </c>
      <c r="B25" s="384"/>
      <c r="C25" s="384"/>
      <c r="D25" s="384"/>
      <c r="E25" s="384"/>
      <c r="F25" s="384"/>
      <c r="G25" s="384"/>
      <c r="H25" s="384"/>
      <c r="I25" s="384"/>
      <c r="J25" s="384"/>
      <c r="K25" s="384"/>
      <c r="L25" s="384"/>
      <c r="M25" s="384"/>
      <c r="N25" s="384"/>
      <c r="O25" s="384"/>
      <c r="P25" s="384"/>
      <c r="Q25" s="384"/>
      <c r="R25" s="384"/>
      <c r="S25" s="384"/>
      <c r="T25" s="384"/>
      <c r="U25" s="384"/>
      <c r="V25" s="384"/>
      <c r="W25" s="384"/>
    </row>
    <row r="26" spans="1:23" ht="26.4" x14ac:dyDescent="0.25">
      <c r="A26" s="55" t="s">
        <v>171</v>
      </c>
      <c r="B26" s="290"/>
      <c r="C26" s="290"/>
      <c r="D26" s="290"/>
      <c r="E26" s="290"/>
      <c r="F26" s="290"/>
      <c r="G26" s="290"/>
      <c r="H26" s="290"/>
      <c r="I26" s="290"/>
      <c r="J26" s="290"/>
      <c r="K26" s="290"/>
      <c r="L26" s="290"/>
      <c r="M26" s="290"/>
      <c r="N26" s="290"/>
      <c r="O26" s="290"/>
      <c r="P26" s="290"/>
      <c r="Q26" s="290"/>
      <c r="R26" s="290"/>
      <c r="S26" s="290"/>
      <c r="T26" s="290"/>
      <c r="U26" s="290"/>
      <c r="V26" s="290"/>
      <c r="W26" s="291">
        <f t="shared" ref="W26:W34" si="1">SUM(B26:V26)</f>
        <v>0</v>
      </c>
    </row>
    <row r="27" spans="1:23" ht="26.4" x14ac:dyDescent="0.25">
      <c r="A27" s="55" t="s">
        <v>172</v>
      </c>
      <c r="B27" s="290"/>
      <c r="C27" s="290"/>
      <c r="D27" s="290"/>
      <c r="E27" s="290"/>
      <c r="F27" s="290"/>
      <c r="G27" s="290"/>
      <c r="H27" s="290"/>
      <c r="I27" s="290"/>
      <c r="J27" s="290"/>
      <c r="K27" s="290"/>
      <c r="L27" s="290"/>
      <c r="M27" s="290"/>
      <c r="N27" s="290"/>
      <c r="O27" s="290"/>
      <c r="P27" s="290"/>
      <c r="Q27" s="290"/>
      <c r="R27" s="290"/>
      <c r="S27" s="290"/>
      <c r="T27" s="290"/>
      <c r="U27" s="290"/>
      <c r="V27" s="290"/>
      <c r="W27" s="291">
        <f t="shared" si="1"/>
        <v>0</v>
      </c>
    </row>
    <row r="28" spans="1:23" ht="26.4" x14ac:dyDescent="0.25">
      <c r="A28" s="55" t="s">
        <v>177</v>
      </c>
      <c r="B28" s="290"/>
      <c r="C28" s="290"/>
      <c r="D28" s="290"/>
      <c r="E28" s="290"/>
      <c r="F28" s="290"/>
      <c r="G28" s="290"/>
      <c r="H28" s="290"/>
      <c r="I28" s="290"/>
      <c r="J28" s="290"/>
      <c r="K28" s="290"/>
      <c r="L28" s="290"/>
      <c r="M28" s="290"/>
      <c r="N28" s="290"/>
      <c r="O28" s="290"/>
      <c r="P28" s="290"/>
      <c r="Q28" s="290"/>
      <c r="R28" s="290"/>
      <c r="S28" s="290"/>
      <c r="T28" s="290"/>
      <c r="U28" s="290"/>
      <c r="V28" s="290"/>
      <c r="W28" s="291">
        <f t="shared" si="1"/>
        <v>0</v>
      </c>
    </row>
    <row r="29" spans="1:23" ht="27.6" customHeight="1" x14ac:dyDescent="0.25">
      <c r="A29" s="429" t="s">
        <v>863</v>
      </c>
      <c r="B29" s="290"/>
      <c r="C29" s="290"/>
      <c r="D29" s="290"/>
      <c r="E29" s="290"/>
      <c r="F29" s="290"/>
      <c r="G29" s="290"/>
      <c r="H29" s="290"/>
      <c r="I29" s="290"/>
      <c r="J29" s="290"/>
      <c r="K29" s="290"/>
      <c r="L29" s="290"/>
      <c r="M29" s="290"/>
      <c r="N29" s="290"/>
      <c r="O29" s="290"/>
      <c r="P29" s="290"/>
      <c r="Q29" s="290"/>
      <c r="R29" s="290"/>
      <c r="S29" s="290"/>
      <c r="T29" s="290"/>
      <c r="U29" s="290"/>
      <c r="V29" s="290"/>
      <c r="W29" s="291">
        <f t="shared" si="1"/>
        <v>0</v>
      </c>
    </row>
    <row r="30" spans="1:23" ht="26.4" x14ac:dyDescent="0.25">
      <c r="A30" s="55" t="s">
        <v>178</v>
      </c>
      <c r="B30" s="290"/>
      <c r="C30" s="290"/>
      <c r="D30" s="290"/>
      <c r="E30" s="290"/>
      <c r="F30" s="290"/>
      <c r="G30" s="290"/>
      <c r="H30" s="290"/>
      <c r="I30" s="290"/>
      <c r="J30" s="290"/>
      <c r="K30" s="290"/>
      <c r="L30" s="290"/>
      <c r="M30" s="290"/>
      <c r="N30" s="290"/>
      <c r="O30" s="290"/>
      <c r="P30" s="290"/>
      <c r="Q30" s="290"/>
      <c r="R30" s="290"/>
      <c r="S30" s="290"/>
      <c r="T30" s="290"/>
      <c r="U30" s="290"/>
      <c r="V30" s="290"/>
      <c r="W30" s="291">
        <f t="shared" si="1"/>
        <v>0</v>
      </c>
    </row>
    <row r="31" spans="1:23" ht="26.4" x14ac:dyDescent="0.25">
      <c r="A31" s="55" t="s">
        <v>179</v>
      </c>
      <c r="B31" s="290"/>
      <c r="C31" s="290"/>
      <c r="D31" s="290"/>
      <c r="E31" s="290"/>
      <c r="F31" s="290"/>
      <c r="G31" s="290"/>
      <c r="H31" s="290"/>
      <c r="I31" s="290"/>
      <c r="J31" s="290"/>
      <c r="K31" s="290"/>
      <c r="L31" s="290"/>
      <c r="M31" s="290"/>
      <c r="N31" s="290"/>
      <c r="O31" s="290"/>
      <c r="P31" s="290"/>
      <c r="Q31" s="290"/>
      <c r="R31" s="290"/>
      <c r="S31" s="290"/>
      <c r="T31" s="290"/>
      <c r="U31" s="290"/>
      <c r="V31" s="290"/>
      <c r="W31" s="291">
        <f t="shared" si="1"/>
        <v>0</v>
      </c>
    </row>
    <row r="32" spans="1:23" ht="26.4" x14ac:dyDescent="0.25">
      <c r="A32" s="55" t="s">
        <v>180</v>
      </c>
      <c r="B32" s="290"/>
      <c r="C32" s="290"/>
      <c r="D32" s="290"/>
      <c r="E32" s="290"/>
      <c r="F32" s="290"/>
      <c r="G32" s="290"/>
      <c r="H32" s="290"/>
      <c r="I32" s="290"/>
      <c r="J32" s="290"/>
      <c r="K32" s="290"/>
      <c r="L32" s="290"/>
      <c r="M32" s="290"/>
      <c r="N32" s="290"/>
      <c r="O32" s="290"/>
      <c r="P32" s="290"/>
      <c r="Q32" s="290"/>
      <c r="R32" s="290"/>
      <c r="S32" s="290"/>
      <c r="T32" s="290"/>
      <c r="U32" s="290"/>
      <c r="V32" s="290"/>
      <c r="W32" s="291">
        <f t="shared" si="1"/>
        <v>0</v>
      </c>
    </row>
    <row r="33" spans="1:23" ht="26.4" x14ac:dyDescent="0.25">
      <c r="A33" s="55" t="s">
        <v>181</v>
      </c>
      <c r="B33" s="290"/>
      <c r="C33" s="290"/>
      <c r="D33" s="290"/>
      <c r="E33" s="290"/>
      <c r="F33" s="290"/>
      <c r="G33" s="290"/>
      <c r="H33" s="290"/>
      <c r="I33" s="290"/>
      <c r="J33" s="290"/>
      <c r="K33" s="290"/>
      <c r="L33" s="290"/>
      <c r="M33" s="290"/>
      <c r="N33" s="290"/>
      <c r="O33" s="290"/>
      <c r="P33" s="290"/>
      <c r="Q33" s="290"/>
      <c r="R33" s="290"/>
      <c r="S33" s="290"/>
      <c r="T33" s="290"/>
      <c r="U33" s="290"/>
      <c r="V33" s="290"/>
      <c r="W33" s="291">
        <f t="shared" si="1"/>
        <v>0</v>
      </c>
    </row>
    <row r="34" spans="1:23" ht="18" customHeight="1" x14ac:dyDescent="0.25">
      <c r="A34" s="55" t="s">
        <v>182</v>
      </c>
      <c r="B34" s="290"/>
      <c r="C34" s="290"/>
      <c r="D34" s="290"/>
      <c r="E34" s="290"/>
      <c r="F34" s="290"/>
      <c r="G34" s="290"/>
      <c r="H34" s="290"/>
      <c r="I34" s="290"/>
      <c r="J34" s="290"/>
      <c r="K34" s="290"/>
      <c r="L34" s="290"/>
      <c r="M34" s="290"/>
      <c r="N34" s="290"/>
      <c r="O34" s="290"/>
      <c r="P34" s="290"/>
      <c r="Q34" s="290"/>
      <c r="R34" s="290"/>
      <c r="S34" s="290"/>
      <c r="T34" s="290"/>
      <c r="U34" s="290"/>
      <c r="V34" s="290"/>
      <c r="W34" s="291">
        <f t="shared" si="1"/>
        <v>0</v>
      </c>
    </row>
    <row r="35" spans="1:23" ht="18" customHeight="1" x14ac:dyDescent="0.25">
      <c r="A35" s="55" t="s">
        <v>183</v>
      </c>
      <c r="B35" s="290"/>
      <c r="C35" s="290"/>
      <c r="D35" s="290"/>
      <c r="E35" s="290"/>
      <c r="F35" s="290"/>
      <c r="G35" s="290"/>
      <c r="H35" s="290"/>
      <c r="I35" s="290"/>
      <c r="J35" s="290"/>
      <c r="K35" s="290"/>
      <c r="L35" s="290"/>
      <c r="M35" s="290"/>
      <c r="N35" s="290"/>
      <c r="O35" s="290"/>
      <c r="P35" s="290"/>
      <c r="Q35" s="290"/>
      <c r="R35" s="290"/>
      <c r="S35" s="290"/>
      <c r="T35" s="290"/>
      <c r="U35" s="290"/>
      <c r="V35" s="290"/>
      <c r="W35" s="291">
        <f>SUM(B35:V35)</f>
        <v>0</v>
      </c>
    </row>
    <row r="36" spans="1:23" ht="26.4" x14ac:dyDescent="0.25">
      <c r="A36" s="55" t="s">
        <v>283</v>
      </c>
      <c r="B36" s="290"/>
      <c r="C36" s="290"/>
      <c r="D36" s="290"/>
      <c r="E36" s="290"/>
      <c r="F36" s="290"/>
      <c r="G36" s="290"/>
      <c r="H36" s="290"/>
      <c r="I36" s="290"/>
      <c r="J36" s="290"/>
      <c r="K36" s="290"/>
      <c r="L36" s="290"/>
      <c r="M36" s="290"/>
      <c r="N36" s="290"/>
      <c r="O36" s="290"/>
      <c r="P36" s="290"/>
      <c r="Q36" s="290"/>
      <c r="R36" s="290"/>
      <c r="S36" s="290"/>
      <c r="T36" s="290"/>
      <c r="U36" s="290"/>
      <c r="V36" s="290"/>
      <c r="W36" s="291">
        <f>SUM(B36:V36)</f>
        <v>0</v>
      </c>
    </row>
    <row r="37" spans="1:23" x14ac:dyDescent="0.25">
      <c r="A37" s="22"/>
    </row>
    <row r="38" spans="1:23" x14ac:dyDescent="0.25">
      <c r="A38" s="22"/>
    </row>
    <row r="39" spans="1:23" x14ac:dyDescent="0.25">
      <c r="A39" s="22"/>
    </row>
    <row r="40" spans="1:23" x14ac:dyDescent="0.25">
      <c r="A40" s="22"/>
    </row>
  </sheetData>
  <sheetProtection selectLockedCells="1"/>
  <mergeCells count="8">
    <mergeCell ref="B10:W10"/>
    <mergeCell ref="A8:W8"/>
    <mergeCell ref="A9:W9"/>
    <mergeCell ref="A1:W1"/>
    <mergeCell ref="A2:W2"/>
    <mergeCell ref="A4:W4"/>
    <mergeCell ref="S6:W6"/>
    <mergeCell ref="A6:R6"/>
  </mergeCells>
  <phoneticPr fontId="0" type="noConversion"/>
  <printOptions horizontalCentered="1" verticalCentered="1"/>
  <pageMargins left="0.25" right="0.25" top="0.75" bottom="0.75" header="0.3" footer="0.3"/>
  <pageSetup scale="82" orientation="landscape" r:id="rId1"/>
  <headerFooter alignWithMargins="0">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31"/>
  <sheetViews>
    <sheetView showGridLines="0" view="pageBreakPreview" topLeftCell="A25" zoomScale="92" zoomScaleNormal="75" zoomScaleSheetLayoutView="92" workbookViewId="0">
      <selection activeCell="S6" sqref="S6:W6"/>
    </sheetView>
  </sheetViews>
  <sheetFormatPr defaultRowHeight="13.2" x14ac:dyDescent="0.25"/>
  <cols>
    <col min="1" max="1" width="25.88671875" customWidth="1"/>
    <col min="2" max="5" width="5.44140625" customWidth="1"/>
    <col min="6" max="6" width="5.6640625" customWidth="1"/>
    <col min="7" max="18" width="5.44140625" customWidth="1"/>
    <col min="19" max="19" width="5.33203125" customWidth="1"/>
    <col min="20" max="20" width="5.44140625" customWidth="1"/>
    <col min="21" max="21" width="5.33203125" customWidth="1"/>
    <col min="22" max="22" width="5.44140625" customWidth="1"/>
    <col min="23" max="23" width="7.5546875" customWidth="1"/>
  </cols>
  <sheetData>
    <row r="1" spans="1:23" ht="15" x14ac:dyDescent="0.25">
      <c r="A1" s="589" t="s">
        <v>55</v>
      </c>
      <c r="B1" s="589"/>
      <c r="C1" s="511"/>
      <c r="D1" s="511"/>
      <c r="E1" s="511"/>
      <c r="F1" s="511"/>
      <c r="G1" s="511"/>
      <c r="H1" s="511"/>
      <c r="I1" s="511"/>
      <c r="J1" s="511"/>
      <c r="K1" s="511"/>
      <c r="L1" s="511"/>
      <c r="M1" s="511"/>
      <c r="N1" s="511"/>
      <c r="O1" s="511"/>
      <c r="P1" s="511"/>
      <c r="Q1" s="511"/>
      <c r="R1" s="511"/>
      <c r="S1" s="511"/>
      <c r="T1" s="511"/>
      <c r="U1" s="511"/>
      <c r="V1" s="511"/>
      <c r="W1" s="511"/>
    </row>
    <row r="2" spans="1:23" ht="15" x14ac:dyDescent="0.25">
      <c r="A2" s="589" t="s">
        <v>304</v>
      </c>
      <c r="B2" s="589"/>
      <c r="C2" s="589"/>
      <c r="D2" s="589"/>
      <c r="E2" s="511"/>
      <c r="F2" s="511"/>
      <c r="G2" s="511"/>
      <c r="H2" s="511"/>
      <c r="I2" s="511"/>
      <c r="J2" s="511"/>
      <c r="K2" s="511"/>
      <c r="L2" s="511"/>
      <c r="M2" s="511"/>
      <c r="N2" s="511"/>
      <c r="O2" s="511"/>
      <c r="P2" s="511"/>
      <c r="Q2" s="511"/>
      <c r="R2" s="511"/>
      <c r="S2" s="511"/>
      <c r="T2" s="511"/>
      <c r="U2" s="511"/>
      <c r="V2" s="511"/>
      <c r="W2" s="511"/>
    </row>
    <row r="3" spans="1:23" ht="9.75" customHeight="1" x14ac:dyDescent="0.25">
      <c r="A3" s="1"/>
      <c r="B3" s="1"/>
      <c r="C3" s="1"/>
      <c r="D3" s="1"/>
    </row>
    <row r="4" spans="1:23" ht="15.6" x14ac:dyDescent="0.3">
      <c r="A4" s="499" t="s">
        <v>62</v>
      </c>
      <c r="B4" s="499"/>
      <c r="C4" s="499"/>
      <c r="D4" s="499"/>
      <c r="E4" s="511"/>
      <c r="F4" s="502"/>
      <c r="G4" s="502"/>
      <c r="H4" s="502"/>
      <c r="I4" s="502"/>
      <c r="J4" s="502"/>
      <c r="K4" s="502"/>
      <c r="L4" s="502"/>
      <c r="M4" s="502"/>
      <c r="N4" s="502"/>
      <c r="O4" s="502"/>
      <c r="P4" s="502"/>
      <c r="Q4" s="502"/>
      <c r="R4" s="502"/>
      <c r="S4" s="502"/>
      <c r="T4" s="502"/>
      <c r="U4" s="502"/>
      <c r="V4" s="502"/>
      <c r="W4" s="502"/>
    </row>
    <row r="5" spans="1:23" ht="15" x14ac:dyDescent="0.25">
      <c r="A5" s="231" t="s">
        <v>57</v>
      </c>
      <c r="B5" s="48"/>
      <c r="C5" s="48"/>
      <c r="D5" s="48"/>
      <c r="E5" s="48"/>
      <c r="F5" s="48"/>
      <c r="G5" s="48"/>
      <c r="H5" s="48"/>
      <c r="I5" s="48"/>
      <c r="J5" s="48"/>
      <c r="K5" s="48"/>
      <c r="L5" s="4"/>
      <c r="M5" s="4"/>
      <c r="N5" s="4"/>
      <c r="O5" s="4"/>
      <c r="P5" s="4"/>
      <c r="Q5" s="4"/>
      <c r="R5" s="4"/>
      <c r="S5" s="58"/>
      <c r="T5" s="282"/>
      <c r="U5" s="282"/>
      <c r="V5" s="282"/>
      <c r="W5" s="282" t="s">
        <v>68</v>
      </c>
    </row>
    <row r="6" spans="1:23" ht="15" x14ac:dyDescent="0.25">
      <c r="A6" s="671"/>
      <c r="B6" s="508"/>
      <c r="C6" s="508"/>
      <c r="D6" s="508"/>
      <c r="E6" s="508"/>
      <c r="F6" s="508"/>
      <c r="G6" s="508"/>
      <c r="H6" s="508"/>
      <c r="I6" s="508"/>
      <c r="J6" s="508"/>
      <c r="K6" s="508"/>
      <c r="L6" s="508"/>
      <c r="M6" s="508"/>
      <c r="N6" s="508"/>
      <c r="O6" s="508"/>
      <c r="P6" s="508"/>
      <c r="Q6" s="508"/>
      <c r="R6" s="508"/>
      <c r="S6" s="669">
        <v>46022</v>
      </c>
      <c r="T6" s="670"/>
      <c r="U6" s="670"/>
      <c r="V6" s="670"/>
      <c r="W6" s="670"/>
    </row>
    <row r="7" spans="1:23" ht="17.25" customHeight="1" x14ac:dyDescent="0.25"/>
    <row r="8" spans="1:23" ht="15.6" x14ac:dyDescent="0.3">
      <c r="A8" s="664" t="s">
        <v>6</v>
      </c>
      <c r="B8" s="665"/>
      <c r="C8" s="665"/>
      <c r="D8" s="665"/>
      <c r="E8" s="665"/>
      <c r="F8" s="665"/>
      <c r="G8" s="665"/>
      <c r="H8" s="665"/>
      <c r="I8" s="665"/>
      <c r="J8" s="665"/>
      <c r="K8" s="665"/>
      <c r="L8" s="665"/>
      <c r="M8" s="665"/>
      <c r="N8" s="665"/>
      <c r="O8" s="665"/>
      <c r="P8" s="665"/>
      <c r="Q8" s="665"/>
      <c r="R8" s="665"/>
      <c r="S8" s="665"/>
      <c r="T8" s="665"/>
      <c r="U8" s="665"/>
      <c r="V8" s="665"/>
      <c r="W8" s="666"/>
    </row>
    <row r="9" spans="1:23" ht="15.6" x14ac:dyDescent="0.3">
      <c r="A9" s="667" t="s">
        <v>184</v>
      </c>
      <c r="B9" s="569"/>
      <c r="C9" s="569"/>
      <c r="D9" s="569"/>
      <c r="E9" s="569"/>
      <c r="F9" s="569"/>
      <c r="G9" s="569"/>
      <c r="H9" s="569"/>
      <c r="I9" s="569"/>
      <c r="J9" s="569"/>
      <c r="K9" s="569"/>
      <c r="L9" s="569"/>
      <c r="M9" s="569"/>
      <c r="N9" s="569"/>
      <c r="O9" s="569"/>
      <c r="P9" s="569"/>
      <c r="Q9" s="569"/>
      <c r="R9" s="569"/>
      <c r="S9" s="569"/>
      <c r="T9" s="569"/>
      <c r="U9" s="569"/>
      <c r="V9" s="569"/>
      <c r="W9" s="668"/>
    </row>
    <row r="10" spans="1:23" ht="15.6" x14ac:dyDescent="0.3">
      <c r="A10" s="18"/>
      <c r="B10" s="661" t="s">
        <v>435</v>
      </c>
      <c r="C10" s="662"/>
      <c r="D10" s="662"/>
      <c r="E10" s="662"/>
      <c r="F10" s="662"/>
      <c r="G10" s="662"/>
      <c r="H10" s="662"/>
      <c r="I10" s="662"/>
      <c r="J10" s="662"/>
      <c r="K10" s="662"/>
      <c r="L10" s="662"/>
      <c r="M10" s="662"/>
      <c r="N10" s="662"/>
      <c r="O10" s="662"/>
      <c r="P10" s="662"/>
      <c r="Q10" s="662"/>
      <c r="R10" s="662"/>
      <c r="S10" s="662"/>
      <c r="T10" s="662"/>
      <c r="U10" s="662"/>
      <c r="V10" s="662"/>
      <c r="W10" s="663"/>
    </row>
    <row r="11" spans="1:23" ht="26.4" x14ac:dyDescent="0.25">
      <c r="A11" s="34" t="s">
        <v>436</v>
      </c>
      <c r="B11" s="163" t="s">
        <v>437</v>
      </c>
      <c r="C11" s="163" t="s">
        <v>438</v>
      </c>
      <c r="D11" s="163" t="s">
        <v>439</v>
      </c>
      <c r="E11" s="163" t="s">
        <v>440</v>
      </c>
      <c r="F11" s="32" t="s">
        <v>725</v>
      </c>
      <c r="G11" s="163" t="s">
        <v>441</v>
      </c>
      <c r="H11" s="163" t="s">
        <v>442</v>
      </c>
      <c r="I11" s="163" t="s">
        <v>443</v>
      </c>
      <c r="J11" s="163" t="s">
        <v>444</v>
      </c>
      <c r="K11" s="163" t="s">
        <v>504</v>
      </c>
      <c r="L11" s="163" t="s">
        <v>445</v>
      </c>
      <c r="M11" s="163" t="s">
        <v>446</v>
      </c>
      <c r="N11" s="163" t="s">
        <v>448</v>
      </c>
      <c r="O11" s="163" t="s">
        <v>447</v>
      </c>
      <c r="P11" s="163" t="s">
        <v>449</v>
      </c>
      <c r="Q11" s="163" t="s">
        <v>450</v>
      </c>
      <c r="R11" s="163" t="s">
        <v>451</v>
      </c>
      <c r="S11" s="163" t="s">
        <v>452</v>
      </c>
      <c r="T11" s="163" t="s">
        <v>453</v>
      </c>
      <c r="U11" s="163" t="s">
        <v>454</v>
      </c>
      <c r="V11" s="163" t="s">
        <v>455</v>
      </c>
      <c r="W11" s="32" t="s">
        <v>456</v>
      </c>
    </row>
    <row r="12" spans="1:23" ht="25.5" customHeight="1" x14ac:dyDescent="0.25">
      <c r="A12" s="196" t="s">
        <v>229</v>
      </c>
      <c r="B12" s="385"/>
      <c r="C12" s="385"/>
      <c r="D12" s="385"/>
      <c r="E12" s="385"/>
      <c r="F12" s="385"/>
      <c r="G12" s="385"/>
      <c r="H12" s="385"/>
      <c r="I12" s="385"/>
      <c r="J12" s="385"/>
      <c r="K12" s="385"/>
      <c r="L12" s="385"/>
      <c r="M12" s="385"/>
      <c r="N12" s="385"/>
      <c r="O12" s="385"/>
      <c r="P12" s="385"/>
      <c r="Q12" s="385"/>
      <c r="R12" s="385"/>
      <c r="S12" s="385"/>
      <c r="T12" s="385"/>
      <c r="U12" s="385"/>
      <c r="V12" s="385"/>
      <c r="W12" s="385"/>
    </row>
    <row r="13" spans="1:23" ht="21.6" customHeight="1" x14ac:dyDescent="0.4">
      <c r="A13" s="389" t="s">
        <v>298</v>
      </c>
      <c r="B13" s="367"/>
      <c r="C13" s="368"/>
      <c r="D13" s="368"/>
      <c r="E13" s="390"/>
      <c r="F13" s="368"/>
      <c r="G13" s="368"/>
      <c r="H13" s="390"/>
      <c r="I13" s="368"/>
      <c r="J13" s="368"/>
      <c r="K13" s="368"/>
      <c r="L13" s="368"/>
      <c r="M13" s="390"/>
      <c r="N13" s="390"/>
      <c r="O13" s="368"/>
      <c r="P13" s="368"/>
      <c r="Q13" s="390"/>
      <c r="R13" s="368"/>
      <c r="S13" s="368"/>
      <c r="T13" s="368"/>
      <c r="U13" s="368"/>
      <c r="V13" s="368"/>
      <c r="W13" s="290"/>
    </row>
    <row r="14" spans="1:23" ht="21" customHeight="1" x14ac:dyDescent="0.25">
      <c r="A14" s="7" t="s">
        <v>299</v>
      </c>
      <c r="B14" s="369"/>
      <c r="C14" s="266"/>
      <c r="D14" s="369"/>
      <c r="E14" s="369"/>
      <c r="F14" s="369"/>
      <c r="G14" s="369"/>
      <c r="H14" s="249"/>
      <c r="I14" s="369"/>
      <c r="J14" s="369"/>
      <c r="K14" s="369"/>
      <c r="L14" s="249"/>
      <c r="M14" s="249"/>
      <c r="N14" s="249"/>
      <c r="O14" s="249"/>
      <c r="P14" s="369"/>
      <c r="Q14" s="249"/>
      <c r="R14" s="369"/>
      <c r="S14" s="369"/>
      <c r="T14" s="369"/>
      <c r="U14" s="249"/>
      <c r="V14" s="369"/>
      <c r="W14" s="290"/>
    </row>
    <row r="15" spans="1:23" ht="21.6" customHeight="1" x14ac:dyDescent="0.25">
      <c r="A15" s="7" t="s">
        <v>300</v>
      </c>
      <c r="B15" s="369"/>
      <c r="C15" s="369"/>
      <c r="D15" s="369"/>
      <c r="E15" s="249"/>
      <c r="F15" s="369"/>
      <c r="G15" s="369"/>
      <c r="H15" s="249"/>
      <c r="I15" s="369"/>
      <c r="J15" s="369"/>
      <c r="K15" s="369"/>
      <c r="L15" s="369"/>
      <c r="M15" s="249"/>
      <c r="N15" s="369"/>
      <c r="O15" s="369"/>
      <c r="P15" s="369"/>
      <c r="Q15" s="369"/>
      <c r="R15" s="369"/>
      <c r="S15" s="369"/>
      <c r="T15" s="369"/>
      <c r="U15" s="369"/>
      <c r="V15" s="369"/>
      <c r="W15" s="290"/>
    </row>
    <row r="16" spans="1:23" ht="24.6" customHeight="1" x14ac:dyDescent="0.25">
      <c r="A16" s="7" t="s">
        <v>176</v>
      </c>
      <c r="B16" s="369"/>
      <c r="C16" s="369"/>
      <c r="D16" s="369"/>
      <c r="E16" s="249"/>
      <c r="F16" s="369"/>
      <c r="G16" s="369"/>
      <c r="H16" s="249"/>
      <c r="I16" s="369"/>
      <c r="J16" s="369"/>
      <c r="K16" s="369"/>
      <c r="L16" s="369"/>
      <c r="M16" s="249"/>
      <c r="N16" s="249"/>
      <c r="O16" s="369"/>
      <c r="P16" s="369"/>
      <c r="Q16" s="249"/>
      <c r="R16" s="369"/>
      <c r="S16" s="369"/>
      <c r="T16" s="369"/>
      <c r="U16" s="369"/>
      <c r="V16" s="369"/>
      <c r="W16" s="290"/>
    </row>
    <row r="17" spans="1:23" ht="21" customHeight="1" x14ac:dyDescent="0.25">
      <c r="A17" s="7" t="s">
        <v>175</v>
      </c>
      <c r="B17" s="249"/>
      <c r="C17" s="249"/>
      <c r="D17" s="249"/>
      <c r="E17" s="249"/>
      <c r="F17" s="249"/>
      <c r="G17" s="249"/>
      <c r="H17" s="249"/>
      <c r="I17" s="249"/>
      <c r="J17" s="249"/>
      <c r="K17" s="249"/>
      <c r="L17" s="249"/>
      <c r="M17" s="249"/>
      <c r="N17" s="249"/>
      <c r="O17" s="249"/>
      <c r="P17" s="249"/>
      <c r="Q17" s="249"/>
      <c r="R17" s="249"/>
      <c r="S17" s="249"/>
      <c r="T17" s="249"/>
      <c r="U17" s="249"/>
      <c r="V17" s="249"/>
      <c r="W17" s="290"/>
    </row>
    <row r="18" spans="1:23" ht="28.2" customHeight="1" x14ac:dyDescent="0.25">
      <c r="A18" s="433" t="s">
        <v>864</v>
      </c>
      <c r="B18" s="431"/>
      <c r="C18" s="431"/>
      <c r="D18" s="431"/>
      <c r="E18" s="431"/>
      <c r="F18" s="431"/>
      <c r="G18" s="431"/>
      <c r="H18" s="431"/>
      <c r="I18" s="431"/>
      <c r="J18" s="431"/>
      <c r="K18" s="431"/>
      <c r="L18" s="431"/>
      <c r="M18" s="431"/>
      <c r="N18" s="431"/>
      <c r="O18" s="431"/>
      <c r="P18" s="431"/>
      <c r="Q18" s="431"/>
      <c r="R18" s="431"/>
      <c r="S18" s="431"/>
      <c r="T18" s="431"/>
      <c r="U18" s="431"/>
      <c r="V18" s="431"/>
      <c r="W18" s="431"/>
    </row>
    <row r="19" spans="1:23" ht="15" customHeight="1" x14ac:dyDescent="0.25">
      <c r="A19" s="432" t="s">
        <v>865</v>
      </c>
      <c r="B19" s="12"/>
      <c r="C19" s="12"/>
      <c r="D19" s="12"/>
      <c r="E19" s="12"/>
      <c r="F19" s="12"/>
      <c r="G19" s="12"/>
      <c r="H19" s="12"/>
      <c r="I19" s="12"/>
      <c r="J19" s="12"/>
      <c r="K19" s="12"/>
      <c r="L19" s="12"/>
      <c r="M19" s="12"/>
      <c r="N19" s="12"/>
      <c r="O19" s="12"/>
      <c r="P19" s="12"/>
      <c r="Q19" s="12"/>
      <c r="R19" s="12"/>
      <c r="S19" s="12"/>
      <c r="T19" s="12"/>
      <c r="U19" s="12"/>
      <c r="V19" s="12"/>
      <c r="W19" s="12"/>
    </row>
    <row r="20" spans="1:23" ht="15" customHeight="1" x14ac:dyDescent="0.25">
      <c r="A20" s="429" t="s">
        <v>866</v>
      </c>
      <c r="B20" s="12"/>
      <c r="C20" s="12"/>
      <c r="D20" s="12"/>
      <c r="E20" s="12"/>
      <c r="F20" s="12"/>
      <c r="G20" s="12"/>
      <c r="H20" s="12"/>
      <c r="I20" s="12"/>
      <c r="J20" s="12"/>
      <c r="K20" s="12"/>
      <c r="L20" s="12"/>
      <c r="M20" s="12"/>
      <c r="N20" s="12"/>
      <c r="O20" s="12"/>
      <c r="P20" s="12"/>
      <c r="Q20" s="12"/>
      <c r="R20" s="12"/>
      <c r="S20" s="12"/>
      <c r="T20" s="12"/>
      <c r="U20" s="12"/>
      <c r="V20" s="12"/>
      <c r="W20" s="12"/>
    </row>
    <row r="21" spans="1:23" ht="26.4" x14ac:dyDescent="0.25">
      <c r="A21" s="429" t="s">
        <v>867</v>
      </c>
      <c r="B21" s="12"/>
      <c r="C21" s="12"/>
      <c r="D21" s="12"/>
      <c r="E21" s="12"/>
      <c r="F21" s="12"/>
      <c r="G21" s="12"/>
      <c r="H21" s="12"/>
      <c r="I21" s="12"/>
      <c r="J21" s="12"/>
      <c r="K21" s="12"/>
      <c r="L21" s="12"/>
      <c r="M21" s="12"/>
      <c r="N21" s="12"/>
      <c r="O21" s="12"/>
      <c r="P21" s="12"/>
      <c r="Q21" s="12"/>
      <c r="R21" s="12"/>
      <c r="S21" s="12"/>
      <c r="T21" s="12"/>
      <c r="U21" s="12"/>
      <c r="V21" s="12"/>
      <c r="W21" s="12"/>
    </row>
    <row r="22" spans="1:23" ht="26.4" x14ac:dyDescent="0.25">
      <c r="A22" s="429" t="s">
        <v>871</v>
      </c>
      <c r="B22" s="12"/>
      <c r="C22" s="12"/>
      <c r="D22" s="12"/>
      <c r="E22" s="12"/>
      <c r="F22" s="12"/>
      <c r="G22" s="12"/>
      <c r="H22" s="12"/>
      <c r="I22" s="12"/>
      <c r="J22" s="12"/>
      <c r="K22" s="12"/>
      <c r="L22" s="12"/>
      <c r="M22" s="12"/>
      <c r="N22" s="12"/>
      <c r="O22" s="12"/>
      <c r="P22" s="12"/>
      <c r="Q22" s="12"/>
      <c r="R22" s="12"/>
      <c r="S22" s="12"/>
      <c r="T22" s="12"/>
      <c r="U22" s="12"/>
      <c r="V22" s="12"/>
      <c r="W22" s="12"/>
    </row>
    <row r="23" spans="1:23" x14ac:dyDescent="0.25">
      <c r="A23" s="429" t="s">
        <v>872</v>
      </c>
      <c r="B23" s="12"/>
      <c r="C23" s="12"/>
      <c r="D23" s="12"/>
      <c r="E23" s="12"/>
      <c r="F23" s="12"/>
      <c r="G23" s="12"/>
      <c r="H23" s="12"/>
      <c r="I23" s="12"/>
      <c r="J23" s="12"/>
      <c r="K23" s="12"/>
      <c r="L23" s="12"/>
      <c r="M23" s="12"/>
      <c r="N23" s="12"/>
      <c r="O23" s="12"/>
      <c r="P23" s="12"/>
      <c r="Q23" s="12"/>
      <c r="R23" s="12"/>
      <c r="S23" s="12"/>
      <c r="T23" s="12"/>
      <c r="U23" s="12"/>
      <c r="V23" s="12"/>
      <c r="W23" s="12"/>
    </row>
    <row r="24" spans="1:23" ht="26.4" x14ac:dyDescent="0.25">
      <c r="A24" s="429" t="s">
        <v>873</v>
      </c>
      <c r="B24" s="12"/>
      <c r="C24" s="12"/>
      <c r="D24" s="12"/>
      <c r="E24" s="12"/>
      <c r="F24" s="12"/>
      <c r="G24" s="12"/>
      <c r="H24" s="12"/>
      <c r="I24" s="12"/>
      <c r="J24" s="12"/>
      <c r="K24" s="12"/>
      <c r="L24" s="12"/>
      <c r="M24" s="12"/>
      <c r="N24" s="12"/>
      <c r="O24" s="12"/>
      <c r="P24" s="12"/>
      <c r="Q24" s="12"/>
      <c r="R24" s="12"/>
      <c r="S24" s="12"/>
      <c r="T24" s="12"/>
      <c r="U24" s="12"/>
      <c r="V24" s="12"/>
      <c r="W24" s="12"/>
    </row>
    <row r="25" spans="1:23" ht="26.4" x14ac:dyDescent="0.25">
      <c r="A25" s="429" t="s">
        <v>874</v>
      </c>
      <c r="B25" s="12"/>
      <c r="C25" s="12"/>
      <c r="D25" s="12"/>
      <c r="E25" s="12"/>
      <c r="F25" s="12"/>
      <c r="G25" s="12"/>
      <c r="H25" s="12"/>
      <c r="I25" s="12"/>
      <c r="J25" s="12"/>
      <c r="K25" s="12"/>
      <c r="L25" s="12"/>
      <c r="M25" s="12"/>
      <c r="N25" s="12"/>
      <c r="O25" s="12"/>
      <c r="P25" s="12"/>
      <c r="Q25" s="12"/>
      <c r="R25" s="12"/>
      <c r="S25" s="12"/>
      <c r="T25" s="12"/>
      <c r="U25" s="12"/>
      <c r="V25" s="12"/>
      <c r="W25" s="12"/>
    </row>
    <row r="26" spans="1:23" ht="26.4" x14ac:dyDescent="0.25">
      <c r="A26" s="427" t="s">
        <v>875</v>
      </c>
      <c r="B26" s="12"/>
      <c r="C26" s="12"/>
      <c r="D26" s="12"/>
      <c r="E26" s="12"/>
      <c r="F26" s="12"/>
      <c r="G26" s="12"/>
      <c r="H26" s="12"/>
      <c r="I26" s="12"/>
      <c r="J26" s="12"/>
      <c r="K26" s="12"/>
      <c r="L26" s="12"/>
      <c r="M26" s="12"/>
      <c r="N26" s="12"/>
      <c r="O26" s="12"/>
      <c r="P26" s="12"/>
      <c r="Q26" s="12"/>
      <c r="R26" s="12"/>
      <c r="S26" s="12"/>
      <c r="T26" s="12"/>
      <c r="U26" s="12"/>
      <c r="V26" s="12"/>
      <c r="W26" s="12"/>
    </row>
    <row r="27" spans="1:23" ht="26.4" x14ac:dyDescent="0.25">
      <c r="A27" s="429" t="s">
        <v>887</v>
      </c>
      <c r="B27" s="12"/>
      <c r="C27" s="12"/>
      <c r="D27" s="12"/>
      <c r="E27" s="12"/>
      <c r="F27" s="12"/>
      <c r="G27" s="12"/>
      <c r="H27" s="12"/>
      <c r="I27" s="12"/>
      <c r="J27" s="12"/>
      <c r="K27" s="12"/>
      <c r="L27" s="12"/>
      <c r="M27" s="12"/>
      <c r="N27" s="12"/>
      <c r="O27" s="12"/>
      <c r="P27" s="12"/>
      <c r="Q27" s="12"/>
      <c r="R27" s="12"/>
      <c r="S27" s="12"/>
      <c r="T27" s="12"/>
      <c r="U27" s="12"/>
      <c r="V27" s="12"/>
      <c r="W27" s="12"/>
    </row>
    <row r="28" spans="1:23" ht="26.4" x14ac:dyDescent="0.25">
      <c r="A28" s="429" t="s">
        <v>876</v>
      </c>
      <c r="B28" s="12"/>
      <c r="C28" s="12"/>
      <c r="D28" s="12"/>
      <c r="E28" s="12"/>
      <c r="F28" s="12"/>
      <c r="G28" s="12"/>
      <c r="H28" s="12"/>
      <c r="I28" s="12"/>
      <c r="J28" s="12"/>
      <c r="K28" s="12"/>
      <c r="L28" s="12"/>
      <c r="M28" s="12"/>
      <c r="N28" s="12"/>
      <c r="O28" s="12"/>
      <c r="P28" s="12"/>
      <c r="Q28" s="12"/>
      <c r="R28" s="12"/>
      <c r="S28" s="12"/>
      <c r="T28" s="12"/>
      <c r="U28" s="12"/>
      <c r="V28" s="12"/>
      <c r="W28" s="12"/>
    </row>
    <row r="29" spans="1:23" x14ac:dyDescent="0.25">
      <c r="A29" s="429" t="s">
        <v>877</v>
      </c>
      <c r="B29" s="12"/>
      <c r="C29" s="12"/>
      <c r="D29" s="12"/>
      <c r="E29" s="12"/>
      <c r="F29" s="12"/>
      <c r="G29" s="12"/>
      <c r="H29" s="12"/>
      <c r="I29" s="12"/>
      <c r="J29" s="12"/>
      <c r="K29" s="12"/>
      <c r="L29" s="12"/>
      <c r="M29" s="12"/>
      <c r="N29" s="12"/>
      <c r="O29" s="12"/>
      <c r="P29" s="12"/>
      <c r="Q29" s="12"/>
      <c r="R29" s="12"/>
      <c r="S29" s="12"/>
      <c r="T29" s="12"/>
      <c r="U29" s="12"/>
      <c r="V29" s="12"/>
      <c r="W29" s="12"/>
    </row>
    <row r="31" spans="1:23" ht="13.8" x14ac:dyDescent="0.25">
      <c r="B31" s="435"/>
      <c r="C31" s="113" t="s">
        <v>870</v>
      </c>
    </row>
  </sheetData>
  <sheetProtection selectLockedCells="1"/>
  <mergeCells count="8">
    <mergeCell ref="A8:W8"/>
    <mergeCell ref="A9:W9"/>
    <mergeCell ref="B10:W10"/>
    <mergeCell ref="A1:W1"/>
    <mergeCell ref="A2:W2"/>
    <mergeCell ref="A4:W4"/>
    <mergeCell ref="S6:W6"/>
    <mergeCell ref="A6:R6"/>
  </mergeCells>
  <phoneticPr fontId="0" type="noConversion"/>
  <printOptions horizontalCentered="1"/>
  <pageMargins left="0" right="0" top="0.43" bottom="0.5" header="0.25" footer="0.5"/>
  <pageSetup scale="90" orientation="landscape" r:id="rId1"/>
  <headerFooter alignWithMargins="0">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C36"/>
  <sheetViews>
    <sheetView showGridLines="0" workbookViewId="0">
      <selection activeCell="C7" sqref="C7"/>
    </sheetView>
  </sheetViews>
  <sheetFormatPr defaultRowHeight="13.2" x14ac:dyDescent="0.25"/>
  <cols>
    <col min="1" max="1" width="4.6640625" customWidth="1"/>
    <col min="2" max="2" width="32.109375" customWidth="1"/>
    <col min="3" max="3" width="54.109375" customWidth="1"/>
  </cols>
  <sheetData>
    <row r="1" spans="1:3" x14ac:dyDescent="0.25">
      <c r="A1" s="484" t="s">
        <v>55</v>
      </c>
      <c r="B1" s="484"/>
      <c r="C1" s="484"/>
    </row>
    <row r="2" spans="1:3" x14ac:dyDescent="0.25">
      <c r="A2" s="484" t="s">
        <v>304</v>
      </c>
      <c r="B2" s="484"/>
      <c r="C2" s="484"/>
    </row>
    <row r="3" spans="1:3" x14ac:dyDescent="0.25">
      <c r="A3" s="1"/>
      <c r="B3" s="1"/>
      <c r="C3" s="1"/>
    </row>
    <row r="4" spans="1:3" ht="15.6" x14ac:dyDescent="0.3">
      <c r="A4" s="499" t="s">
        <v>62</v>
      </c>
      <c r="B4" s="499"/>
      <c r="C4" s="499"/>
    </row>
    <row r="5" spans="1:3" x14ac:dyDescent="0.25">
      <c r="A5" s="1"/>
      <c r="B5" s="1"/>
      <c r="C5" s="1"/>
    </row>
    <row r="6" spans="1:3" ht="15" x14ac:dyDescent="0.25">
      <c r="A6" s="58" t="s">
        <v>57</v>
      </c>
      <c r="B6" s="4"/>
      <c r="C6" s="5" t="s">
        <v>68</v>
      </c>
    </row>
    <row r="7" spans="1:3" x14ac:dyDescent="0.25">
      <c r="A7" s="507"/>
      <c r="B7" s="507"/>
      <c r="C7" s="2">
        <v>46022</v>
      </c>
    </row>
    <row r="8" spans="1:3" x14ac:dyDescent="0.25">
      <c r="A8" s="508"/>
      <c r="B8" s="508"/>
      <c r="C8" s="508"/>
    </row>
    <row r="10" spans="1:3" ht="15.6" x14ac:dyDescent="0.3">
      <c r="A10" s="39" t="s">
        <v>142</v>
      </c>
      <c r="B10" s="39" t="s">
        <v>335</v>
      </c>
    </row>
    <row r="11" spans="1:3" ht="15" x14ac:dyDescent="0.25">
      <c r="A11" s="41"/>
      <c r="B11" s="41"/>
      <c r="C11" s="41"/>
    </row>
    <row r="12" spans="1:3" ht="15" x14ac:dyDescent="0.25">
      <c r="A12" s="41"/>
      <c r="B12" s="41" t="s">
        <v>204</v>
      </c>
      <c r="C12" s="41"/>
    </row>
    <row r="13" spans="1:3" ht="15" x14ac:dyDescent="0.25">
      <c r="A13" s="41"/>
      <c r="B13" s="41"/>
      <c r="C13" s="41"/>
    </row>
    <row r="14" spans="1:3" ht="136.5" customHeight="1" x14ac:dyDescent="0.25">
      <c r="A14" s="41"/>
      <c r="B14" s="672" t="s">
        <v>392</v>
      </c>
      <c r="C14" s="672"/>
    </row>
    <row r="15" spans="1:3" ht="15" x14ac:dyDescent="0.25">
      <c r="A15" s="41"/>
      <c r="B15" s="41"/>
      <c r="C15" s="41"/>
    </row>
    <row r="16" spans="1:3" ht="123" customHeight="1" x14ac:dyDescent="0.25">
      <c r="B16" s="672" t="s">
        <v>217</v>
      </c>
      <c r="C16" s="672"/>
    </row>
    <row r="17" spans="1:3" ht="15" x14ac:dyDescent="0.25">
      <c r="B17" s="41"/>
      <c r="C17" s="41"/>
    </row>
    <row r="18" spans="1:3" ht="49.5" customHeight="1" x14ac:dyDescent="0.25">
      <c r="A18" s="41"/>
      <c r="B18" s="672" t="s">
        <v>230</v>
      </c>
      <c r="C18" s="672"/>
    </row>
    <row r="19" spans="1:3" ht="15" x14ac:dyDescent="0.25">
      <c r="A19" s="41"/>
      <c r="B19" s="41"/>
      <c r="C19" s="41"/>
    </row>
    <row r="20" spans="1:3" ht="15" x14ac:dyDescent="0.25">
      <c r="A20" s="41"/>
      <c r="B20" s="41"/>
      <c r="C20" s="41"/>
    </row>
    <row r="21" spans="1:3" ht="15" x14ac:dyDescent="0.25">
      <c r="A21" s="41"/>
      <c r="B21" s="41"/>
      <c r="C21" s="41"/>
    </row>
    <row r="22" spans="1:3" ht="15" x14ac:dyDescent="0.25">
      <c r="A22" s="41"/>
      <c r="B22" s="41"/>
      <c r="C22" s="41"/>
    </row>
    <row r="23" spans="1:3" ht="15" x14ac:dyDescent="0.25">
      <c r="A23" s="41"/>
      <c r="B23" s="41"/>
      <c r="C23" s="41"/>
    </row>
    <row r="24" spans="1:3" ht="15" x14ac:dyDescent="0.25">
      <c r="A24" s="41"/>
      <c r="B24" s="41"/>
      <c r="C24" s="41"/>
    </row>
    <row r="25" spans="1:3" ht="15" x14ac:dyDescent="0.25">
      <c r="A25" s="41"/>
      <c r="B25" s="41"/>
      <c r="C25" s="41"/>
    </row>
    <row r="26" spans="1:3" ht="15" x14ac:dyDescent="0.25">
      <c r="A26" s="41"/>
      <c r="B26" s="41"/>
      <c r="C26" s="41"/>
    </row>
    <row r="27" spans="1:3" ht="15" x14ac:dyDescent="0.25">
      <c r="A27" s="41"/>
      <c r="B27" s="41"/>
      <c r="C27" s="41"/>
    </row>
    <row r="28" spans="1:3" ht="15" x14ac:dyDescent="0.25">
      <c r="A28" s="41"/>
      <c r="B28" s="41"/>
      <c r="C28" s="41"/>
    </row>
    <row r="29" spans="1:3" ht="15" x14ac:dyDescent="0.25">
      <c r="A29" s="41"/>
      <c r="B29" s="41"/>
      <c r="C29" s="41"/>
    </row>
    <row r="30" spans="1:3" ht="15" x14ac:dyDescent="0.25">
      <c r="A30" s="41"/>
      <c r="B30" s="41"/>
      <c r="C30" s="41"/>
    </row>
    <row r="31" spans="1:3" ht="15" x14ac:dyDescent="0.25">
      <c r="A31" s="41"/>
      <c r="B31" s="41"/>
      <c r="C31" s="41"/>
    </row>
    <row r="32" spans="1:3" ht="15" x14ac:dyDescent="0.25">
      <c r="A32" s="41"/>
      <c r="B32" s="41"/>
      <c r="C32" s="41"/>
    </row>
    <row r="33" spans="1:3" ht="15" x14ac:dyDescent="0.25">
      <c r="A33" s="41"/>
      <c r="B33" s="41"/>
      <c r="C33" s="41"/>
    </row>
    <row r="34" spans="1:3" ht="15" x14ac:dyDescent="0.25">
      <c r="A34" s="41"/>
      <c r="B34" s="41"/>
      <c r="C34" s="41"/>
    </row>
    <row r="35" spans="1:3" ht="15" x14ac:dyDescent="0.25">
      <c r="A35" s="41"/>
      <c r="B35" s="41"/>
      <c r="C35" s="41"/>
    </row>
    <row r="36" spans="1:3" ht="15" x14ac:dyDescent="0.25">
      <c r="A36" s="41"/>
      <c r="B36" s="41"/>
      <c r="C36" s="41"/>
    </row>
  </sheetData>
  <sheetProtection selectLockedCells="1"/>
  <mergeCells count="8">
    <mergeCell ref="B14:C14"/>
    <mergeCell ref="B16:C16"/>
    <mergeCell ref="B18:C18"/>
    <mergeCell ref="A1:C1"/>
    <mergeCell ref="A2:C2"/>
    <mergeCell ref="A4:C4"/>
    <mergeCell ref="A7:B7"/>
    <mergeCell ref="A8:C8"/>
  </mergeCells>
  <phoneticPr fontId="0" type="noConversion"/>
  <printOptions horizontalCentered="1"/>
  <pageMargins left="0.75" right="0.75" top="0.75" bottom="0.75" header="0.5" footer="0.5"/>
  <pageSetup orientation="portrait"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28"/>
  <sheetViews>
    <sheetView showGridLines="0" topLeftCell="A14" zoomScale="80" zoomScaleNormal="80" workbookViewId="0">
      <selection activeCell="F7" sqref="F7:H7"/>
    </sheetView>
  </sheetViews>
  <sheetFormatPr defaultRowHeight="13.2" x14ac:dyDescent="0.25"/>
  <cols>
    <col min="1" max="1" width="41.5546875" customWidth="1"/>
    <col min="2" max="2" width="20.109375" customWidth="1"/>
    <col min="3" max="3" width="20.44140625" customWidth="1"/>
    <col min="4" max="4" width="19.6640625" customWidth="1"/>
    <col min="5" max="5" width="20" customWidth="1"/>
    <col min="6" max="6" width="10" bestFit="1" customWidth="1"/>
    <col min="8" max="8" width="6.109375" customWidth="1"/>
  </cols>
  <sheetData>
    <row r="1" spans="1:8" x14ac:dyDescent="0.25">
      <c r="A1" s="484" t="s">
        <v>55</v>
      </c>
      <c r="B1" s="484"/>
      <c r="C1" s="484"/>
      <c r="D1" s="484"/>
      <c r="E1" s="484"/>
      <c r="F1" s="484"/>
      <c r="G1" s="484"/>
      <c r="H1" s="484"/>
    </row>
    <row r="2" spans="1:8" x14ac:dyDescent="0.25">
      <c r="A2" s="484" t="s">
        <v>304</v>
      </c>
      <c r="B2" s="484"/>
      <c r="C2" s="484"/>
      <c r="D2" s="484"/>
      <c r="E2" s="484"/>
      <c r="F2" s="484"/>
      <c r="G2" s="484"/>
      <c r="H2" s="484"/>
    </row>
    <row r="3" spans="1:8" x14ac:dyDescent="0.25">
      <c r="A3" s="1"/>
      <c r="B3" s="1"/>
      <c r="C3" s="1"/>
    </row>
    <row r="4" spans="1:8" x14ac:dyDescent="0.25">
      <c r="A4" s="504" t="s">
        <v>62</v>
      </c>
      <c r="B4" s="504"/>
      <c r="C4" s="504"/>
      <c r="D4" s="504"/>
      <c r="E4" s="504"/>
      <c r="F4" s="504"/>
      <c r="G4" s="504"/>
      <c r="H4" s="504"/>
    </row>
    <row r="5" spans="1:8" x14ac:dyDescent="0.25">
      <c r="A5" s="1"/>
      <c r="B5" s="1"/>
      <c r="C5" s="1"/>
    </row>
    <row r="6" spans="1:8" x14ac:dyDescent="0.25">
      <c r="A6" s="4" t="s">
        <v>57</v>
      </c>
      <c r="B6" s="4"/>
      <c r="C6" s="4"/>
      <c r="D6" s="4"/>
      <c r="E6" s="4"/>
      <c r="F6" s="512" t="s">
        <v>68</v>
      </c>
      <c r="G6" s="512"/>
      <c r="H6" s="512"/>
    </row>
    <row r="7" spans="1:8" x14ac:dyDescent="0.25">
      <c r="A7" s="238"/>
      <c r="B7" s="238"/>
      <c r="C7" s="238"/>
      <c r="D7" s="238"/>
      <c r="E7" s="238"/>
      <c r="F7" s="677">
        <v>46022</v>
      </c>
      <c r="G7" s="677"/>
      <c r="H7" s="677"/>
    </row>
    <row r="8" spans="1:8" x14ac:dyDescent="0.25">
      <c r="A8" s="508"/>
      <c r="B8" s="508"/>
      <c r="C8" s="508"/>
      <c r="D8" s="508"/>
      <c r="E8" s="508"/>
      <c r="F8" s="508"/>
      <c r="G8" s="508"/>
      <c r="H8" s="3"/>
    </row>
    <row r="10" spans="1:8" ht="15.6" x14ac:dyDescent="0.3">
      <c r="A10" s="39" t="s">
        <v>337</v>
      </c>
    </row>
    <row r="13" spans="1:8" ht="45" customHeight="1" x14ac:dyDescent="0.3">
      <c r="B13" s="673" t="s">
        <v>563</v>
      </c>
      <c r="C13" s="674"/>
      <c r="D13" s="674"/>
      <c r="E13" s="675"/>
      <c r="F13" s="676"/>
      <c r="G13" s="676"/>
      <c r="H13" s="1"/>
    </row>
    <row r="14" spans="1:8" ht="91.5" customHeight="1" x14ac:dyDescent="0.25">
      <c r="A14" s="107" t="s">
        <v>566</v>
      </c>
      <c r="B14" s="84" t="s">
        <v>565</v>
      </c>
      <c r="C14" s="84" t="s">
        <v>564</v>
      </c>
      <c r="D14" s="84" t="s">
        <v>301</v>
      </c>
      <c r="E14" s="84" t="s">
        <v>356</v>
      </c>
      <c r="F14" s="410"/>
      <c r="G14" s="410"/>
      <c r="H14" s="410"/>
    </row>
    <row r="15" spans="1:8" ht="19.5" customHeight="1" x14ac:dyDescent="0.25">
      <c r="A15" s="20" t="s">
        <v>393</v>
      </c>
      <c r="B15" s="62"/>
      <c r="C15" s="62"/>
      <c r="D15" s="62"/>
      <c r="E15" s="62"/>
      <c r="F15" s="283"/>
      <c r="G15" s="283"/>
      <c r="H15" s="283"/>
    </row>
    <row r="16" spans="1:8" ht="21" customHeight="1" x14ac:dyDescent="0.25">
      <c r="A16" s="20" t="s">
        <v>567</v>
      </c>
      <c r="B16" s="248"/>
      <c r="C16" s="248"/>
      <c r="D16" s="248"/>
      <c r="E16" s="248"/>
      <c r="F16" s="238"/>
      <c r="G16" s="238"/>
    </row>
    <row r="17" spans="1:8" ht="21" customHeight="1" x14ac:dyDescent="0.25">
      <c r="A17" s="20" t="s">
        <v>568</v>
      </c>
      <c r="B17" s="248"/>
      <c r="C17" s="248"/>
      <c r="D17" s="248"/>
      <c r="E17" s="248"/>
      <c r="F17" s="238"/>
      <c r="G17" s="238"/>
    </row>
    <row r="18" spans="1:8" ht="26.25" customHeight="1" x14ac:dyDescent="0.25">
      <c r="A18" s="96" t="s">
        <v>620</v>
      </c>
      <c r="B18" s="248"/>
      <c r="C18" s="248"/>
      <c r="D18" s="248"/>
      <c r="E18" s="248"/>
      <c r="F18" s="238"/>
      <c r="G18" s="238"/>
    </row>
    <row r="19" spans="1:8" ht="21" customHeight="1" x14ac:dyDescent="0.25">
      <c r="A19" s="20" t="s">
        <v>569</v>
      </c>
      <c r="B19" s="248"/>
      <c r="C19" s="248"/>
      <c r="D19" s="248"/>
      <c r="E19" s="248"/>
      <c r="F19" s="238"/>
      <c r="G19" s="238"/>
    </row>
    <row r="20" spans="1:8" ht="19.5" customHeight="1" x14ac:dyDescent="0.25">
      <c r="A20" s="20" t="s">
        <v>570</v>
      </c>
      <c r="B20" s="33"/>
      <c r="C20" s="33"/>
      <c r="D20" s="33"/>
      <c r="E20" s="33"/>
    </row>
    <row r="21" spans="1:8" ht="21" customHeight="1" x14ac:dyDescent="0.25">
      <c r="A21" s="20" t="s">
        <v>571</v>
      </c>
      <c r="B21" s="248"/>
      <c r="C21" s="248"/>
      <c r="D21" s="248"/>
      <c r="E21" s="248"/>
      <c r="F21" s="238"/>
      <c r="G21" s="238"/>
    </row>
    <row r="22" spans="1:8" ht="21" customHeight="1" x14ac:dyDescent="0.25">
      <c r="A22" s="20" t="s">
        <v>574</v>
      </c>
      <c r="B22" s="248"/>
      <c r="C22" s="248"/>
      <c r="D22" s="248"/>
      <c r="E22" s="248"/>
      <c r="F22" s="238"/>
      <c r="G22" s="238"/>
    </row>
    <row r="23" spans="1:8" ht="21" customHeight="1" x14ac:dyDescent="0.25">
      <c r="A23" s="20" t="s">
        <v>572</v>
      </c>
      <c r="B23" s="248"/>
      <c r="C23" s="248"/>
      <c r="D23" s="248"/>
      <c r="E23" s="248"/>
      <c r="F23" s="238"/>
      <c r="G23" s="238"/>
    </row>
    <row r="24" spans="1:8" ht="21" customHeight="1" x14ac:dyDescent="0.25">
      <c r="A24" s="20" t="s">
        <v>7</v>
      </c>
      <c r="B24" s="248"/>
      <c r="C24" s="248"/>
      <c r="D24" s="248"/>
      <c r="E24" s="248"/>
      <c r="F24" s="238"/>
      <c r="G24" s="238"/>
    </row>
    <row r="25" spans="1:8" ht="21" customHeight="1" x14ac:dyDescent="0.25">
      <c r="A25" s="20" t="s">
        <v>573</v>
      </c>
      <c r="B25" s="248"/>
      <c r="C25" s="248"/>
      <c r="D25" s="248"/>
      <c r="E25" s="248"/>
      <c r="F25" s="238"/>
      <c r="G25" s="238"/>
    </row>
    <row r="27" spans="1:8" ht="23.25" customHeight="1" x14ac:dyDescent="0.25">
      <c r="A27" s="560" t="s">
        <v>355</v>
      </c>
      <c r="B27" s="560"/>
      <c r="C27" s="560"/>
      <c r="D27" s="560"/>
      <c r="E27" s="560"/>
      <c r="F27" s="560"/>
      <c r="G27" s="560"/>
      <c r="H27" s="560"/>
    </row>
    <row r="28" spans="1:8" x14ac:dyDescent="0.25">
      <c r="A28" s="560" t="s">
        <v>427</v>
      </c>
      <c r="B28" s="560"/>
      <c r="C28" s="560"/>
      <c r="D28" s="560"/>
      <c r="E28" s="560"/>
      <c r="F28" s="560"/>
      <c r="G28" s="560"/>
      <c r="H28" s="560"/>
    </row>
  </sheetData>
  <sheetProtection selectLockedCells="1"/>
  <mergeCells count="10">
    <mergeCell ref="A1:H1"/>
    <mergeCell ref="A2:H2"/>
    <mergeCell ref="A4:H4"/>
    <mergeCell ref="A28:H28"/>
    <mergeCell ref="B13:E13"/>
    <mergeCell ref="F13:G13"/>
    <mergeCell ref="A27:H27"/>
    <mergeCell ref="A8:G8"/>
    <mergeCell ref="F6:H6"/>
    <mergeCell ref="F7:H7"/>
  </mergeCells>
  <phoneticPr fontId="0" type="noConversion"/>
  <printOptions horizontalCentered="1"/>
  <pageMargins left="0" right="0" top="0.25" bottom="0" header="0" footer="0"/>
  <pageSetup scale="93" orientation="landscape"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G31"/>
  <sheetViews>
    <sheetView showGridLines="0" topLeftCell="A26" zoomScale="90" zoomScaleNormal="90" workbookViewId="0">
      <selection activeCell="E7" sqref="E7:G7"/>
    </sheetView>
  </sheetViews>
  <sheetFormatPr defaultRowHeight="13.2" x14ac:dyDescent="0.25"/>
  <cols>
    <col min="1" max="1" width="58.6640625" bestFit="1" customWidth="1"/>
    <col min="2" max="7" width="11.6640625" customWidth="1"/>
  </cols>
  <sheetData>
    <row r="1" spans="1:7" ht="13.8" x14ac:dyDescent="0.25">
      <c r="A1" s="497" t="s">
        <v>55</v>
      </c>
      <c r="B1" s="497"/>
      <c r="C1" s="497"/>
      <c r="D1" s="498"/>
      <c r="E1" s="502"/>
      <c r="F1" s="502"/>
      <c r="G1" s="502"/>
    </row>
    <row r="2" spans="1:7" ht="13.8" x14ac:dyDescent="0.25">
      <c r="A2" s="497" t="s">
        <v>304</v>
      </c>
      <c r="B2" s="497"/>
      <c r="C2" s="497"/>
      <c r="D2" s="498"/>
      <c r="E2" s="502"/>
      <c r="F2" s="502"/>
      <c r="G2" s="502"/>
    </row>
    <row r="3" spans="1:7" x14ac:dyDescent="0.25">
      <c r="A3" s="1"/>
      <c r="B3" s="1"/>
      <c r="C3" s="1"/>
    </row>
    <row r="4" spans="1:7" s="40" customFormat="1" ht="15.6" x14ac:dyDescent="0.3">
      <c r="A4" s="499" t="s">
        <v>62</v>
      </c>
      <c r="B4" s="499"/>
      <c r="C4" s="499"/>
      <c r="D4" s="511"/>
      <c r="E4" s="502"/>
      <c r="F4" s="502"/>
      <c r="G4" s="502"/>
    </row>
    <row r="5" spans="1:7" x14ac:dyDescent="0.25">
      <c r="A5" s="1"/>
      <c r="B5" s="1"/>
      <c r="C5" s="1"/>
    </row>
    <row r="6" spans="1:7" ht="13.8" x14ac:dyDescent="0.25">
      <c r="A6" s="48" t="s">
        <v>57</v>
      </c>
      <c r="B6" s="48"/>
      <c r="C6" s="48"/>
      <c r="D6" s="48"/>
      <c r="E6" s="4"/>
      <c r="F6" s="512" t="s">
        <v>68</v>
      </c>
      <c r="G6" s="512"/>
    </row>
    <row r="7" spans="1:7" x14ac:dyDescent="0.25">
      <c r="A7" s="507"/>
      <c r="B7" s="507"/>
      <c r="C7" s="507"/>
      <c r="E7" s="505">
        <v>46022</v>
      </c>
      <c r="F7" s="505"/>
      <c r="G7" s="505"/>
    </row>
    <row r="8" spans="1:7" x14ac:dyDescent="0.25">
      <c r="A8" s="508"/>
      <c r="B8" s="508"/>
      <c r="C8" s="508"/>
      <c r="D8" s="3"/>
      <c r="E8" s="3"/>
      <c r="F8" s="3"/>
      <c r="G8" s="3"/>
    </row>
    <row r="10" spans="1:7" ht="15.6" x14ac:dyDescent="0.3">
      <c r="A10" s="39" t="s">
        <v>368</v>
      </c>
    </row>
    <row r="11" spans="1:7" ht="15.6" x14ac:dyDescent="0.3">
      <c r="B11" s="679" t="s">
        <v>168</v>
      </c>
      <c r="C11" s="680"/>
      <c r="D11" s="681"/>
      <c r="E11" s="679" t="s">
        <v>169</v>
      </c>
      <c r="F11" s="680"/>
      <c r="G11" s="681"/>
    </row>
    <row r="12" spans="1:7" ht="40.200000000000003" x14ac:dyDescent="0.3">
      <c r="A12" s="386" t="s">
        <v>8</v>
      </c>
      <c r="B12" s="387" t="s">
        <v>607</v>
      </c>
      <c r="C12" s="406" t="s">
        <v>608</v>
      </c>
      <c r="D12" s="387" t="s">
        <v>609</v>
      </c>
      <c r="E12" s="387" t="s">
        <v>607</v>
      </c>
      <c r="F12" s="406" t="s">
        <v>608</v>
      </c>
      <c r="G12" s="387" t="s">
        <v>609</v>
      </c>
    </row>
    <row r="13" spans="1:7" ht="16.5" customHeight="1" x14ac:dyDescent="0.25">
      <c r="A13" s="12" t="s">
        <v>627</v>
      </c>
      <c r="B13" s="248"/>
      <c r="C13" s="248"/>
      <c r="D13" s="248"/>
      <c r="E13" s="248"/>
      <c r="F13" s="248"/>
      <c r="G13" s="248"/>
    </row>
    <row r="14" spans="1:7" ht="16.5" customHeight="1" x14ac:dyDescent="0.25">
      <c r="A14" s="12" t="s">
        <v>398</v>
      </c>
      <c r="B14" s="248"/>
      <c r="C14" s="248"/>
      <c r="D14" s="248"/>
      <c r="E14" s="248"/>
      <c r="F14" s="248"/>
      <c r="G14" s="248"/>
    </row>
    <row r="15" spans="1:7" ht="16.5" customHeight="1" x14ac:dyDescent="0.25">
      <c r="A15" s="12" t="s">
        <v>399</v>
      </c>
      <c r="B15" s="248"/>
      <c r="C15" s="248"/>
      <c r="D15" s="248"/>
      <c r="E15" s="248"/>
      <c r="F15" s="248"/>
      <c r="G15" s="248"/>
    </row>
    <row r="16" spans="1:7" ht="16.5" customHeight="1" x14ac:dyDescent="0.25">
      <c r="A16" s="12" t="s">
        <v>762</v>
      </c>
      <c r="B16" s="248"/>
      <c r="C16" s="248"/>
      <c r="D16" s="248"/>
      <c r="E16" s="248"/>
      <c r="F16" s="248"/>
      <c r="G16" s="248"/>
    </row>
    <row r="17" spans="1:7" ht="16.5" customHeight="1" x14ac:dyDescent="0.25">
      <c r="A17" s="12" t="s">
        <v>10</v>
      </c>
      <c r="B17" s="248"/>
      <c r="C17" s="248"/>
      <c r="D17" s="248"/>
      <c r="E17" s="248"/>
      <c r="F17" s="248"/>
      <c r="G17" s="248"/>
    </row>
    <row r="18" spans="1:7" ht="16.5" customHeight="1" x14ac:dyDescent="0.25">
      <c r="A18" s="12" t="s">
        <v>170</v>
      </c>
      <c r="B18" s="12">
        <f>SUM(B13:B17)</f>
        <v>0</v>
      </c>
      <c r="C18" s="248"/>
      <c r="D18" s="248"/>
      <c r="E18" s="12">
        <f>SUM(E13:E17)</f>
        <v>0</v>
      </c>
      <c r="F18" s="248"/>
      <c r="G18" s="248"/>
    </row>
    <row r="19" spans="1:7" ht="40.200000000000003" x14ac:dyDescent="0.3">
      <c r="A19" s="386" t="s">
        <v>9</v>
      </c>
      <c r="B19" s="387" t="s">
        <v>607</v>
      </c>
      <c r="C19" s="406" t="s">
        <v>608</v>
      </c>
      <c r="D19" s="387" t="s">
        <v>609</v>
      </c>
      <c r="E19" s="387" t="s">
        <v>607</v>
      </c>
      <c r="F19" s="406" t="s">
        <v>608</v>
      </c>
      <c r="G19" s="387" t="s">
        <v>609</v>
      </c>
    </row>
    <row r="20" spans="1:7" ht="16.5" customHeight="1" x14ac:dyDescent="0.25">
      <c r="A20" s="12" t="s">
        <v>628</v>
      </c>
      <c r="B20" s="248"/>
      <c r="C20" s="248"/>
      <c r="D20" s="248"/>
      <c r="E20" s="248"/>
      <c r="F20" s="248"/>
      <c r="G20" s="248"/>
    </row>
    <row r="21" spans="1:7" ht="16.5" customHeight="1" x14ac:dyDescent="0.25">
      <c r="A21" s="12" t="s">
        <v>400</v>
      </c>
      <c r="B21" s="248"/>
      <c r="C21" s="248"/>
      <c r="D21" s="248"/>
      <c r="E21" s="248"/>
      <c r="F21" s="248"/>
      <c r="G21" s="248"/>
    </row>
    <row r="22" spans="1:7" ht="16.5" customHeight="1" x14ac:dyDescent="0.25">
      <c r="A22" s="12" t="s">
        <v>401</v>
      </c>
      <c r="B22" s="248"/>
      <c r="C22" s="248"/>
      <c r="D22" s="248"/>
      <c r="E22" s="248"/>
      <c r="F22" s="248"/>
      <c r="G22" s="248"/>
    </row>
    <row r="23" spans="1:7" ht="16.5" customHeight="1" x14ac:dyDescent="0.25">
      <c r="A23" s="12" t="s">
        <v>763</v>
      </c>
      <c r="B23" s="248"/>
      <c r="C23" s="248"/>
      <c r="D23" s="248"/>
      <c r="E23" s="248"/>
      <c r="F23" s="248"/>
      <c r="G23" s="248"/>
    </row>
    <row r="24" spans="1:7" ht="16.5" customHeight="1" x14ac:dyDescent="0.25">
      <c r="A24" s="12" t="s">
        <v>764</v>
      </c>
      <c r="B24" s="12">
        <f>SUM(B20:B23)</f>
        <v>0</v>
      </c>
      <c r="C24" s="248"/>
      <c r="D24" s="248"/>
      <c r="E24" s="12">
        <f>SUM(E20:E23)</f>
        <v>0</v>
      </c>
      <c r="F24" s="248"/>
      <c r="G24" s="248"/>
    </row>
    <row r="25" spans="1:7" ht="15.6" x14ac:dyDescent="0.3">
      <c r="A25" s="388"/>
      <c r="B25" s="33"/>
      <c r="C25" s="33"/>
      <c r="D25" s="33"/>
      <c r="E25" s="33"/>
      <c r="F25" s="33"/>
      <c r="G25" s="33"/>
    </row>
    <row r="26" spans="1:7" ht="16.5" customHeight="1" x14ac:dyDescent="0.25">
      <c r="A26" s="12" t="s">
        <v>11</v>
      </c>
      <c r="B26" s="248"/>
      <c r="C26" s="248"/>
      <c r="D26" s="248"/>
      <c r="E26" s="248"/>
      <c r="F26" s="248"/>
      <c r="G26" s="248"/>
    </row>
    <row r="27" spans="1:7" ht="18" customHeight="1" x14ac:dyDescent="0.25">
      <c r="A27" s="115" t="s">
        <v>203</v>
      </c>
      <c r="B27" s="284">
        <f>SUM(B18+B24+B26)</f>
        <v>0</v>
      </c>
      <c r="C27" s="249"/>
      <c r="D27" s="249"/>
      <c r="E27" s="284">
        <f>SUM(E18+E24+E26)</f>
        <v>0</v>
      </c>
      <c r="F27" s="249"/>
      <c r="G27" s="249"/>
    </row>
    <row r="29" spans="1:7" ht="27" customHeight="1" x14ac:dyDescent="0.25">
      <c r="A29" s="560" t="s">
        <v>202</v>
      </c>
      <c r="B29" s="560"/>
      <c r="C29" s="560"/>
      <c r="D29" s="560"/>
      <c r="E29" s="560"/>
      <c r="F29" s="560"/>
      <c r="G29" s="560"/>
    </row>
    <row r="31" spans="1:7" x14ac:dyDescent="0.25">
      <c r="A31" s="678" t="s">
        <v>402</v>
      </c>
      <c r="B31" s="678"/>
      <c r="C31" s="678"/>
      <c r="D31" s="678"/>
      <c r="E31" s="678"/>
      <c r="F31" s="678"/>
      <c r="G31" s="678"/>
    </row>
  </sheetData>
  <sheetProtection selectLockedCells="1"/>
  <mergeCells count="11">
    <mergeCell ref="A1:G1"/>
    <mergeCell ref="A2:G2"/>
    <mergeCell ref="A4:G4"/>
    <mergeCell ref="F6:G6"/>
    <mergeCell ref="A31:G31"/>
    <mergeCell ref="E11:G11"/>
    <mergeCell ref="A29:G29"/>
    <mergeCell ref="E7:G7"/>
    <mergeCell ref="B11:D11"/>
    <mergeCell ref="A7:C7"/>
    <mergeCell ref="A8:C8"/>
  </mergeCells>
  <phoneticPr fontId="0" type="noConversion"/>
  <printOptions horizontalCentered="1"/>
  <pageMargins left="0.5" right="0.5" top="0.5" bottom="0.5" header="0.5" footer="0.5"/>
  <pageSetup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F27"/>
  <sheetViews>
    <sheetView showGridLines="0" topLeftCell="A32" workbookViewId="0">
      <selection activeCell="D7" sqref="D7:F7"/>
    </sheetView>
  </sheetViews>
  <sheetFormatPr defaultRowHeight="13.2" x14ac:dyDescent="0.25"/>
  <cols>
    <col min="1" max="1" width="42.33203125" customWidth="1"/>
    <col min="2" max="6" width="14.6640625" customWidth="1"/>
  </cols>
  <sheetData>
    <row r="1" spans="1:6" ht="13.8" x14ac:dyDescent="0.25">
      <c r="A1" s="497" t="s">
        <v>55</v>
      </c>
      <c r="B1" s="497"/>
      <c r="C1" s="497"/>
      <c r="D1" s="498"/>
      <c r="E1" s="502"/>
      <c r="F1" s="502"/>
    </row>
    <row r="2" spans="1:6" ht="13.8" x14ac:dyDescent="0.25">
      <c r="A2" s="497" t="s">
        <v>304</v>
      </c>
      <c r="B2" s="497"/>
      <c r="C2" s="497"/>
      <c r="D2" s="498"/>
      <c r="E2" s="502"/>
      <c r="F2" s="502"/>
    </row>
    <row r="3" spans="1:6" x14ac:dyDescent="0.25">
      <c r="A3" s="1"/>
      <c r="B3" s="1"/>
      <c r="C3" s="1"/>
    </row>
    <row r="4" spans="1:6" s="40" customFormat="1" ht="15.6" x14ac:dyDescent="0.3">
      <c r="A4" s="499" t="s">
        <v>62</v>
      </c>
      <c r="B4" s="499"/>
      <c r="C4" s="499"/>
      <c r="D4" s="511"/>
      <c r="E4" s="502"/>
      <c r="F4" s="502"/>
    </row>
    <row r="5" spans="1:6" x14ac:dyDescent="0.25">
      <c r="A5" s="1"/>
      <c r="B5" s="1"/>
      <c r="C5" s="1"/>
    </row>
    <row r="6" spans="1:6" ht="13.8" x14ac:dyDescent="0.25">
      <c r="A6" s="48" t="s">
        <v>57</v>
      </c>
      <c r="B6" s="4"/>
      <c r="C6" s="4"/>
      <c r="D6" s="4"/>
      <c r="E6" s="512" t="s">
        <v>68</v>
      </c>
      <c r="F6" s="512"/>
    </row>
    <row r="7" spans="1:6" x14ac:dyDescent="0.25">
      <c r="A7" s="507"/>
      <c r="B7" s="507"/>
      <c r="C7" s="507"/>
      <c r="D7" s="505">
        <v>46022</v>
      </c>
      <c r="E7" s="505"/>
      <c r="F7" s="505"/>
    </row>
    <row r="8" spans="1:6" x14ac:dyDescent="0.25">
      <c r="A8" s="508"/>
      <c r="B8" s="508"/>
      <c r="C8" s="508"/>
      <c r="D8" s="3"/>
      <c r="E8" s="3"/>
      <c r="F8" s="3"/>
    </row>
    <row r="10" spans="1:6" x14ac:dyDescent="0.25">
      <c r="A10" s="687" t="s">
        <v>369</v>
      </c>
      <c r="B10" s="502"/>
      <c r="C10" s="502"/>
      <c r="D10" s="502"/>
      <c r="E10" s="502"/>
      <c r="F10" s="502"/>
    </row>
    <row r="11" spans="1:6" ht="12.75" customHeight="1" x14ac:dyDescent="0.25">
      <c r="A11" s="687"/>
      <c r="B11" s="502"/>
      <c r="C11" s="502"/>
      <c r="D11" s="502"/>
      <c r="E11" s="502"/>
      <c r="F11" s="502"/>
    </row>
    <row r="13" spans="1:6" ht="13.5" customHeight="1" x14ac:dyDescent="0.25">
      <c r="A13" s="685" t="s">
        <v>397</v>
      </c>
      <c r="B13" s="682" t="s">
        <v>610</v>
      </c>
      <c r="C13" s="683"/>
      <c r="D13" s="682" t="s">
        <v>613</v>
      </c>
      <c r="E13" s="684"/>
      <c r="F13" s="116" t="s">
        <v>70</v>
      </c>
    </row>
    <row r="14" spans="1:6" ht="13.5" customHeight="1" x14ac:dyDescent="0.25">
      <c r="A14" s="686"/>
      <c r="B14" s="111" t="s">
        <v>611</v>
      </c>
      <c r="C14" s="111" t="s">
        <v>612</v>
      </c>
      <c r="D14" s="111" t="s">
        <v>611</v>
      </c>
      <c r="E14" s="111" t="s">
        <v>612</v>
      </c>
      <c r="F14" s="117" t="s">
        <v>614</v>
      </c>
    </row>
    <row r="15" spans="1:6" ht="18" customHeight="1" x14ac:dyDescent="0.25">
      <c r="A15" s="12" t="s">
        <v>616</v>
      </c>
      <c r="B15" s="249"/>
      <c r="C15" s="249"/>
      <c r="D15" s="249"/>
      <c r="E15" s="249"/>
      <c r="F15" s="284">
        <f>SUM(B15:E15)</f>
        <v>0</v>
      </c>
    </row>
    <row r="16" spans="1:6" ht="18" customHeight="1" x14ac:dyDescent="0.25">
      <c r="A16" s="12" t="s">
        <v>615</v>
      </c>
      <c r="B16" s="249"/>
      <c r="C16" s="249"/>
      <c r="D16" s="249"/>
      <c r="E16" s="249"/>
      <c r="F16" s="284">
        <f t="shared" ref="F16:F25" si="0">SUM(B16:E16)</f>
        <v>0</v>
      </c>
    </row>
    <row r="17" spans="1:6" ht="18" customHeight="1" x14ac:dyDescent="0.25">
      <c r="A17" s="12" t="s">
        <v>617</v>
      </c>
      <c r="B17" s="249"/>
      <c r="C17" s="249"/>
      <c r="D17" s="249"/>
      <c r="E17" s="249"/>
      <c r="F17" s="284">
        <f t="shared" si="0"/>
        <v>0</v>
      </c>
    </row>
    <row r="18" spans="1:6" ht="18" customHeight="1" x14ac:dyDescent="0.25">
      <c r="A18" s="12" t="s">
        <v>637</v>
      </c>
      <c r="B18" s="249"/>
      <c r="C18" s="249"/>
      <c r="D18" s="249"/>
      <c r="E18" s="249"/>
      <c r="F18" s="284">
        <f t="shared" si="0"/>
        <v>0</v>
      </c>
    </row>
    <row r="19" spans="1:6" ht="18" customHeight="1" x14ac:dyDescent="0.25">
      <c r="A19" s="12" t="s">
        <v>618</v>
      </c>
      <c r="B19" s="249"/>
      <c r="C19" s="249"/>
      <c r="D19" s="249"/>
      <c r="E19" s="249"/>
      <c r="F19" s="284">
        <f t="shared" si="0"/>
        <v>0</v>
      </c>
    </row>
    <row r="20" spans="1:6" ht="27" customHeight="1" x14ac:dyDescent="0.25">
      <c r="A20" s="7" t="s">
        <v>756</v>
      </c>
      <c r="B20" s="249"/>
      <c r="C20" s="249"/>
      <c r="D20" s="249"/>
      <c r="E20" s="249"/>
      <c r="F20" s="284">
        <f t="shared" si="0"/>
        <v>0</v>
      </c>
    </row>
    <row r="21" spans="1:6" ht="18" customHeight="1" x14ac:dyDescent="0.25">
      <c r="A21" s="12" t="s">
        <v>623</v>
      </c>
      <c r="B21" s="249"/>
      <c r="C21" s="249"/>
      <c r="D21" s="249"/>
      <c r="E21" s="249"/>
      <c r="F21" s="284">
        <f t="shared" si="0"/>
        <v>0</v>
      </c>
    </row>
    <row r="22" spans="1:6" ht="18" customHeight="1" x14ac:dyDescent="0.25">
      <c r="A22" s="12" t="s">
        <v>624</v>
      </c>
      <c r="B22" s="249"/>
      <c r="C22" s="249"/>
      <c r="D22" s="249"/>
      <c r="E22" s="249"/>
      <c r="F22" s="284">
        <f t="shared" si="0"/>
        <v>0</v>
      </c>
    </row>
    <row r="23" spans="1:6" ht="18" customHeight="1" x14ac:dyDescent="0.25">
      <c r="A23" s="12" t="s">
        <v>625</v>
      </c>
      <c r="B23" s="249"/>
      <c r="C23" s="249"/>
      <c r="D23" s="249"/>
      <c r="E23" s="249"/>
      <c r="F23" s="284">
        <f t="shared" si="0"/>
        <v>0</v>
      </c>
    </row>
    <row r="24" spans="1:6" ht="18" customHeight="1" x14ac:dyDescent="0.25">
      <c r="A24" s="12" t="s">
        <v>626</v>
      </c>
      <c r="B24" s="249"/>
      <c r="C24" s="249"/>
      <c r="D24" s="249"/>
      <c r="E24" s="249"/>
      <c r="F24" s="284">
        <f t="shared" si="0"/>
        <v>0</v>
      </c>
    </row>
    <row r="25" spans="1:6" ht="18" customHeight="1" x14ac:dyDescent="0.25">
      <c r="A25" s="12" t="s">
        <v>521</v>
      </c>
      <c r="B25" s="249"/>
      <c r="C25" s="249"/>
      <c r="D25" s="249"/>
      <c r="E25" s="249"/>
      <c r="F25" s="284">
        <f t="shared" si="0"/>
        <v>0</v>
      </c>
    </row>
    <row r="27" spans="1:6" x14ac:dyDescent="0.25">
      <c r="A27" t="s">
        <v>629</v>
      </c>
    </row>
  </sheetData>
  <sheetProtection selectLockedCells="1"/>
  <mergeCells count="12">
    <mergeCell ref="A8:C8"/>
    <mergeCell ref="B13:C13"/>
    <mergeCell ref="D13:E13"/>
    <mergeCell ref="A13:A14"/>
    <mergeCell ref="A10:F10"/>
    <mergeCell ref="A11:F11"/>
    <mergeCell ref="A1:F1"/>
    <mergeCell ref="A2:F2"/>
    <mergeCell ref="A4:F4"/>
    <mergeCell ref="E6:F6"/>
    <mergeCell ref="D7:F7"/>
    <mergeCell ref="A7:C7"/>
  </mergeCells>
  <phoneticPr fontId="0" type="noConversion"/>
  <printOptions horizontalCentered="1"/>
  <pageMargins left="0.5" right="0.5" top="0.75" bottom="0.75" header="0.5" footer="0.5"/>
  <pageSetup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66"/>
  <sheetViews>
    <sheetView showGridLines="0" zoomScaleNormal="100" workbookViewId="0">
      <selection activeCell="C7" sqref="C7:D7"/>
    </sheetView>
  </sheetViews>
  <sheetFormatPr defaultRowHeight="13.2" x14ac:dyDescent="0.25"/>
  <cols>
    <col min="1" max="1" width="35.5546875" customWidth="1"/>
    <col min="2" max="2" width="21.44140625" customWidth="1"/>
    <col min="3" max="3" width="27.88671875" customWidth="1"/>
    <col min="4" max="4" width="16.5546875" customWidth="1"/>
  </cols>
  <sheetData>
    <row r="1" spans="1:4" ht="15" x14ac:dyDescent="0.25">
      <c r="A1" s="509" t="s">
        <v>55</v>
      </c>
      <c r="B1" s="509"/>
      <c r="C1" s="509"/>
      <c r="D1" s="510"/>
    </row>
    <row r="2" spans="1:4" ht="15" x14ac:dyDescent="0.25">
      <c r="A2" s="509" t="s">
        <v>304</v>
      </c>
      <c r="B2" s="509"/>
      <c r="C2" s="509"/>
      <c r="D2" s="510"/>
    </row>
    <row r="3" spans="1:4" x14ac:dyDescent="0.25">
      <c r="A3" s="1"/>
      <c r="B3" s="1"/>
      <c r="C3" s="1"/>
    </row>
    <row r="4" spans="1:4" s="40" customFormat="1" ht="15.6" x14ac:dyDescent="0.3">
      <c r="A4" s="499" t="s">
        <v>62</v>
      </c>
      <c r="B4" s="499"/>
      <c r="C4" s="499"/>
      <c r="D4" s="511"/>
    </row>
    <row r="5" spans="1:4" x14ac:dyDescent="0.25">
      <c r="A5" s="1"/>
      <c r="B5" s="1"/>
      <c r="C5" s="1"/>
    </row>
    <row r="6" spans="1:4" x14ac:dyDescent="0.25">
      <c r="A6" s="4" t="s">
        <v>57</v>
      </c>
      <c r="B6" s="4"/>
      <c r="C6" s="512" t="s">
        <v>68</v>
      </c>
      <c r="D6" s="512"/>
    </row>
    <row r="7" spans="1:4" x14ac:dyDescent="0.25">
      <c r="A7" s="506"/>
      <c r="B7" s="507"/>
      <c r="C7" s="505">
        <v>46022</v>
      </c>
      <c r="D7" s="505"/>
    </row>
    <row r="8" spans="1:4" x14ac:dyDescent="0.25">
      <c r="A8" s="508"/>
      <c r="B8" s="508"/>
      <c r="C8" s="3"/>
      <c r="D8" s="3"/>
    </row>
    <row r="11" spans="1:4" ht="15.6" x14ac:dyDescent="0.3">
      <c r="A11" s="213" t="s">
        <v>464</v>
      </c>
      <c r="B11" s="242" t="s">
        <v>303</v>
      </c>
      <c r="D11" s="213"/>
    </row>
    <row r="12" spans="1:4" ht="15.6" x14ac:dyDescent="0.3">
      <c r="A12" s="213"/>
      <c r="B12" s="213"/>
      <c r="C12" s="213"/>
      <c r="D12" s="213"/>
    </row>
    <row r="13" spans="1:4" ht="15.6" x14ac:dyDescent="0.3">
      <c r="A13" s="213"/>
      <c r="B13" s="213"/>
      <c r="C13" s="213"/>
      <c r="D13" s="213"/>
    </row>
    <row r="14" spans="1:4" ht="15.6" x14ac:dyDescent="0.3">
      <c r="A14" s="213"/>
      <c r="B14" s="213"/>
      <c r="C14" s="213"/>
      <c r="D14" s="213"/>
    </row>
    <row r="17" spans="1:4" ht="15.6" x14ac:dyDescent="0.3">
      <c r="A17" s="39" t="s">
        <v>333</v>
      </c>
    </row>
    <row r="19" spans="1:4" ht="13.8" x14ac:dyDescent="0.25">
      <c r="A19" s="43" t="s">
        <v>96</v>
      </c>
    </row>
    <row r="20" spans="1:4" ht="13.8" x14ac:dyDescent="0.25">
      <c r="A20" s="43" t="s">
        <v>106</v>
      </c>
    </row>
    <row r="21" spans="1:4" ht="13.8" x14ac:dyDescent="0.25">
      <c r="A21" s="43" t="s">
        <v>97</v>
      </c>
    </row>
    <row r="22" spans="1:4" ht="13.8" x14ac:dyDescent="0.25">
      <c r="A22" s="43" t="s">
        <v>98</v>
      </c>
    </row>
    <row r="26" spans="1:4" x14ac:dyDescent="0.25">
      <c r="A26" s="22"/>
      <c r="B26" s="22"/>
    </row>
    <row r="27" spans="1:4" x14ac:dyDescent="0.25">
      <c r="A27" s="243"/>
      <c r="B27" s="243"/>
      <c r="C27" s="239"/>
      <c r="D27" s="239"/>
    </row>
    <row r="28" spans="1:4" x14ac:dyDescent="0.25">
      <c r="A28" t="s">
        <v>99</v>
      </c>
      <c r="B28" s="1" t="s">
        <v>100</v>
      </c>
      <c r="C28" t="s">
        <v>101</v>
      </c>
      <c r="D28" t="s">
        <v>102</v>
      </c>
    </row>
    <row r="29" spans="1:4" x14ac:dyDescent="0.25">
      <c r="B29" s="1"/>
    </row>
    <row r="30" spans="1:4" x14ac:dyDescent="0.25">
      <c r="B30" s="1"/>
    </row>
    <row r="31" spans="1:4" x14ac:dyDescent="0.25">
      <c r="B31" s="1"/>
    </row>
    <row r="32" spans="1:4" x14ac:dyDescent="0.25">
      <c r="B32" s="1"/>
    </row>
    <row r="33" spans="1:4" x14ac:dyDescent="0.25">
      <c r="B33" s="1"/>
    </row>
    <row r="34" spans="1:4" x14ac:dyDescent="0.25">
      <c r="A34" s="22"/>
      <c r="B34" s="22"/>
    </row>
    <row r="35" spans="1:4" x14ac:dyDescent="0.25">
      <c r="A35" s="243"/>
      <c r="B35" s="243"/>
      <c r="C35" s="239"/>
      <c r="D35" s="239"/>
    </row>
    <row r="36" spans="1:4" x14ac:dyDescent="0.25">
      <c r="A36" t="s">
        <v>99</v>
      </c>
      <c r="B36" t="s">
        <v>103</v>
      </c>
      <c r="C36" t="s">
        <v>101</v>
      </c>
      <c r="D36" t="s">
        <v>102</v>
      </c>
    </row>
    <row r="42" spans="1:4" x14ac:dyDescent="0.25">
      <c r="A42" s="22"/>
      <c r="B42" s="22"/>
    </row>
    <row r="43" spans="1:4" x14ac:dyDescent="0.25">
      <c r="B43" s="1"/>
    </row>
    <row r="44" spans="1:4" x14ac:dyDescent="0.25">
      <c r="B44" s="1"/>
    </row>
    <row r="45" spans="1:4" x14ac:dyDescent="0.25">
      <c r="B45" s="1"/>
    </row>
    <row r="46" spans="1:4" x14ac:dyDescent="0.25">
      <c r="B46" s="1"/>
    </row>
    <row r="47" spans="1:4" ht="13.8" x14ac:dyDescent="0.25">
      <c r="A47" s="488" t="s">
        <v>66</v>
      </c>
      <c r="B47" s="488"/>
      <c r="C47" s="488"/>
      <c r="D47" s="488"/>
    </row>
    <row r="48" spans="1:4" ht="13.8" x14ac:dyDescent="0.25">
      <c r="A48" s="488" t="s">
        <v>64</v>
      </c>
      <c r="B48" s="488"/>
      <c r="C48" s="488"/>
      <c r="D48" s="488"/>
    </row>
    <row r="49" spans="1:4" ht="13.8" x14ac:dyDescent="0.25">
      <c r="A49" s="43"/>
    </row>
    <row r="51" spans="1:4" x14ac:dyDescent="0.25">
      <c r="A51" s="8"/>
    </row>
    <row r="60" spans="1:4" x14ac:dyDescent="0.25">
      <c r="A60" s="503"/>
      <c r="B60" s="503"/>
      <c r="C60" s="503"/>
      <c r="D60" s="503"/>
    </row>
    <row r="61" spans="1:4" x14ac:dyDescent="0.25">
      <c r="A61" s="504"/>
      <c r="B61" s="504"/>
      <c r="C61" s="504"/>
      <c r="D61" s="504"/>
    </row>
    <row r="66" spans="5:5" x14ac:dyDescent="0.25">
      <c r="E66" s="22"/>
    </row>
  </sheetData>
  <sheetProtection selectLockedCells="1"/>
  <mergeCells count="12">
    <mergeCell ref="A1:D1"/>
    <mergeCell ref="A2:D2"/>
    <mergeCell ref="A4:D4"/>
    <mergeCell ref="C6:D6"/>
    <mergeCell ref="A47:D47"/>
    <mergeCell ref="A60:D60"/>
    <mergeCell ref="A61:B61"/>
    <mergeCell ref="C61:D61"/>
    <mergeCell ref="C7:D7"/>
    <mergeCell ref="A7:B7"/>
    <mergeCell ref="A8:B8"/>
    <mergeCell ref="A48:D48"/>
  </mergeCells>
  <phoneticPr fontId="0" type="noConversion"/>
  <pageMargins left="0.5" right="0.5" top="0.5" bottom="1" header="0.21" footer="0.5"/>
  <pageSetup scale="96" orientation="portrait" r:id="rId1"/>
  <headerFooter alignWithMargins="0">
    <oddFooter>&amp;C1</oddFooter>
  </headerFooter>
  <rowBreaks count="1" manualBreakCount="1">
    <brk id="4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31"/>
  <sheetViews>
    <sheetView showGridLines="0" topLeftCell="A27" workbookViewId="0">
      <selection activeCell="G7" sqref="G7:H7"/>
    </sheetView>
  </sheetViews>
  <sheetFormatPr defaultRowHeight="13.2" x14ac:dyDescent="0.25"/>
  <cols>
    <col min="1" max="1" width="4.6640625" customWidth="1"/>
    <col min="2" max="2" width="25" customWidth="1"/>
    <col min="3" max="3" width="12.33203125" bestFit="1" customWidth="1"/>
    <col min="4" max="7" width="10.6640625" customWidth="1"/>
    <col min="8" max="8" width="11.5546875" customWidth="1"/>
    <col min="9" max="9" width="20.6640625" customWidth="1"/>
  </cols>
  <sheetData>
    <row r="1" spans="1:8" ht="13.8" x14ac:dyDescent="0.25">
      <c r="B1" s="497" t="s">
        <v>55</v>
      </c>
      <c r="C1" s="497"/>
      <c r="D1" s="502"/>
      <c r="E1" s="502"/>
      <c r="F1" s="502"/>
      <c r="G1" s="502"/>
      <c r="H1" s="502"/>
    </row>
    <row r="2" spans="1:8" ht="13.8" x14ac:dyDescent="0.25">
      <c r="B2" s="497" t="s">
        <v>304</v>
      </c>
      <c r="C2" s="497"/>
      <c r="D2" s="502"/>
      <c r="E2" s="502"/>
      <c r="F2" s="502"/>
      <c r="G2" s="502"/>
      <c r="H2" s="502"/>
    </row>
    <row r="3" spans="1:8" s="355" customFormat="1" x14ac:dyDescent="0.25">
      <c r="A3"/>
      <c r="D3" s="360"/>
      <c r="E3" s="360"/>
      <c r="F3" s="360"/>
    </row>
    <row r="4" spans="1:8" ht="15.6" x14ac:dyDescent="0.3">
      <c r="B4" s="499" t="s">
        <v>62</v>
      </c>
      <c r="C4" s="499"/>
      <c r="D4" s="502"/>
      <c r="E4" s="502"/>
      <c r="F4" s="502"/>
      <c r="G4" s="502"/>
      <c r="H4" s="502"/>
    </row>
    <row r="5" spans="1:8" s="355" customFormat="1" x14ac:dyDescent="0.25">
      <c r="A5"/>
      <c r="D5" s="360"/>
      <c r="E5" s="360"/>
      <c r="F5" s="360"/>
    </row>
    <row r="6" spans="1:8" ht="13.8" x14ac:dyDescent="0.25">
      <c r="B6" s="48" t="s">
        <v>57</v>
      </c>
      <c r="C6" s="48"/>
      <c r="D6" s="4"/>
      <c r="E6" s="4"/>
      <c r="F6" s="4"/>
      <c r="G6" s="4"/>
      <c r="H6" s="5" t="s">
        <v>68</v>
      </c>
    </row>
    <row r="7" spans="1:8" ht="13.8" x14ac:dyDescent="0.25">
      <c r="B7" s="525"/>
      <c r="C7" s="525"/>
      <c r="D7" s="525"/>
      <c r="E7" s="525"/>
      <c r="F7" s="525"/>
      <c r="G7" s="539">
        <v>46022</v>
      </c>
      <c r="H7" s="502"/>
    </row>
    <row r="8" spans="1:8" ht="9" customHeight="1" x14ac:dyDescent="0.25">
      <c r="B8" s="671"/>
      <c r="C8" s="671"/>
      <c r="D8" s="671"/>
      <c r="E8" s="671"/>
      <c r="F8" s="671"/>
      <c r="G8" s="3"/>
      <c r="H8" s="3"/>
    </row>
    <row r="9" spans="1:8" ht="24" customHeight="1" x14ac:dyDescent="0.3">
      <c r="B9" s="39" t="s">
        <v>646</v>
      </c>
      <c r="C9" s="39"/>
    </row>
    <row r="10" spans="1:8" ht="13.8" x14ac:dyDescent="0.25">
      <c r="B10" s="43" t="s">
        <v>553</v>
      </c>
    </row>
    <row r="11" spans="1:8" s="355" customFormat="1" x14ac:dyDescent="0.25">
      <c r="A11"/>
    </row>
    <row r="12" spans="1:8" ht="15.6" x14ac:dyDescent="0.3">
      <c r="B12" s="39" t="s">
        <v>635</v>
      </c>
      <c r="C12" s="39"/>
    </row>
    <row r="13" spans="1:8" ht="60" customHeight="1" x14ac:dyDescent="0.25">
      <c r="B13" s="688" t="s">
        <v>144</v>
      </c>
      <c r="C13" s="688"/>
      <c r="D13" s="688"/>
      <c r="E13" s="688"/>
      <c r="F13" s="688"/>
      <c r="G13" s="688"/>
      <c r="H13" s="688"/>
    </row>
    <row r="14" spans="1:8" s="355" customFormat="1" x14ac:dyDescent="0.25">
      <c r="A14"/>
    </row>
    <row r="15" spans="1:8" ht="62.25" customHeight="1" x14ac:dyDescent="0.25">
      <c r="B15" s="689" t="s">
        <v>899</v>
      </c>
      <c r="C15" s="672"/>
      <c r="D15" s="672"/>
      <c r="E15" s="672"/>
      <c r="F15" s="672"/>
      <c r="G15" s="672"/>
      <c r="H15" s="672"/>
    </row>
    <row r="16" spans="1:8" ht="15" x14ac:dyDescent="0.25">
      <c r="B16" s="56"/>
      <c r="C16" s="56"/>
      <c r="D16" s="56"/>
      <c r="E16" s="56"/>
      <c r="F16" s="56"/>
      <c r="G16" s="56"/>
      <c r="H16" s="56"/>
    </row>
    <row r="17" spans="1:8" ht="38.25" customHeight="1" x14ac:dyDescent="0.25">
      <c r="B17" s="690" t="s">
        <v>65</v>
      </c>
      <c r="C17" s="690"/>
      <c r="D17" s="690"/>
      <c r="E17" s="690"/>
      <c r="F17" s="690"/>
      <c r="G17" s="690"/>
      <c r="H17" s="690"/>
    </row>
    <row r="18" spans="1:8" ht="17.25" customHeight="1" x14ac:dyDescent="0.25">
      <c r="B18" s="690" t="s">
        <v>154</v>
      </c>
      <c r="C18" s="690"/>
      <c r="D18" s="690"/>
      <c r="E18" s="690"/>
      <c r="F18" s="690"/>
      <c r="G18" s="690"/>
      <c r="H18" s="690"/>
    </row>
    <row r="19" spans="1:8" s="355" customFormat="1" x14ac:dyDescent="0.25">
      <c r="A19"/>
    </row>
    <row r="20" spans="1:8" ht="60" customHeight="1" x14ac:dyDescent="0.25">
      <c r="B20" s="523" t="s">
        <v>67</v>
      </c>
      <c r="C20" s="523"/>
      <c r="D20" s="523"/>
      <c r="E20" s="523"/>
      <c r="F20" s="523"/>
      <c r="G20" s="523"/>
      <c r="H20" s="523"/>
    </row>
    <row r="21" spans="1:8" ht="15" x14ac:dyDescent="0.25">
      <c r="B21" s="205"/>
      <c r="C21" s="205"/>
      <c r="D21" s="205"/>
      <c r="E21" s="205"/>
      <c r="F21" s="205"/>
      <c r="G21" s="205"/>
      <c r="H21" s="205"/>
    </row>
    <row r="22" spans="1:8" ht="15" x14ac:dyDescent="0.25">
      <c r="B22" s="690" t="s">
        <v>155</v>
      </c>
      <c r="C22" s="690"/>
      <c r="D22" s="690"/>
      <c r="E22" s="690"/>
      <c r="F22" s="690"/>
      <c r="G22" s="690"/>
      <c r="H22" s="690"/>
    </row>
    <row r="23" spans="1:8" ht="23.25" customHeight="1" x14ac:dyDescent="0.3">
      <c r="B23" s="499" t="s">
        <v>731</v>
      </c>
      <c r="C23" s="499"/>
      <c r="D23" s="589"/>
      <c r="E23" s="589"/>
      <c r="F23" s="589"/>
      <c r="G23" s="589"/>
      <c r="H23" s="589"/>
    </row>
    <row r="24" spans="1:8" ht="18" customHeight="1" x14ac:dyDescent="0.3">
      <c r="B24" s="114"/>
      <c r="C24" s="114"/>
      <c r="D24" s="114" t="s">
        <v>669</v>
      </c>
      <c r="E24" s="380"/>
      <c r="F24" s="380"/>
      <c r="G24" s="380"/>
      <c r="H24" s="380"/>
    </row>
    <row r="25" spans="1:8" ht="92.4" x14ac:dyDescent="0.3">
      <c r="B25" s="392" t="s">
        <v>164</v>
      </c>
      <c r="C25" s="68" t="s">
        <v>145</v>
      </c>
      <c r="D25" s="68" t="s">
        <v>146</v>
      </c>
      <c r="E25" s="68" t="s">
        <v>156</v>
      </c>
      <c r="F25" s="68" t="s">
        <v>147</v>
      </c>
      <c r="G25" s="68" t="s">
        <v>148</v>
      </c>
      <c r="H25" s="68" t="s">
        <v>149</v>
      </c>
    </row>
    <row r="26" spans="1:8" ht="55.5" customHeight="1" thickBot="1" x14ac:dyDescent="0.3">
      <c r="B26" s="391" t="s">
        <v>150</v>
      </c>
      <c r="C26" s="361"/>
      <c r="D26" s="362"/>
      <c r="E26" s="362"/>
      <c r="F26" s="247"/>
      <c r="G26" s="362"/>
      <c r="H26" s="362"/>
    </row>
    <row r="27" spans="1:8" ht="31.5" customHeight="1" thickBot="1" x14ac:dyDescent="0.3">
      <c r="B27" s="363" t="s">
        <v>151</v>
      </c>
      <c r="C27" s="361"/>
      <c r="D27" s="362"/>
      <c r="E27" s="362"/>
      <c r="F27" s="247"/>
      <c r="G27" s="362"/>
      <c r="H27" s="362"/>
    </row>
    <row r="28" spans="1:8" ht="30.75" customHeight="1" thickBot="1" x14ac:dyDescent="0.3">
      <c r="B28" s="363" t="s">
        <v>152</v>
      </c>
      <c r="C28" s="361"/>
      <c r="D28" s="362"/>
      <c r="E28" s="362"/>
      <c r="F28" s="247"/>
      <c r="G28" s="362"/>
      <c r="H28" s="362"/>
    </row>
    <row r="29" spans="1:8" s="366" customFormat="1" x14ac:dyDescent="0.25">
      <c r="A29"/>
      <c r="B29" s="364"/>
      <c r="C29" s="365"/>
      <c r="D29" s="365"/>
      <c r="E29" s="365"/>
      <c r="F29" s="365"/>
      <c r="G29" s="365"/>
      <c r="H29" s="365"/>
    </row>
    <row r="30" spans="1:8" s="366" customFormat="1" ht="6.75" customHeight="1" x14ac:dyDescent="0.25">
      <c r="A30"/>
      <c r="B30" s="364"/>
      <c r="C30" s="365"/>
      <c r="D30" s="365"/>
      <c r="E30" s="365"/>
      <c r="F30" s="365"/>
      <c r="G30" s="365"/>
      <c r="H30" s="365"/>
    </row>
    <row r="31" spans="1:8" ht="15" x14ac:dyDescent="0.25">
      <c r="B31" s="43" t="s">
        <v>153</v>
      </c>
      <c r="C31" s="41"/>
    </row>
  </sheetData>
  <mergeCells count="13">
    <mergeCell ref="B23:H23"/>
    <mergeCell ref="B8:F8"/>
    <mergeCell ref="B13:H13"/>
    <mergeCell ref="B15:H15"/>
    <mergeCell ref="B20:H20"/>
    <mergeCell ref="B22:H22"/>
    <mergeCell ref="B18:H18"/>
    <mergeCell ref="B17:H17"/>
    <mergeCell ref="B1:H1"/>
    <mergeCell ref="B2:H2"/>
    <mergeCell ref="B4:H4"/>
    <mergeCell ref="B7:F7"/>
    <mergeCell ref="G7:H7"/>
  </mergeCells>
  <phoneticPr fontId="48" type="noConversion"/>
  <printOptions horizontalCentered="1"/>
  <pageMargins left="0.25" right="0.25" top="0.25" bottom="0.25" header="0" footer="0"/>
  <pageSetup orientation="portrait"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C52"/>
  <sheetViews>
    <sheetView showGridLines="0" topLeftCell="A34" workbookViewId="0">
      <selection activeCell="C7" sqref="C7"/>
    </sheetView>
  </sheetViews>
  <sheetFormatPr defaultRowHeight="13.2" x14ac:dyDescent="0.25"/>
  <cols>
    <col min="1" max="1" width="11.6640625" customWidth="1"/>
    <col min="2" max="2" width="11.88671875" customWidth="1"/>
    <col min="3" max="3" width="73.5546875" customWidth="1"/>
  </cols>
  <sheetData>
    <row r="1" spans="1:3" x14ac:dyDescent="0.25">
      <c r="A1" s="484" t="s">
        <v>55</v>
      </c>
      <c r="B1" s="484"/>
      <c r="C1" s="484"/>
    </row>
    <row r="2" spans="1:3" x14ac:dyDescent="0.25">
      <c r="A2" s="484" t="s">
        <v>304</v>
      </c>
      <c r="B2" s="484"/>
      <c r="C2" s="484"/>
    </row>
    <row r="3" spans="1:3" ht="9" customHeight="1" x14ac:dyDescent="0.25">
      <c r="A3" s="1"/>
      <c r="B3" s="1"/>
      <c r="C3" s="1"/>
    </row>
    <row r="4" spans="1:3" ht="15.6" x14ac:dyDescent="0.3">
      <c r="A4" s="499" t="s">
        <v>62</v>
      </c>
      <c r="B4" s="499"/>
      <c r="C4" s="499"/>
    </row>
    <row r="5" spans="1:3" ht="7.5" customHeight="1" x14ac:dyDescent="0.25">
      <c r="A5" s="1"/>
      <c r="B5" s="1"/>
      <c r="C5" s="1"/>
    </row>
    <row r="6" spans="1:3" ht="15" x14ac:dyDescent="0.25">
      <c r="A6" s="58" t="s">
        <v>57</v>
      </c>
      <c r="B6" s="4"/>
      <c r="C6" s="5" t="s">
        <v>68</v>
      </c>
    </row>
    <row r="7" spans="1:3" x14ac:dyDescent="0.25">
      <c r="A7" s="507"/>
      <c r="B7" s="507"/>
      <c r="C7" s="2">
        <v>46022</v>
      </c>
    </row>
    <row r="8" spans="1:3" ht="0.75" customHeight="1" x14ac:dyDescent="0.25">
      <c r="A8" s="508"/>
      <c r="B8" s="508"/>
      <c r="C8" s="508"/>
    </row>
    <row r="9" spans="1:3" ht="9.75" customHeight="1" x14ac:dyDescent="0.25"/>
    <row r="10" spans="1:3" ht="15.6" x14ac:dyDescent="0.3">
      <c r="A10" s="39" t="s">
        <v>647</v>
      </c>
    </row>
    <row r="11" spans="1:3" ht="11.25" customHeight="1" x14ac:dyDescent="0.25"/>
    <row r="12" spans="1:3" ht="45.75" customHeight="1" x14ac:dyDescent="0.25">
      <c r="A12" s="672" t="s">
        <v>671</v>
      </c>
      <c r="B12" s="672"/>
      <c r="C12" s="672"/>
    </row>
    <row r="13" spans="1:3" ht="11.25" customHeight="1" x14ac:dyDescent="0.25"/>
    <row r="14" spans="1:3" ht="15.6" x14ac:dyDescent="0.3">
      <c r="A14" s="499" t="s">
        <v>738</v>
      </c>
      <c r="B14" s="484"/>
      <c r="C14" s="484"/>
    </row>
    <row r="15" spans="1:3" ht="15.6" x14ac:dyDescent="0.3">
      <c r="A15" s="499" t="s">
        <v>670</v>
      </c>
      <c r="B15" s="484"/>
      <c r="C15" s="484"/>
    </row>
    <row r="16" spans="1:3" ht="62.25" customHeight="1" x14ac:dyDescent="0.25">
      <c r="A16" s="198" t="s">
        <v>575</v>
      </c>
      <c r="B16" s="198" t="s">
        <v>576</v>
      </c>
      <c r="C16" s="83" t="s">
        <v>785</v>
      </c>
    </row>
    <row r="17" spans="1:3" ht="13.8" x14ac:dyDescent="0.25">
      <c r="A17" s="271"/>
      <c r="B17" s="319"/>
      <c r="C17" s="50" t="s">
        <v>405</v>
      </c>
    </row>
    <row r="18" spans="1:3" ht="13.8" x14ac:dyDescent="0.25">
      <c r="A18" s="271"/>
      <c r="B18" s="319"/>
      <c r="C18" s="50" t="s">
        <v>406</v>
      </c>
    </row>
    <row r="19" spans="1:3" ht="13.8" x14ac:dyDescent="0.25">
      <c r="A19" s="271"/>
      <c r="B19" s="319"/>
      <c r="C19" s="50" t="s">
        <v>407</v>
      </c>
    </row>
    <row r="20" spans="1:3" ht="13.8" x14ac:dyDescent="0.25">
      <c r="A20" s="271"/>
      <c r="B20" s="319"/>
      <c r="C20" s="50" t="s">
        <v>408</v>
      </c>
    </row>
    <row r="21" spans="1:3" ht="13.8" x14ac:dyDescent="0.25">
      <c r="A21" s="271"/>
      <c r="B21" s="319"/>
      <c r="C21" s="50" t="s">
        <v>409</v>
      </c>
    </row>
    <row r="22" spans="1:3" ht="13.8" x14ac:dyDescent="0.25">
      <c r="A22" s="271"/>
      <c r="B22" s="319"/>
      <c r="C22" s="50" t="s">
        <v>410</v>
      </c>
    </row>
    <row r="23" spans="1:3" ht="13.8" x14ac:dyDescent="0.25">
      <c r="A23" s="271"/>
      <c r="B23" s="319"/>
      <c r="C23" s="50" t="s">
        <v>411</v>
      </c>
    </row>
    <row r="24" spans="1:3" ht="13.8" x14ac:dyDescent="0.25">
      <c r="A24" s="271"/>
      <c r="B24" s="319"/>
      <c r="C24" s="50" t="s">
        <v>412</v>
      </c>
    </row>
    <row r="25" spans="1:3" ht="13.8" x14ac:dyDescent="0.25">
      <c r="A25" s="271"/>
      <c r="B25" s="319"/>
      <c r="C25" s="50" t="s">
        <v>413</v>
      </c>
    </row>
    <row r="26" spans="1:3" ht="13.8" x14ac:dyDescent="0.25">
      <c r="A26" s="271"/>
      <c r="B26" s="319"/>
      <c r="C26" s="50" t="s">
        <v>24</v>
      </c>
    </row>
    <row r="27" spans="1:3" ht="13.8" x14ac:dyDescent="0.25">
      <c r="A27" s="271"/>
      <c r="B27" s="319"/>
      <c r="C27" s="50" t="s">
        <v>741</v>
      </c>
    </row>
    <row r="28" spans="1:3" ht="13.8" x14ac:dyDescent="0.25">
      <c r="A28" s="271"/>
      <c r="B28" s="319"/>
      <c r="C28" s="50" t="s">
        <v>742</v>
      </c>
    </row>
    <row r="29" spans="1:3" ht="13.8" x14ac:dyDescent="0.25">
      <c r="A29" s="271"/>
      <c r="B29" s="319"/>
      <c r="C29" s="50" t="s">
        <v>743</v>
      </c>
    </row>
    <row r="30" spans="1:3" ht="13.8" x14ac:dyDescent="0.25">
      <c r="A30" s="271"/>
      <c r="B30" s="319"/>
      <c r="C30" s="50" t="s">
        <v>289</v>
      </c>
    </row>
    <row r="31" spans="1:3" ht="13.8" x14ac:dyDescent="0.25">
      <c r="A31" s="271"/>
      <c r="B31" s="319"/>
      <c r="C31" s="50" t="s">
        <v>757</v>
      </c>
    </row>
    <row r="32" spans="1:3" ht="13.8" x14ac:dyDescent="0.25">
      <c r="A32" s="271"/>
      <c r="B32" s="319"/>
      <c r="C32" s="50" t="s">
        <v>758</v>
      </c>
    </row>
    <row r="33" spans="1:3" ht="13.8" x14ac:dyDescent="0.25">
      <c r="A33" s="271"/>
      <c r="B33" s="319"/>
      <c r="C33" s="50" t="s">
        <v>759</v>
      </c>
    </row>
    <row r="34" spans="1:3" ht="13.8" x14ac:dyDescent="0.25">
      <c r="A34" s="271"/>
      <c r="B34" s="319"/>
      <c r="C34" s="50" t="s">
        <v>760</v>
      </c>
    </row>
    <row r="35" spans="1:3" ht="13.8" x14ac:dyDescent="0.25">
      <c r="A35" s="271"/>
      <c r="B35" s="319"/>
      <c r="C35" s="50" t="s">
        <v>786</v>
      </c>
    </row>
    <row r="36" spans="1:3" ht="13.8" x14ac:dyDescent="0.25">
      <c r="A36" s="271"/>
      <c r="B36" s="319"/>
      <c r="C36" s="50" t="s">
        <v>761</v>
      </c>
    </row>
    <row r="37" spans="1:3" ht="13.8" x14ac:dyDescent="0.25">
      <c r="A37" s="271"/>
      <c r="B37" s="319"/>
      <c r="C37" s="50" t="s">
        <v>243</v>
      </c>
    </row>
    <row r="38" spans="1:3" ht="14.25" customHeight="1" x14ac:dyDescent="0.25">
      <c r="A38" s="271"/>
      <c r="B38" s="319"/>
      <c r="C38" s="49" t="s">
        <v>765</v>
      </c>
    </row>
    <row r="39" spans="1:3" ht="13.8" x14ac:dyDescent="0.25">
      <c r="A39" s="271"/>
      <c r="B39" s="319"/>
      <c r="C39" s="50" t="s">
        <v>766</v>
      </c>
    </row>
    <row r="40" spans="1:3" ht="13.8" x14ac:dyDescent="0.25">
      <c r="A40" s="271"/>
      <c r="B40" s="319"/>
      <c r="C40" s="50" t="s">
        <v>780</v>
      </c>
    </row>
    <row r="41" spans="1:3" ht="13.8" x14ac:dyDescent="0.25">
      <c r="A41" s="271"/>
      <c r="B41" s="319"/>
      <c r="C41" s="50" t="s">
        <v>781</v>
      </c>
    </row>
    <row r="42" spans="1:3" ht="13.8" x14ac:dyDescent="0.25">
      <c r="A42" s="271"/>
      <c r="B42" s="319"/>
      <c r="C42" s="50" t="s">
        <v>782</v>
      </c>
    </row>
    <row r="43" spans="1:3" ht="13.8" x14ac:dyDescent="0.25">
      <c r="A43" s="271"/>
      <c r="B43" s="319"/>
      <c r="C43" s="50" t="s">
        <v>783</v>
      </c>
    </row>
    <row r="44" spans="1:3" ht="13.8" x14ac:dyDescent="0.25">
      <c r="A44" s="271"/>
      <c r="B44" s="319"/>
      <c r="C44" s="50" t="s">
        <v>784</v>
      </c>
    </row>
    <row r="45" spans="1:3" ht="13.8" x14ac:dyDescent="0.25">
      <c r="A45" s="274"/>
      <c r="B45" s="319"/>
      <c r="C45" s="65" t="s">
        <v>788</v>
      </c>
    </row>
    <row r="46" spans="1:3" ht="13.8" x14ac:dyDescent="0.25">
      <c r="A46" s="274"/>
      <c r="B46" s="319"/>
      <c r="C46" s="65" t="s">
        <v>789</v>
      </c>
    </row>
    <row r="47" spans="1:3" ht="13.8" x14ac:dyDescent="0.25">
      <c r="A47" s="274"/>
      <c r="B47" s="319"/>
      <c r="C47" s="65" t="s">
        <v>790</v>
      </c>
    </row>
    <row r="48" spans="1:3" ht="13.8" x14ac:dyDescent="0.25">
      <c r="A48" s="274"/>
      <c r="B48" s="319"/>
      <c r="C48" s="65" t="s">
        <v>791</v>
      </c>
    </row>
    <row r="49" spans="1:3" ht="13.8" x14ac:dyDescent="0.25">
      <c r="A49" s="274"/>
      <c r="B49" s="319"/>
      <c r="C49" s="65" t="s">
        <v>792</v>
      </c>
    </row>
    <row r="50" spans="1:3" ht="13.8" x14ac:dyDescent="0.25">
      <c r="A50" s="65">
        <f>SUM(A17:A49)</f>
        <v>0</v>
      </c>
      <c r="B50" s="320">
        <f>SUM(B17:B49)</f>
        <v>0</v>
      </c>
      <c r="C50" s="65" t="s">
        <v>655</v>
      </c>
    </row>
    <row r="51" spans="1:3" ht="4.5" customHeight="1" x14ac:dyDescent="0.25">
      <c r="A51" s="64"/>
      <c r="B51" s="64"/>
      <c r="C51" s="64"/>
    </row>
    <row r="52" spans="1:3" ht="13.8" x14ac:dyDescent="0.25">
      <c r="A52" s="64" t="s">
        <v>793</v>
      </c>
      <c r="B52" s="64"/>
      <c r="C52" s="64"/>
    </row>
  </sheetData>
  <sheetProtection selectLockedCells="1"/>
  <mergeCells count="8">
    <mergeCell ref="A12:C12"/>
    <mergeCell ref="A14:C14"/>
    <mergeCell ref="A15:C15"/>
    <mergeCell ref="A1:C1"/>
    <mergeCell ref="A2:C2"/>
    <mergeCell ref="A4:C4"/>
    <mergeCell ref="A7:B7"/>
    <mergeCell ref="A8:C8"/>
  </mergeCells>
  <phoneticPr fontId="0" type="noConversion"/>
  <printOptions horizontalCentered="1"/>
  <pageMargins left="0" right="0" top="0.25" bottom="0.25" header="0" footer="0"/>
  <pageSetup scale="98" orientation="portrait"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dimension ref="A1:E413"/>
  <sheetViews>
    <sheetView showGridLines="0" topLeftCell="A26" zoomScaleNormal="100" workbookViewId="0">
      <selection activeCell="E7" sqref="E7"/>
    </sheetView>
  </sheetViews>
  <sheetFormatPr defaultRowHeight="13.2" x14ac:dyDescent="0.25"/>
  <cols>
    <col min="5" max="5" width="62.44140625" customWidth="1"/>
  </cols>
  <sheetData>
    <row r="1" spans="1:5" x14ac:dyDescent="0.25">
      <c r="A1" s="484" t="s">
        <v>55</v>
      </c>
      <c r="B1" s="484"/>
      <c r="C1" s="484"/>
      <c r="D1" s="502"/>
      <c r="E1" s="502"/>
    </row>
    <row r="2" spans="1:5" x14ac:dyDescent="0.25">
      <c r="A2" s="484" t="s">
        <v>304</v>
      </c>
      <c r="B2" s="484"/>
      <c r="C2" s="484"/>
      <c r="D2" s="502"/>
      <c r="E2" s="502"/>
    </row>
    <row r="3" spans="1:5" ht="11.25" customHeight="1" x14ac:dyDescent="0.25">
      <c r="A3" s="1"/>
      <c r="B3" s="1"/>
      <c r="C3" s="1"/>
    </row>
    <row r="4" spans="1:5" ht="15.6" x14ac:dyDescent="0.3">
      <c r="A4" s="499" t="s">
        <v>62</v>
      </c>
      <c r="B4" s="499"/>
      <c r="C4" s="499"/>
      <c r="D4" s="502"/>
      <c r="E4" s="502"/>
    </row>
    <row r="5" spans="1:5" x14ac:dyDescent="0.25">
      <c r="A5" s="1"/>
      <c r="B5" s="1"/>
      <c r="C5" s="1"/>
    </row>
    <row r="6" spans="1:5" x14ac:dyDescent="0.25">
      <c r="A6" s="4" t="s">
        <v>57</v>
      </c>
      <c r="B6" s="4"/>
      <c r="C6" s="4"/>
      <c r="D6" s="5"/>
      <c r="E6" s="5" t="s">
        <v>68</v>
      </c>
    </row>
    <row r="7" spans="1:5" x14ac:dyDescent="0.25">
      <c r="A7" s="507"/>
      <c r="B7" s="507"/>
      <c r="C7" s="507"/>
      <c r="D7" s="507"/>
      <c r="E7" s="151">
        <v>46022</v>
      </c>
    </row>
    <row r="8" spans="1:5" ht="7.5" customHeight="1" x14ac:dyDescent="0.25">
      <c r="A8" s="508"/>
      <c r="B8" s="508"/>
      <c r="C8" s="508"/>
      <c r="D8" s="508"/>
      <c r="E8" s="508"/>
    </row>
    <row r="9" spans="1:5" ht="14.25" customHeight="1" x14ac:dyDescent="0.25"/>
    <row r="10" spans="1:5" ht="29.25" customHeight="1" x14ac:dyDescent="0.3">
      <c r="A10" s="693" t="s">
        <v>648</v>
      </c>
      <c r="B10" s="694"/>
      <c r="C10" s="694"/>
      <c r="D10" s="694"/>
      <c r="E10" s="694"/>
    </row>
    <row r="11" spans="1:5" ht="13.5" customHeight="1" x14ac:dyDescent="0.25"/>
    <row r="12" spans="1:5" ht="65.25" customHeight="1" x14ac:dyDescent="0.25">
      <c r="A12" s="672" t="s">
        <v>672</v>
      </c>
      <c r="B12" s="672"/>
      <c r="C12" s="672"/>
      <c r="D12" s="672"/>
      <c r="E12" s="672"/>
    </row>
    <row r="13" spans="1:5" ht="13.5" customHeight="1" x14ac:dyDescent="0.25"/>
    <row r="14" spans="1:5" ht="12.75" customHeight="1" x14ac:dyDescent="0.3">
      <c r="A14" s="499" t="s">
        <v>645</v>
      </c>
      <c r="B14" s="589"/>
      <c r="C14" s="589"/>
      <c r="D14" s="589"/>
      <c r="E14" s="589"/>
    </row>
    <row r="15" spans="1:5" ht="30" customHeight="1" x14ac:dyDescent="0.25">
      <c r="A15" s="697" t="s">
        <v>652</v>
      </c>
      <c r="B15" s="698"/>
      <c r="C15" s="698"/>
      <c r="D15" s="698"/>
      <c r="E15" s="698"/>
    </row>
    <row r="16" spans="1:5" ht="49.5" customHeight="1" x14ac:dyDescent="0.25">
      <c r="A16" s="691" t="s">
        <v>657</v>
      </c>
      <c r="B16" s="692"/>
      <c r="C16" s="691" t="s">
        <v>658</v>
      </c>
      <c r="D16" s="692"/>
      <c r="E16" s="695" t="s">
        <v>785</v>
      </c>
    </row>
    <row r="17" spans="1:5" ht="13.8" x14ac:dyDescent="0.25">
      <c r="A17" s="53" t="s">
        <v>21</v>
      </c>
      <c r="B17" s="83" t="s">
        <v>22</v>
      </c>
      <c r="C17" s="53" t="s">
        <v>21</v>
      </c>
      <c r="D17" s="53" t="s">
        <v>22</v>
      </c>
      <c r="E17" s="696"/>
    </row>
    <row r="18" spans="1:5" ht="13.8" x14ac:dyDescent="0.25">
      <c r="A18" s="251"/>
      <c r="B18" s="321"/>
      <c r="C18" s="251"/>
      <c r="D18" s="321"/>
      <c r="E18" s="50" t="s">
        <v>414</v>
      </c>
    </row>
    <row r="19" spans="1:5" ht="13.8" x14ac:dyDescent="0.25">
      <c r="A19" s="251"/>
      <c r="B19" s="321"/>
      <c r="C19" s="251"/>
      <c r="D19" s="321"/>
      <c r="E19" s="50" t="s">
        <v>415</v>
      </c>
    </row>
    <row r="20" spans="1:5" ht="13.8" x14ac:dyDescent="0.25">
      <c r="A20" s="251"/>
      <c r="B20" s="321"/>
      <c r="C20" s="251"/>
      <c r="D20" s="321"/>
      <c r="E20" s="50" t="s">
        <v>407</v>
      </c>
    </row>
    <row r="21" spans="1:5" ht="13.8" x14ac:dyDescent="0.25">
      <c r="A21" s="251"/>
      <c r="B21" s="321"/>
      <c r="C21" s="251"/>
      <c r="D21" s="321"/>
      <c r="E21" s="50" t="s">
        <v>23</v>
      </c>
    </row>
    <row r="22" spans="1:5" ht="13.8" x14ac:dyDescent="0.25">
      <c r="A22" s="251"/>
      <c r="B22" s="321"/>
      <c r="C22" s="251"/>
      <c r="D22" s="321"/>
      <c r="E22" s="50" t="s">
        <v>416</v>
      </c>
    </row>
    <row r="23" spans="1:5" ht="13.8" x14ac:dyDescent="0.25">
      <c r="A23" s="251"/>
      <c r="B23" s="321"/>
      <c r="C23" s="251"/>
      <c r="D23" s="321"/>
      <c r="E23" s="50" t="s">
        <v>413</v>
      </c>
    </row>
    <row r="24" spans="1:5" ht="27.6" x14ac:dyDescent="0.25">
      <c r="A24" s="251"/>
      <c r="B24" s="321"/>
      <c r="C24" s="251"/>
      <c r="D24" s="321"/>
      <c r="E24" s="49" t="s">
        <v>24</v>
      </c>
    </row>
    <row r="25" spans="1:5" ht="13.8" x14ac:dyDescent="0.25">
      <c r="A25" s="251"/>
      <c r="B25" s="321"/>
      <c r="C25" s="251"/>
      <c r="D25" s="321"/>
      <c r="E25" s="50" t="s">
        <v>741</v>
      </c>
    </row>
    <row r="26" spans="1:5" ht="13.8" x14ac:dyDescent="0.25">
      <c r="A26" s="251"/>
      <c r="B26" s="321"/>
      <c r="C26" s="251"/>
      <c r="D26" s="321"/>
      <c r="E26" s="50" t="s">
        <v>757</v>
      </c>
    </row>
    <row r="27" spans="1:5" ht="13.8" x14ac:dyDescent="0.25">
      <c r="A27" s="251"/>
      <c r="B27" s="321"/>
      <c r="C27" s="251"/>
      <c r="D27" s="321"/>
      <c r="E27" s="50" t="s">
        <v>758</v>
      </c>
    </row>
    <row r="28" spans="1:5" ht="13.8" x14ac:dyDescent="0.25">
      <c r="A28" s="251"/>
      <c r="B28" s="321"/>
      <c r="C28" s="251"/>
      <c r="D28" s="321"/>
      <c r="E28" s="50" t="s">
        <v>25</v>
      </c>
    </row>
    <row r="29" spans="1:5" ht="13.8" x14ac:dyDescent="0.25">
      <c r="A29" s="251"/>
      <c r="B29" s="321"/>
      <c r="C29" s="251"/>
      <c r="D29" s="321"/>
      <c r="E29" s="50" t="s">
        <v>26</v>
      </c>
    </row>
    <row r="30" spans="1:5" ht="13.8" x14ac:dyDescent="0.25">
      <c r="A30" s="251"/>
      <c r="B30" s="321"/>
      <c r="C30" s="251"/>
      <c r="D30" s="321"/>
      <c r="E30" s="50" t="s">
        <v>761</v>
      </c>
    </row>
    <row r="31" spans="1:5" ht="27.6" x14ac:dyDescent="0.25">
      <c r="A31" s="251"/>
      <c r="B31" s="321"/>
      <c r="C31" s="251"/>
      <c r="D31" s="321"/>
      <c r="E31" s="49" t="s">
        <v>27</v>
      </c>
    </row>
    <row r="32" spans="1:5" ht="13.8" x14ac:dyDescent="0.25">
      <c r="A32" s="251"/>
      <c r="B32" s="321"/>
      <c r="C32" s="251"/>
      <c r="D32" s="321"/>
      <c r="E32" s="50" t="s">
        <v>28</v>
      </c>
    </row>
    <row r="33" spans="1:5" ht="13.8" x14ac:dyDescent="0.25">
      <c r="A33" s="251"/>
      <c r="B33" s="321"/>
      <c r="C33" s="251"/>
      <c r="D33" s="321"/>
      <c r="E33" s="50" t="s">
        <v>781</v>
      </c>
    </row>
    <row r="34" spans="1:5" ht="13.8" x14ac:dyDescent="0.25">
      <c r="A34" s="251"/>
      <c r="B34" s="321"/>
      <c r="C34" s="251"/>
      <c r="D34" s="321"/>
      <c r="E34" s="50" t="s">
        <v>783</v>
      </c>
    </row>
    <row r="35" spans="1:5" ht="13.8" x14ac:dyDescent="0.25">
      <c r="A35" s="251"/>
      <c r="B35" s="321"/>
      <c r="C35" s="251"/>
      <c r="D35" s="321"/>
      <c r="E35" s="50" t="s">
        <v>784</v>
      </c>
    </row>
    <row r="36" spans="1:5" ht="13.8" x14ac:dyDescent="0.25">
      <c r="A36" s="251"/>
      <c r="B36" s="321"/>
      <c r="C36" s="251"/>
      <c r="D36" s="321"/>
      <c r="E36" s="53" t="s">
        <v>787</v>
      </c>
    </row>
    <row r="37" spans="1:5" ht="13.8" x14ac:dyDescent="0.25">
      <c r="A37" s="251"/>
      <c r="B37" s="321"/>
      <c r="C37" s="251"/>
      <c r="D37" s="321"/>
      <c r="E37" s="50" t="s">
        <v>788</v>
      </c>
    </row>
    <row r="38" spans="1:5" ht="13.8" x14ac:dyDescent="0.25">
      <c r="A38" s="251"/>
      <c r="B38" s="321"/>
      <c r="C38" s="251"/>
      <c r="D38" s="321"/>
      <c r="E38" s="50" t="s">
        <v>789</v>
      </c>
    </row>
    <row r="39" spans="1:5" ht="13.8" x14ac:dyDescent="0.25">
      <c r="A39" s="251"/>
      <c r="B39" s="321"/>
      <c r="C39" s="251"/>
      <c r="D39" s="321"/>
      <c r="E39" s="50" t="s">
        <v>790</v>
      </c>
    </row>
    <row r="40" spans="1:5" ht="13.8" x14ac:dyDescent="0.25">
      <c r="A40" s="251"/>
      <c r="B40" s="321"/>
      <c r="C40" s="251"/>
      <c r="D40" s="321"/>
      <c r="E40" s="50" t="s">
        <v>791</v>
      </c>
    </row>
    <row r="41" spans="1:5" ht="13.8" x14ac:dyDescent="0.25">
      <c r="A41" s="251"/>
      <c r="B41" s="321"/>
      <c r="C41" s="251"/>
      <c r="D41" s="321"/>
      <c r="E41" s="50" t="s">
        <v>792</v>
      </c>
    </row>
    <row r="42" spans="1:5" ht="27.6" x14ac:dyDescent="0.25">
      <c r="A42" s="322">
        <f>SUM(A18:A41)</f>
        <v>0</v>
      </c>
      <c r="B42" s="333">
        <f>SUM(B18:B41)</f>
        <v>0</v>
      </c>
      <c r="C42" s="322">
        <f>SUM(C18:C41)</f>
        <v>0</v>
      </c>
      <c r="D42" s="333">
        <f>SUM(D18:D41)</f>
        <v>0</v>
      </c>
      <c r="E42" s="49" t="s">
        <v>659</v>
      </c>
    </row>
    <row r="43" spans="1:5" ht="9" customHeight="1" x14ac:dyDescent="0.25">
      <c r="A43" s="43"/>
      <c r="B43" s="43"/>
      <c r="C43" s="43"/>
      <c r="D43" s="43"/>
      <c r="E43" s="43"/>
    </row>
    <row r="44" spans="1:5" ht="13.8" x14ac:dyDescent="0.25">
      <c r="A44" s="43" t="s">
        <v>653</v>
      </c>
      <c r="B44" s="43"/>
      <c r="C44" s="43"/>
      <c r="D44" s="43"/>
      <c r="E44" s="43"/>
    </row>
    <row r="45" spans="1:5" ht="13.8" x14ac:dyDescent="0.25">
      <c r="A45" s="43"/>
      <c r="B45" s="43"/>
      <c r="C45" s="43"/>
      <c r="D45" s="43"/>
      <c r="E45" s="43"/>
    </row>
    <row r="46" spans="1:5" ht="13.8" x14ac:dyDescent="0.25">
      <c r="A46" s="43"/>
      <c r="B46" s="43"/>
      <c r="C46" s="43"/>
      <c r="D46" s="43"/>
      <c r="E46" s="43"/>
    </row>
    <row r="47" spans="1:5" ht="13.8" x14ac:dyDescent="0.25">
      <c r="A47" s="43"/>
      <c r="B47" s="43"/>
      <c r="C47" s="43"/>
      <c r="D47" s="43"/>
      <c r="E47" s="43"/>
    </row>
    <row r="48" spans="1:5" ht="13.8" x14ac:dyDescent="0.25">
      <c r="A48" s="43"/>
      <c r="B48" s="43"/>
      <c r="C48" s="43"/>
      <c r="D48" s="43"/>
      <c r="E48" s="43"/>
    </row>
    <row r="49" spans="1:5" ht="13.8" x14ac:dyDescent="0.25">
      <c r="A49" s="43"/>
      <c r="B49" s="43"/>
      <c r="C49" s="43"/>
      <c r="D49" s="43"/>
      <c r="E49" s="43"/>
    </row>
    <row r="50" spans="1:5" ht="13.8" x14ac:dyDescent="0.25">
      <c r="A50" s="43"/>
      <c r="B50" s="43"/>
      <c r="C50" s="43"/>
      <c r="D50" s="43"/>
      <c r="E50" s="43"/>
    </row>
    <row r="51" spans="1:5" ht="13.8" x14ac:dyDescent="0.25">
      <c r="A51" s="43"/>
      <c r="B51" s="43"/>
      <c r="C51" s="43"/>
      <c r="D51" s="43"/>
      <c r="E51" s="43"/>
    </row>
    <row r="52" spans="1:5" ht="13.8" x14ac:dyDescent="0.25">
      <c r="A52" s="43"/>
      <c r="B52" s="43"/>
      <c r="C52" s="43"/>
      <c r="D52" s="43"/>
      <c r="E52" s="43"/>
    </row>
    <row r="53" spans="1:5" ht="13.8" x14ac:dyDescent="0.25">
      <c r="A53" s="43"/>
      <c r="B53" s="43"/>
      <c r="C53" s="43"/>
      <c r="D53" s="43"/>
      <c r="E53" s="43"/>
    </row>
    <row r="54" spans="1:5" ht="13.8" x14ac:dyDescent="0.25">
      <c r="A54" s="43"/>
      <c r="B54" s="43"/>
      <c r="C54" s="43"/>
      <c r="D54" s="43"/>
      <c r="E54" s="43"/>
    </row>
    <row r="55" spans="1:5" ht="13.8" x14ac:dyDescent="0.25">
      <c r="A55" s="43"/>
      <c r="B55" s="43"/>
      <c r="C55" s="43"/>
      <c r="D55" s="43"/>
      <c r="E55" s="43"/>
    </row>
    <row r="56" spans="1:5" ht="13.8" x14ac:dyDescent="0.25">
      <c r="A56" s="43"/>
      <c r="B56" s="43"/>
      <c r="C56" s="43"/>
      <c r="D56" s="43"/>
      <c r="E56" s="43"/>
    </row>
    <row r="57" spans="1:5" ht="13.8" x14ac:dyDescent="0.25">
      <c r="A57" s="43"/>
      <c r="B57" s="43"/>
      <c r="C57" s="43"/>
      <c r="D57" s="43"/>
      <c r="E57" s="43"/>
    </row>
    <row r="58" spans="1:5" ht="13.8" x14ac:dyDescent="0.25">
      <c r="A58" s="43"/>
      <c r="B58" s="43"/>
      <c r="C58" s="43"/>
      <c r="D58" s="43"/>
      <c r="E58" s="43"/>
    </row>
    <row r="59" spans="1:5" ht="13.8" x14ac:dyDescent="0.25">
      <c r="A59" s="43"/>
      <c r="B59" s="43"/>
      <c r="C59" s="43"/>
      <c r="D59" s="43"/>
      <c r="E59" s="43"/>
    </row>
    <row r="60" spans="1:5" ht="13.8" x14ac:dyDescent="0.25">
      <c r="A60" s="43"/>
      <c r="B60" s="43"/>
      <c r="C60" s="43"/>
      <c r="D60" s="43"/>
      <c r="E60" s="43"/>
    </row>
    <row r="61" spans="1:5" ht="13.8" x14ac:dyDescent="0.25">
      <c r="A61" s="43"/>
      <c r="B61" s="43"/>
      <c r="C61" s="43"/>
      <c r="D61" s="43"/>
      <c r="E61" s="43"/>
    </row>
    <row r="62" spans="1:5" ht="13.8" x14ac:dyDescent="0.25">
      <c r="A62" s="43"/>
      <c r="B62" s="43"/>
      <c r="C62" s="43"/>
      <c r="D62" s="43"/>
      <c r="E62" s="43"/>
    </row>
    <row r="63" spans="1:5" ht="13.8" x14ac:dyDescent="0.25">
      <c r="A63" s="43"/>
      <c r="B63" s="43"/>
      <c r="C63" s="43"/>
      <c r="D63" s="43"/>
      <c r="E63" s="43"/>
    </row>
    <row r="64" spans="1:5" ht="13.8" x14ac:dyDescent="0.25">
      <c r="A64" s="43"/>
      <c r="B64" s="43"/>
      <c r="C64" s="43"/>
      <c r="D64" s="43"/>
      <c r="E64" s="43"/>
    </row>
    <row r="65" spans="1:5" ht="13.8" x14ac:dyDescent="0.25">
      <c r="A65" s="43"/>
      <c r="B65" s="43"/>
      <c r="C65" s="43"/>
      <c r="D65" s="43"/>
      <c r="E65" s="43"/>
    </row>
    <row r="66" spans="1:5" ht="13.8" x14ac:dyDescent="0.25">
      <c r="A66" s="43"/>
      <c r="B66" s="43"/>
      <c r="C66" s="43"/>
      <c r="D66" s="43"/>
      <c r="E66" s="43"/>
    </row>
    <row r="67" spans="1:5" ht="13.8" x14ac:dyDescent="0.25">
      <c r="A67" s="43"/>
      <c r="B67" s="43"/>
      <c r="C67" s="43"/>
      <c r="D67" s="43"/>
      <c r="E67" s="43"/>
    </row>
    <row r="68" spans="1:5" ht="13.8" x14ac:dyDescent="0.25">
      <c r="A68" s="43"/>
      <c r="B68" s="43"/>
      <c r="C68" s="43"/>
      <c r="D68" s="43"/>
      <c r="E68" s="43"/>
    </row>
    <row r="69" spans="1:5" ht="13.8" x14ac:dyDescent="0.25">
      <c r="A69" s="43"/>
      <c r="B69" s="43"/>
      <c r="C69" s="43"/>
      <c r="D69" s="43"/>
      <c r="E69" s="43"/>
    </row>
    <row r="70" spans="1:5" ht="13.8" x14ac:dyDescent="0.25">
      <c r="A70" s="43"/>
      <c r="B70" s="43"/>
      <c r="C70" s="43"/>
      <c r="D70" s="43"/>
      <c r="E70" s="43"/>
    </row>
    <row r="71" spans="1:5" ht="13.8" x14ac:dyDescent="0.25">
      <c r="A71" s="43"/>
      <c r="B71" s="43"/>
      <c r="C71" s="43"/>
      <c r="D71" s="43"/>
      <c r="E71" s="43"/>
    </row>
    <row r="72" spans="1:5" ht="13.8" x14ac:dyDescent="0.25">
      <c r="A72" s="43"/>
      <c r="B72" s="43"/>
      <c r="C72" s="43"/>
      <c r="D72" s="43"/>
      <c r="E72" s="43"/>
    </row>
    <row r="73" spans="1:5" ht="13.8" x14ac:dyDescent="0.25">
      <c r="A73" s="43"/>
      <c r="B73" s="43"/>
      <c r="C73" s="43"/>
      <c r="D73" s="43"/>
      <c r="E73" s="43"/>
    </row>
    <row r="74" spans="1:5" ht="13.8" x14ac:dyDescent="0.25">
      <c r="A74" s="43"/>
      <c r="B74" s="43"/>
      <c r="C74" s="43"/>
      <c r="D74" s="43"/>
      <c r="E74" s="43"/>
    </row>
    <row r="75" spans="1:5" ht="13.8" x14ac:dyDescent="0.25">
      <c r="A75" s="43"/>
      <c r="B75" s="43"/>
      <c r="C75" s="43"/>
      <c r="D75" s="43"/>
      <c r="E75" s="43"/>
    </row>
    <row r="76" spans="1:5" ht="13.8" x14ac:dyDescent="0.25">
      <c r="A76" s="43"/>
      <c r="B76" s="43"/>
      <c r="C76" s="43"/>
      <c r="D76" s="43"/>
      <c r="E76" s="43"/>
    </row>
    <row r="77" spans="1:5" ht="13.8" x14ac:dyDescent="0.25">
      <c r="A77" s="43"/>
      <c r="B77" s="43"/>
      <c r="C77" s="43"/>
      <c r="D77" s="43"/>
      <c r="E77" s="43"/>
    </row>
    <row r="78" spans="1:5" ht="13.8" x14ac:dyDescent="0.25">
      <c r="A78" s="43"/>
      <c r="B78" s="43"/>
      <c r="C78" s="43"/>
      <c r="D78" s="43"/>
      <c r="E78" s="43"/>
    </row>
    <row r="79" spans="1:5" ht="13.8" x14ac:dyDescent="0.25">
      <c r="A79" s="43"/>
      <c r="B79" s="43"/>
      <c r="C79" s="43"/>
      <c r="D79" s="43"/>
      <c r="E79" s="43"/>
    </row>
    <row r="80" spans="1:5" ht="13.8" x14ac:dyDescent="0.25">
      <c r="A80" s="43"/>
      <c r="B80" s="43"/>
      <c r="C80" s="43"/>
      <c r="D80" s="43"/>
      <c r="E80" s="43"/>
    </row>
    <row r="81" spans="1:5" ht="13.8" x14ac:dyDescent="0.25">
      <c r="A81" s="43"/>
      <c r="B81" s="43"/>
      <c r="C81" s="43"/>
      <c r="D81" s="43"/>
      <c r="E81" s="43"/>
    </row>
    <row r="82" spans="1:5" ht="13.8" x14ac:dyDescent="0.25">
      <c r="A82" s="43"/>
      <c r="B82" s="43"/>
      <c r="C82" s="43"/>
      <c r="D82" s="43"/>
      <c r="E82" s="43"/>
    </row>
    <row r="83" spans="1:5" ht="13.8" x14ac:dyDescent="0.25">
      <c r="A83" s="43"/>
      <c r="B83" s="43"/>
      <c r="C83" s="43"/>
      <c r="D83" s="43"/>
      <c r="E83" s="43"/>
    </row>
    <row r="84" spans="1:5" ht="13.8" x14ac:dyDescent="0.25">
      <c r="A84" s="43"/>
      <c r="B84" s="43"/>
      <c r="C84" s="43"/>
      <c r="D84" s="43"/>
      <c r="E84" s="43"/>
    </row>
    <row r="85" spans="1:5" ht="13.8" x14ac:dyDescent="0.25">
      <c r="A85" s="43"/>
      <c r="B85" s="43"/>
      <c r="C85" s="43"/>
      <c r="D85" s="43"/>
      <c r="E85" s="43"/>
    </row>
    <row r="86" spans="1:5" ht="13.8" x14ac:dyDescent="0.25">
      <c r="A86" s="43"/>
      <c r="B86" s="43"/>
      <c r="C86" s="43"/>
      <c r="D86" s="43"/>
      <c r="E86" s="43"/>
    </row>
    <row r="87" spans="1:5" ht="13.8" x14ac:dyDescent="0.25">
      <c r="A87" s="43"/>
      <c r="B87" s="43"/>
      <c r="C87" s="43"/>
      <c r="D87" s="43"/>
      <c r="E87" s="43"/>
    </row>
    <row r="88" spans="1:5" ht="13.8" x14ac:dyDescent="0.25">
      <c r="A88" s="43"/>
      <c r="B88" s="43"/>
      <c r="C88" s="43"/>
      <c r="D88" s="43"/>
      <c r="E88" s="43"/>
    </row>
    <row r="89" spans="1:5" ht="13.8" x14ac:dyDescent="0.25">
      <c r="A89" s="43"/>
      <c r="B89" s="43"/>
      <c r="C89" s="43"/>
      <c r="D89" s="43"/>
      <c r="E89" s="43"/>
    </row>
    <row r="90" spans="1:5" ht="13.8" x14ac:dyDescent="0.25">
      <c r="A90" s="43"/>
      <c r="B90" s="43"/>
      <c r="C90" s="43"/>
      <c r="D90" s="43"/>
      <c r="E90" s="43"/>
    </row>
    <row r="91" spans="1:5" ht="13.8" x14ac:dyDescent="0.25">
      <c r="A91" s="43"/>
      <c r="B91" s="43"/>
      <c r="C91" s="43"/>
      <c r="D91" s="43"/>
      <c r="E91" s="43"/>
    </row>
    <row r="92" spans="1:5" ht="13.8" x14ac:dyDescent="0.25">
      <c r="A92" s="43"/>
      <c r="B92" s="43"/>
      <c r="C92" s="43"/>
      <c r="D92" s="43"/>
      <c r="E92" s="43"/>
    </row>
    <row r="93" spans="1:5" ht="13.8" x14ac:dyDescent="0.25">
      <c r="A93" s="43"/>
      <c r="B93" s="43"/>
      <c r="C93" s="43"/>
      <c r="D93" s="43"/>
      <c r="E93" s="43"/>
    </row>
    <row r="94" spans="1:5" ht="13.8" x14ac:dyDescent="0.25">
      <c r="A94" s="43"/>
      <c r="B94" s="43"/>
      <c r="C94" s="43"/>
      <c r="D94" s="43"/>
      <c r="E94" s="43"/>
    </row>
    <row r="95" spans="1:5" ht="13.8" x14ac:dyDescent="0.25">
      <c r="A95" s="43"/>
      <c r="B95" s="43"/>
      <c r="C95" s="43"/>
      <c r="D95" s="43"/>
      <c r="E95" s="43"/>
    </row>
    <row r="96" spans="1:5" ht="13.8" x14ac:dyDescent="0.25">
      <c r="A96" s="43"/>
      <c r="B96" s="43"/>
      <c r="C96" s="43"/>
      <c r="D96" s="43"/>
      <c r="E96" s="43"/>
    </row>
    <row r="97" spans="1:5" ht="13.8" x14ac:dyDescent="0.25">
      <c r="A97" s="43"/>
      <c r="B97" s="43"/>
      <c r="C97" s="43"/>
      <c r="D97" s="43"/>
      <c r="E97" s="43"/>
    </row>
    <row r="98" spans="1:5" ht="13.8" x14ac:dyDescent="0.25">
      <c r="A98" s="43"/>
      <c r="B98" s="43"/>
      <c r="C98" s="43"/>
      <c r="D98" s="43"/>
      <c r="E98" s="43"/>
    </row>
    <row r="99" spans="1:5" ht="13.8" x14ac:dyDescent="0.25">
      <c r="A99" s="43"/>
      <c r="B99" s="43"/>
      <c r="C99" s="43"/>
      <c r="D99" s="43"/>
      <c r="E99" s="43"/>
    </row>
    <row r="100" spans="1:5" ht="13.8" x14ac:dyDescent="0.25">
      <c r="A100" s="43"/>
      <c r="B100" s="43"/>
      <c r="C100" s="43"/>
      <c r="D100" s="43"/>
      <c r="E100" s="43"/>
    </row>
    <row r="101" spans="1:5" ht="13.8" x14ac:dyDescent="0.25">
      <c r="A101" s="43"/>
      <c r="B101" s="43"/>
      <c r="C101" s="43"/>
      <c r="D101" s="43"/>
      <c r="E101" s="43"/>
    </row>
    <row r="102" spans="1:5" ht="13.8" x14ac:dyDescent="0.25">
      <c r="A102" s="43"/>
      <c r="B102" s="43"/>
      <c r="C102" s="43"/>
      <c r="D102" s="43"/>
      <c r="E102" s="43"/>
    </row>
    <row r="103" spans="1:5" ht="13.8" x14ac:dyDescent="0.25">
      <c r="A103" s="43"/>
      <c r="B103" s="43"/>
      <c r="C103" s="43"/>
      <c r="D103" s="43"/>
      <c r="E103" s="43"/>
    </row>
    <row r="104" spans="1:5" ht="13.8" x14ac:dyDescent="0.25">
      <c r="A104" s="43"/>
      <c r="B104" s="43"/>
      <c r="C104" s="43"/>
      <c r="D104" s="43"/>
      <c r="E104" s="43"/>
    </row>
    <row r="105" spans="1:5" ht="13.8" x14ac:dyDescent="0.25">
      <c r="A105" s="43"/>
      <c r="B105" s="43"/>
      <c r="C105" s="43"/>
      <c r="D105" s="43"/>
      <c r="E105" s="43"/>
    </row>
    <row r="106" spans="1:5" ht="13.8" x14ac:dyDescent="0.25">
      <c r="A106" s="43"/>
      <c r="B106" s="43"/>
      <c r="C106" s="43"/>
      <c r="D106" s="43"/>
      <c r="E106" s="43"/>
    </row>
    <row r="107" spans="1:5" ht="13.8" x14ac:dyDescent="0.25">
      <c r="A107" s="43"/>
      <c r="B107" s="43"/>
      <c r="C107" s="43"/>
      <c r="D107" s="43"/>
      <c r="E107" s="43"/>
    </row>
    <row r="108" spans="1:5" ht="13.8" x14ac:dyDescent="0.25">
      <c r="A108" s="43"/>
      <c r="B108" s="43"/>
      <c r="C108" s="43"/>
      <c r="D108" s="43"/>
      <c r="E108" s="43"/>
    </row>
    <row r="109" spans="1:5" ht="13.8" x14ac:dyDescent="0.25">
      <c r="A109" s="43"/>
      <c r="B109" s="43"/>
      <c r="C109" s="43"/>
      <c r="D109" s="43"/>
      <c r="E109" s="43"/>
    </row>
    <row r="110" spans="1:5" ht="13.8" x14ac:dyDescent="0.25">
      <c r="A110" s="43"/>
      <c r="B110" s="43"/>
      <c r="C110" s="43"/>
      <c r="D110" s="43"/>
      <c r="E110" s="43"/>
    </row>
    <row r="111" spans="1:5" ht="13.8" x14ac:dyDescent="0.25">
      <c r="A111" s="43"/>
      <c r="B111" s="43"/>
      <c r="C111" s="43"/>
      <c r="D111" s="43"/>
      <c r="E111" s="43"/>
    </row>
    <row r="112" spans="1:5" ht="13.8" x14ac:dyDescent="0.25">
      <c r="A112" s="43"/>
      <c r="B112" s="43"/>
      <c r="C112" s="43"/>
      <c r="D112" s="43"/>
      <c r="E112" s="43"/>
    </row>
    <row r="113" spans="1:5" ht="13.8" x14ac:dyDescent="0.25">
      <c r="A113" s="43"/>
      <c r="B113" s="43"/>
      <c r="C113" s="43"/>
      <c r="D113" s="43"/>
      <c r="E113" s="43"/>
    </row>
    <row r="114" spans="1:5" ht="13.8" x14ac:dyDescent="0.25">
      <c r="A114" s="43"/>
      <c r="B114" s="43"/>
      <c r="C114" s="43"/>
      <c r="D114" s="43"/>
      <c r="E114" s="43"/>
    </row>
    <row r="115" spans="1:5" ht="13.8" x14ac:dyDescent="0.25">
      <c r="A115" s="43"/>
      <c r="B115" s="43"/>
      <c r="C115" s="43"/>
      <c r="D115" s="43"/>
      <c r="E115" s="43"/>
    </row>
    <row r="116" spans="1:5" ht="13.8" x14ac:dyDescent="0.25">
      <c r="A116" s="43"/>
      <c r="B116" s="43"/>
      <c r="C116" s="43"/>
      <c r="D116" s="43"/>
      <c r="E116" s="43"/>
    </row>
    <row r="117" spans="1:5" ht="13.8" x14ac:dyDescent="0.25">
      <c r="A117" s="43"/>
      <c r="B117" s="43"/>
      <c r="C117" s="43"/>
      <c r="D117" s="43"/>
      <c r="E117" s="43"/>
    </row>
    <row r="118" spans="1:5" ht="13.8" x14ac:dyDescent="0.25">
      <c r="A118" s="43"/>
      <c r="B118" s="43"/>
      <c r="C118" s="43"/>
      <c r="D118" s="43"/>
      <c r="E118" s="43"/>
    </row>
    <row r="119" spans="1:5" ht="13.8" x14ac:dyDescent="0.25">
      <c r="A119" s="43"/>
      <c r="B119" s="43"/>
      <c r="C119" s="43"/>
      <c r="D119" s="43"/>
      <c r="E119" s="43"/>
    </row>
    <row r="120" spans="1:5" ht="13.8" x14ac:dyDescent="0.25">
      <c r="A120" s="43"/>
      <c r="B120" s="43"/>
      <c r="C120" s="43"/>
      <c r="D120" s="43"/>
      <c r="E120" s="43"/>
    </row>
    <row r="121" spans="1:5" ht="13.8" x14ac:dyDescent="0.25">
      <c r="A121" s="43"/>
      <c r="B121" s="43"/>
      <c r="C121" s="43"/>
      <c r="D121" s="43"/>
      <c r="E121" s="43"/>
    </row>
    <row r="122" spans="1:5" ht="13.8" x14ac:dyDescent="0.25">
      <c r="A122" s="43"/>
      <c r="B122" s="43"/>
      <c r="C122" s="43"/>
      <c r="D122" s="43"/>
      <c r="E122" s="43"/>
    </row>
    <row r="123" spans="1:5" ht="13.8" x14ac:dyDescent="0.25">
      <c r="A123" s="43"/>
      <c r="B123" s="43"/>
      <c r="C123" s="43"/>
      <c r="D123" s="43"/>
      <c r="E123" s="43"/>
    </row>
    <row r="124" spans="1:5" ht="13.8" x14ac:dyDescent="0.25">
      <c r="A124" s="43"/>
      <c r="B124" s="43"/>
      <c r="C124" s="43"/>
      <c r="D124" s="43"/>
      <c r="E124" s="43"/>
    </row>
    <row r="125" spans="1:5" ht="13.8" x14ac:dyDescent="0.25">
      <c r="A125" s="43"/>
      <c r="B125" s="43"/>
      <c r="C125" s="43"/>
      <c r="D125" s="43"/>
      <c r="E125" s="43"/>
    </row>
    <row r="126" spans="1:5" ht="13.8" x14ac:dyDescent="0.25">
      <c r="A126" s="43"/>
      <c r="B126" s="43"/>
      <c r="C126" s="43"/>
      <c r="D126" s="43"/>
      <c r="E126" s="43"/>
    </row>
    <row r="127" spans="1:5" ht="13.8" x14ac:dyDescent="0.25">
      <c r="A127" s="43"/>
      <c r="B127" s="43"/>
      <c r="C127" s="43"/>
      <c r="D127" s="43"/>
      <c r="E127" s="43"/>
    </row>
    <row r="128" spans="1:5" ht="13.8" x14ac:dyDescent="0.25">
      <c r="A128" s="43"/>
      <c r="B128" s="43"/>
      <c r="C128" s="43"/>
      <c r="D128" s="43"/>
      <c r="E128" s="43"/>
    </row>
    <row r="129" spans="1:5" ht="13.8" x14ac:dyDescent="0.25">
      <c r="A129" s="43"/>
      <c r="B129" s="43"/>
      <c r="C129" s="43"/>
      <c r="D129" s="43"/>
      <c r="E129" s="43"/>
    </row>
    <row r="130" spans="1:5" ht="13.8" x14ac:dyDescent="0.25">
      <c r="A130" s="43"/>
      <c r="B130" s="43"/>
      <c r="C130" s="43"/>
      <c r="D130" s="43"/>
      <c r="E130" s="43"/>
    </row>
    <row r="131" spans="1:5" ht="13.8" x14ac:dyDescent="0.25">
      <c r="A131" s="43"/>
      <c r="B131" s="43"/>
      <c r="C131" s="43"/>
      <c r="D131" s="43"/>
      <c r="E131" s="43"/>
    </row>
    <row r="132" spans="1:5" ht="13.8" x14ac:dyDescent="0.25">
      <c r="A132" s="43"/>
      <c r="B132" s="43"/>
      <c r="C132" s="43"/>
      <c r="D132" s="43"/>
      <c r="E132" s="43"/>
    </row>
    <row r="133" spans="1:5" ht="13.8" x14ac:dyDescent="0.25">
      <c r="A133" s="43"/>
      <c r="B133" s="43"/>
      <c r="C133" s="43"/>
      <c r="D133" s="43"/>
      <c r="E133" s="43"/>
    </row>
    <row r="134" spans="1:5" ht="13.8" x14ac:dyDescent="0.25">
      <c r="A134" s="43"/>
      <c r="B134" s="43"/>
      <c r="C134" s="43"/>
      <c r="D134" s="43"/>
      <c r="E134" s="43"/>
    </row>
    <row r="135" spans="1:5" ht="13.8" x14ac:dyDescent="0.25">
      <c r="A135" s="43"/>
      <c r="B135" s="43"/>
      <c r="C135" s="43"/>
      <c r="D135" s="43"/>
      <c r="E135" s="43"/>
    </row>
    <row r="136" spans="1:5" ht="13.8" x14ac:dyDescent="0.25">
      <c r="A136" s="43"/>
      <c r="B136" s="43"/>
      <c r="C136" s="43"/>
      <c r="D136" s="43"/>
      <c r="E136" s="43"/>
    </row>
    <row r="137" spans="1:5" ht="13.8" x14ac:dyDescent="0.25">
      <c r="A137" s="43"/>
      <c r="B137" s="43"/>
      <c r="C137" s="43"/>
      <c r="D137" s="43"/>
      <c r="E137" s="43"/>
    </row>
    <row r="138" spans="1:5" ht="13.8" x14ac:dyDescent="0.25">
      <c r="A138" s="43"/>
      <c r="B138" s="43"/>
      <c r="C138" s="43"/>
      <c r="D138" s="43"/>
      <c r="E138" s="43"/>
    </row>
    <row r="139" spans="1:5" ht="13.8" x14ac:dyDescent="0.25">
      <c r="A139" s="43"/>
      <c r="B139" s="43"/>
      <c r="C139" s="43"/>
      <c r="D139" s="43"/>
      <c r="E139" s="43"/>
    </row>
    <row r="140" spans="1:5" ht="13.8" x14ac:dyDescent="0.25">
      <c r="A140" s="43"/>
      <c r="B140" s="43"/>
      <c r="C140" s="43"/>
      <c r="D140" s="43"/>
      <c r="E140" s="43"/>
    </row>
    <row r="141" spans="1:5" ht="13.8" x14ac:dyDescent="0.25">
      <c r="A141" s="43"/>
      <c r="B141" s="43"/>
      <c r="C141" s="43"/>
      <c r="D141" s="43"/>
      <c r="E141" s="43"/>
    </row>
    <row r="142" spans="1:5" ht="13.8" x14ac:dyDescent="0.25">
      <c r="A142" s="43"/>
      <c r="B142" s="43"/>
      <c r="C142" s="43"/>
      <c r="D142" s="43"/>
      <c r="E142" s="43"/>
    </row>
    <row r="143" spans="1:5" ht="13.8" x14ac:dyDescent="0.25">
      <c r="A143" s="43"/>
      <c r="B143" s="43"/>
      <c r="C143" s="43"/>
      <c r="D143" s="43"/>
      <c r="E143" s="43"/>
    </row>
    <row r="144" spans="1:5" ht="13.8" x14ac:dyDescent="0.25">
      <c r="A144" s="43"/>
      <c r="B144" s="43"/>
      <c r="C144" s="43"/>
      <c r="D144" s="43"/>
      <c r="E144" s="43"/>
    </row>
    <row r="145" spans="1:5" ht="13.8" x14ac:dyDescent="0.25">
      <c r="A145" s="43"/>
      <c r="B145" s="43"/>
      <c r="C145" s="43"/>
      <c r="D145" s="43"/>
      <c r="E145" s="43"/>
    </row>
    <row r="146" spans="1:5" ht="13.8" x14ac:dyDescent="0.25">
      <c r="A146" s="43"/>
      <c r="B146" s="43"/>
      <c r="C146" s="43"/>
      <c r="D146" s="43"/>
      <c r="E146" s="43"/>
    </row>
    <row r="147" spans="1:5" ht="13.8" x14ac:dyDescent="0.25">
      <c r="A147" s="43"/>
      <c r="B147" s="43"/>
      <c r="C147" s="43"/>
      <c r="D147" s="43"/>
      <c r="E147" s="43"/>
    </row>
    <row r="148" spans="1:5" ht="13.8" x14ac:dyDescent="0.25">
      <c r="A148" s="43"/>
      <c r="B148" s="43"/>
      <c r="C148" s="43"/>
      <c r="D148" s="43"/>
      <c r="E148" s="43"/>
    </row>
    <row r="149" spans="1:5" ht="13.8" x14ac:dyDescent="0.25">
      <c r="A149" s="43"/>
      <c r="B149" s="43"/>
      <c r="C149" s="43"/>
      <c r="D149" s="43"/>
      <c r="E149" s="43"/>
    </row>
    <row r="150" spans="1:5" ht="13.8" x14ac:dyDescent="0.25">
      <c r="A150" s="43"/>
      <c r="B150" s="43"/>
      <c r="C150" s="43"/>
      <c r="D150" s="43"/>
      <c r="E150" s="43"/>
    </row>
    <row r="151" spans="1:5" ht="13.8" x14ac:dyDescent="0.25">
      <c r="A151" s="43"/>
      <c r="B151" s="43"/>
      <c r="C151" s="43"/>
      <c r="D151" s="43"/>
      <c r="E151" s="43"/>
    </row>
    <row r="152" spans="1:5" ht="13.8" x14ac:dyDescent="0.25">
      <c r="A152" s="43"/>
      <c r="B152" s="43"/>
      <c r="C152" s="43"/>
      <c r="D152" s="43"/>
      <c r="E152" s="43"/>
    </row>
    <row r="153" spans="1:5" ht="13.8" x14ac:dyDescent="0.25">
      <c r="A153" s="43"/>
      <c r="B153" s="43"/>
      <c r="C153" s="43"/>
      <c r="D153" s="43"/>
      <c r="E153" s="43"/>
    </row>
    <row r="154" spans="1:5" ht="13.8" x14ac:dyDescent="0.25">
      <c r="A154" s="43"/>
      <c r="B154" s="43"/>
      <c r="C154" s="43"/>
      <c r="D154" s="43"/>
      <c r="E154" s="43"/>
    </row>
    <row r="155" spans="1:5" ht="13.8" x14ac:dyDescent="0.25">
      <c r="A155" s="43"/>
      <c r="B155" s="43"/>
      <c r="C155" s="43"/>
      <c r="D155" s="43"/>
      <c r="E155" s="43"/>
    </row>
    <row r="156" spans="1:5" ht="13.8" x14ac:dyDescent="0.25">
      <c r="A156" s="43"/>
      <c r="B156" s="43"/>
      <c r="C156" s="43"/>
      <c r="D156" s="43"/>
      <c r="E156" s="43"/>
    </row>
    <row r="157" spans="1:5" ht="13.8" x14ac:dyDescent="0.25">
      <c r="A157" s="43"/>
      <c r="B157" s="43"/>
      <c r="C157" s="43"/>
      <c r="D157" s="43"/>
      <c r="E157" s="43"/>
    </row>
    <row r="158" spans="1:5" ht="13.8" x14ac:dyDescent="0.25">
      <c r="A158" s="43"/>
      <c r="B158" s="43"/>
      <c r="C158" s="43"/>
      <c r="D158" s="43"/>
      <c r="E158" s="43"/>
    </row>
    <row r="159" spans="1:5" ht="13.8" x14ac:dyDescent="0.25">
      <c r="A159" s="43"/>
      <c r="B159" s="43"/>
      <c r="C159" s="43"/>
      <c r="D159" s="43"/>
      <c r="E159" s="43"/>
    </row>
    <row r="160" spans="1:5" ht="13.8" x14ac:dyDescent="0.25">
      <c r="A160" s="43"/>
      <c r="B160" s="43"/>
      <c r="C160" s="43"/>
      <c r="D160" s="43"/>
      <c r="E160" s="43"/>
    </row>
    <row r="161" spans="1:5" ht="13.8" x14ac:dyDescent="0.25">
      <c r="A161" s="43"/>
      <c r="B161" s="43"/>
      <c r="C161" s="43"/>
      <c r="D161" s="43"/>
      <c r="E161" s="43"/>
    </row>
    <row r="162" spans="1:5" ht="13.8" x14ac:dyDescent="0.25">
      <c r="A162" s="43"/>
      <c r="B162" s="43"/>
      <c r="C162" s="43"/>
      <c r="D162" s="43"/>
      <c r="E162" s="43"/>
    </row>
    <row r="163" spans="1:5" ht="13.8" x14ac:dyDescent="0.25">
      <c r="A163" s="43"/>
      <c r="B163" s="43"/>
      <c r="C163" s="43"/>
      <c r="D163" s="43"/>
      <c r="E163" s="43"/>
    </row>
    <row r="164" spans="1:5" ht="13.8" x14ac:dyDescent="0.25">
      <c r="A164" s="43"/>
      <c r="B164" s="43"/>
      <c r="C164" s="43"/>
      <c r="D164" s="43"/>
      <c r="E164" s="43"/>
    </row>
    <row r="165" spans="1:5" ht="13.8" x14ac:dyDescent="0.25">
      <c r="A165" s="43"/>
      <c r="B165" s="43"/>
      <c r="C165" s="43"/>
      <c r="D165" s="43"/>
      <c r="E165" s="43"/>
    </row>
    <row r="166" spans="1:5" ht="13.8" x14ac:dyDescent="0.25">
      <c r="A166" s="43"/>
      <c r="B166" s="43"/>
      <c r="C166" s="43"/>
      <c r="D166" s="43"/>
      <c r="E166" s="43"/>
    </row>
    <row r="167" spans="1:5" ht="13.8" x14ac:dyDescent="0.25">
      <c r="A167" s="43"/>
      <c r="B167" s="43"/>
      <c r="C167" s="43"/>
      <c r="D167" s="43"/>
      <c r="E167" s="43"/>
    </row>
    <row r="168" spans="1:5" ht="13.8" x14ac:dyDescent="0.25">
      <c r="A168" s="43"/>
      <c r="B168" s="43"/>
      <c r="C168" s="43"/>
      <c r="D168" s="43"/>
      <c r="E168" s="43"/>
    </row>
    <row r="169" spans="1:5" ht="13.8" x14ac:dyDescent="0.25">
      <c r="A169" s="43"/>
      <c r="B169" s="43"/>
      <c r="C169" s="43"/>
      <c r="D169" s="43"/>
      <c r="E169" s="43"/>
    </row>
    <row r="170" spans="1:5" ht="13.8" x14ac:dyDescent="0.25">
      <c r="A170" s="43"/>
      <c r="B170" s="43"/>
      <c r="C170" s="43"/>
      <c r="D170" s="43"/>
      <c r="E170" s="43"/>
    </row>
    <row r="171" spans="1:5" ht="13.8" x14ac:dyDescent="0.25">
      <c r="A171" s="43"/>
      <c r="B171" s="43"/>
      <c r="C171" s="43"/>
      <c r="D171" s="43"/>
      <c r="E171" s="43"/>
    </row>
    <row r="172" spans="1:5" ht="13.8" x14ac:dyDescent="0.25">
      <c r="A172" s="43"/>
      <c r="B172" s="43"/>
      <c r="C172" s="43"/>
      <c r="D172" s="43"/>
      <c r="E172" s="43"/>
    </row>
    <row r="173" spans="1:5" ht="13.8" x14ac:dyDescent="0.25">
      <c r="A173" s="43"/>
      <c r="B173" s="43"/>
      <c r="C173" s="43"/>
      <c r="D173" s="43"/>
      <c r="E173" s="43"/>
    </row>
    <row r="174" spans="1:5" ht="13.8" x14ac:dyDescent="0.25">
      <c r="A174" s="43"/>
      <c r="B174" s="43"/>
      <c r="C174" s="43"/>
      <c r="D174" s="43"/>
      <c r="E174" s="43"/>
    </row>
    <row r="175" spans="1:5" ht="13.8" x14ac:dyDescent="0.25">
      <c r="A175" s="43"/>
      <c r="B175" s="43"/>
      <c r="C175" s="43"/>
      <c r="D175" s="43"/>
      <c r="E175" s="43"/>
    </row>
    <row r="176" spans="1:5" ht="13.8" x14ac:dyDescent="0.25">
      <c r="A176" s="43"/>
      <c r="B176" s="43"/>
      <c r="C176" s="43"/>
      <c r="D176" s="43"/>
      <c r="E176" s="43"/>
    </row>
    <row r="177" spans="1:5" ht="13.8" x14ac:dyDescent="0.25">
      <c r="A177" s="43"/>
      <c r="B177" s="43"/>
      <c r="C177" s="43"/>
      <c r="D177" s="43"/>
      <c r="E177" s="43"/>
    </row>
    <row r="178" spans="1:5" ht="13.8" x14ac:dyDescent="0.25">
      <c r="A178" s="43"/>
      <c r="B178" s="43"/>
      <c r="C178" s="43"/>
      <c r="D178" s="43"/>
      <c r="E178" s="43"/>
    </row>
    <row r="179" spans="1:5" ht="13.8" x14ac:dyDescent="0.25">
      <c r="A179" s="43"/>
      <c r="B179" s="43"/>
      <c r="C179" s="43"/>
      <c r="D179" s="43"/>
      <c r="E179" s="43"/>
    </row>
    <row r="180" spans="1:5" ht="13.8" x14ac:dyDescent="0.25">
      <c r="A180" s="43"/>
      <c r="B180" s="43"/>
      <c r="C180" s="43"/>
      <c r="D180" s="43"/>
      <c r="E180" s="43"/>
    </row>
    <row r="181" spans="1:5" ht="13.8" x14ac:dyDescent="0.25">
      <c r="A181" s="43"/>
      <c r="B181" s="43"/>
      <c r="C181" s="43"/>
      <c r="D181" s="43"/>
      <c r="E181" s="43"/>
    </row>
    <row r="182" spans="1:5" ht="13.8" x14ac:dyDescent="0.25">
      <c r="A182" s="43"/>
      <c r="B182" s="43"/>
      <c r="C182" s="43"/>
      <c r="D182" s="43"/>
      <c r="E182" s="43"/>
    </row>
    <row r="183" spans="1:5" ht="13.8" x14ac:dyDescent="0.25">
      <c r="A183" s="43"/>
      <c r="B183" s="43"/>
      <c r="C183" s="43"/>
      <c r="D183" s="43"/>
      <c r="E183" s="43"/>
    </row>
    <row r="184" spans="1:5" ht="13.8" x14ac:dyDescent="0.25">
      <c r="A184" s="43"/>
      <c r="B184" s="43"/>
      <c r="C184" s="43"/>
      <c r="D184" s="43"/>
      <c r="E184" s="43"/>
    </row>
    <row r="185" spans="1:5" ht="13.8" x14ac:dyDescent="0.25">
      <c r="A185" s="43"/>
      <c r="B185" s="43"/>
      <c r="C185" s="43"/>
      <c r="D185" s="43"/>
      <c r="E185" s="43"/>
    </row>
    <row r="186" spans="1:5" ht="13.8" x14ac:dyDescent="0.25">
      <c r="A186" s="43"/>
      <c r="B186" s="43"/>
      <c r="C186" s="43"/>
      <c r="D186" s="43"/>
      <c r="E186" s="43"/>
    </row>
    <row r="187" spans="1:5" ht="13.8" x14ac:dyDescent="0.25">
      <c r="A187" s="43"/>
      <c r="B187" s="43"/>
      <c r="C187" s="43"/>
      <c r="D187" s="43"/>
      <c r="E187" s="43"/>
    </row>
    <row r="188" spans="1:5" ht="13.8" x14ac:dyDescent="0.25">
      <c r="A188" s="43"/>
      <c r="B188" s="43"/>
      <c r="C188" s="43"/>
      <c r="D188" s="43"/>
      <c r="E188" s="43"/>
    </row>
    <row r="189" spans="1:5" ht="13.8" x14ac:dyDescent="0.25">
      <c r="A189" s="43"/>
      <c r="B189" s="43"/>
      <c r="C189" s="43"/>
      <c r="D189" s="43"/>
      <c r="E189" s="43"/>
    </row>
    <row r="190" spans="1:5" ht="13.8" x14ac:dyDescent="0.25">
      <c r="A190" s="43"/>
      <c r="B190" s="43"/>
      <c r="C190" s="43"/>
      <c r="D190" s="43"/>
      <c r="E190" s="43"/>
    </row>
    <row r="191" spans="1:5" ht="13.8" x14ac:dyDescent="0.25">
      <c r="A191" s="43"/>
      <c r="B191" s="43"/>
      <c r="C191" s="43"/>
      <c r="D191" s="43"/>
      <c r="E191" s="43"/>
    </row>
    <row r="192" spans="1:5" ht="13.8" x14ac:dyDescent="0.25">
      <c r="A192" s="43"/>
      <c r="B192" s="43"/>
      <c r="C192" s="43"/>
      <c r="D192" s="43"/>
      <c r="E192" s="43"/>
    </row>
    <row r="193" spans="1:5" ht="13.8" x14ac:dyDescent="0.25">
      <c r="A193" s="43"/>
      <c r="B193" s="43"/>
      <c r="C193" s="43"/>
      <c r="D193" s="43"/>
      <c r="E193" s="43"/>
    </row>
    <row r="194" spans="1:5" ht="13.8" x14ac:dyDescent="0.25">
      <c r="A194" s="43"/>
      <c r="B194" s="43"/>
      <c r="C194" s="43"/>
      <c r="D194" s="43"/>
      <c r="E194" s="43"/>
    </row>
    <row r="195" spans="1:5" ht="13.8" x14ac:dyDescent="0.25">
      <c r="A195" s="43"/>
      <c r="B195" s="43"/>
      <c r="C195" s="43"/>
      <c r="D195" s="43"/>
      <c r="E195" s="43"/>
    </row>
    <row r="196" spans="1:5" ht="13.8" x14ac:dyDescent="0.25">
      <c r="A196" s="43"/>
      <c r="B196" s="43"/>
      <c r="C196" s="43"/>
      <c r="D196" s="43"/>
      <c r="E196" s="43"/>
    </row>
    <row r="197" spans="1:5" ht="13.8" x14ac:dyDescent="0.25">
      <c r="A197" s="43"/>
      <c r="B197" s="43"/>
      <c r="C197" s="43"/>
      <c r="D197" s="43"/>
      <c r="E197" s="43"/>
    </row>
    <row r="198" spans="1:5" ht="13.8" x14ac:dyDescent="0.25">
      <c r="A198" s="43"/>
      <c r="B198" s="43"/>
      <c r="C198" s="43"/>
      <c r="D198" s="43"/>
      <c r="E198" s="43"/>
    </row>
    <row r="199" spans="1:5" ht="13.8" x14ac:dyDescent="0.25">
      <c r="A199" s="43"/>
      <c r="B199" s="43"/>
      <c r="C199" s="43"/>
      <c r="D199" s="43"/>
      <c r="E199" s="43"/>
    </row>
    <row r="200" spans="1:5" ht="13.8" x14ac:dyDescent="0.25">
      <c r="A200" s="43"/>
      <c r="B200" s="43"/>
      <c r="C200" s="43"/>
      <c r="D200" s="43"/>
      <c r="E200" s="43"/>
    </row>
    <row r="201" spans="1:5" ht="13.8" x14ac:dyDescent="0.25">
      <c r="A201" s="43"/>
      <c r="B201" s="43"/>
      <c r="C201" s="43"/>
      <c r="D201" s="43"/>
      <c r="E201" s="43"/>
    </row>
    <row r="202" spans="1:5" ht="13.8" x14ac:dyDescent="0.25">
      <c r="A202" s="43"/>
      <c r="B202" s="43"/>
      <c r="C202" s="43"/>
      <c r="D202" s="43"/>
      <c r="E202" s="43"/>
    </row>
    <row r="203" spans="1:5" ht="13.8" x14ac:dyDescent="0.25">
      <c r="A203" s="43"/>
      <c r="B203" s="43"/>
      <c r="C203" s="43"/>
      <c r="D203" s="43"/>
      <c r="E203" s="43"/>
    </row>
    <row r="204" spans="1:5" ht="13.8" x14ac:dyDescent="0.25">
      <c r="A204" s="43"/>
      <c r="B204" s="43"/>
      <c r="C204" s="43"/>
      <c r="D204" s="43"/>
      <c r="E204" s="43"/>
    </row>
    <row r="205" spans="1:5" ht="13.8" x14ac:dyDescent="0.25">
      <c r="A205" s="43"/>
      <c r="B205" s="43"/>
      <c r="C205" s="43"/>
      <c r="D205" s="43"/>
      <c r="E205" s="43"/>
    </row>
    <row r="206" spans="1:5" ht="13.8" x14ac:dyDescent="0.25">
      <c r="A206" s="43"/>
      <c r="B206" s="43"/>
      <c r="C206" s="43"/>
      <c r="D206" s="43"/>
      <c r="E206" s="43"/>
    </row>
    <row r="207" spans="1:5" ht="13.8" x14ac:dyDescent="0.25">
      <c r="A207" s="43"/>
      <c r="B207" s="43"/>
      <c r="C207" s="43"/>
      <c r="D207" s="43"/>
      <c r="E207" s="43"/>
    </row>
    <row r="208" spans="1:5" ht="13.8" x14ac:dyDescent="0.25">
      <c r="A208" s="43"/>
      <c r="B208" s="43"/>
      <c r="C208" s="43"/>
      <c r="D208" s="43"/>
      <c r="E208" s="43"/>
    </row>
    <row r="209" spans="1:5" ht="13.8" x14ac:dyDescent="0.25">
      <c r="A209" s="43"/>
      <c r="B209" s="43"/>
      <c r="C209" s="43"/>
      <c r="D209" s="43"/>
      <c r="E209" s="43"/>
    </row>
    <row r="210" spans="1:5" ht="13.8" x14ac:dyDescent="0.25">
      <c r="A210" s="43"/>
      <c r="B210" s="43"/>
      <c r="C210" s="43"/>
      <c r="D210" s="43"/>
      <c r="E210" s="43"/>
    </row>
    <row r="211" spans="1:5" ht="13.8" x14ac:dyDescent="0.25">
      <c r="A211" s="43"/>
      <c r="B211" s="43"/>
      <c r="C211" s="43"/>
      <c r="D211" s="43"/>
      <c r="E211" s="43"/>
    </row>
    <row r="212" spans="1:5" ht="13.8" x14ac:dyDescent="0.25">
      <c r="A212" s="43"/>
      <c r="B212" s="43"/>
      <c r="C212" s="43"/>
      <c r="D212" s="43"/>
      <c r="E212" s="43"/>
    </row>
    <row r="213" spans="1:5" ht="13.8" x14ac:dyDescent="0.25">
      <c r="A213" s="43"/>
      <c r="B213" s="43"/>
      <c r="C213" s="43"/>
      <c r="D213" s="43"/>
      <c r="E213" s="43"/>
    </row>
    <row r="214" spans="1:5" ht="13.8" x14ac:dyDescent="0.25">
      <c r="A214" s="43"/>
      <c r="B214" s="43"/>
      <c r="C214" s="43"/>
      <c r="D214" s="43"/>
      <c r="E214" s="43"/>
    </row>
    <row r="215" spans="1:5" ht="13.8" x14ac:dyDescent="0.25">
      <c r="A215" s="43"/>
      <c r="B215" s="43"/>
      <c r="C215" s="43"/>
      <c r="D215" s="43"/>
      <c r="E215" s="43"/>
    </row>
    <row r="216" spans="1:5" ht="13.8" x14ac:dyDescent="0.25">
      <c r="A216" s="43"/>
      <c r="B216" s="43"/>
      <c r="C216" s="43"/>
      <c r="D216" s="43"/>
      <c r="E216" s="43"/>
    </row>
    <row r="217" spans="1:5" ht="13.8" x14ac:dyDescent="0.25">
      <c r="A217" s="43"/>
      <c r="B217" s="43"/>
      <c r="C217" s="43"/>
      <c r="D217" s="43"/>
      <c r="E217" s="43"/>
    </row>
    <row r="218" spans="1:5" ht="13.8" x14ac:dyDescent="0.25">
      <c r="A218" s="43"/>
      <c r="B218" s="43"/>
      <c r="C218" s="43"/>
      <c r="D218" s="43"/>
      <c r="E218" s="43"/>
    </row>
    <row r="219" spans="1:5" ht="13.8" x14ac:dyDescent="0.25">
      <c r="A219" s="43"/>
      <c r="B219" s="43"/>
      <c r="C219" s="43"/>
      <c r="D219" s="43"/>
      <c r="E219" s="43"/>
    </row>
    <row r="220" spans="1:5" ht="13.8" x14ac:dyDescent="0.25">
      <c r="A220" s="43"/>
      <c r="B220" s="43"/>
      <c r="C220" s="43"/>
      <c r="D220" s="43"/>
      <c r="E220" s="43"/>
    </row>
    <row r="221" spans="1:5" ht="13.8" x14ac:dyDescent="0.25">
      <c r="A221" s="43"/>
      <c r="B221" s="43"/>
      <c r="C221" s="43"/>
      <c r="D221" s="43"/>
      <c r="E221" s="43"/>
    </row>
    <row r="222" spans="1:5" ht="13.8" x14ac:dyDescent="0.25">
      <c r="A222" s="43"/>
      <c r="B222" s="43"/>
      <c r="C222" s="43"/>
      <c r="D222" s="43"/>
      <c r="E222" s="43"/>
    </row>
    <row r="223" spans="1:5" ht="13.8" x14ac:dyDescent="0.25">
      <c r="A223" s="43"/>
      <c r="B223" s="43"/>
      <c r="C223" s="43"/>
      <c r="D223" s="43"/>
      <c r="E223" s="43"/>
    </row>
    <row r="224" spans="1:5" ht="13.8" x14ac:dyDescent="0.25">
      <c r="A224" s="43"/>
      <c r="B224" s="43"/>
      <c r="C224" s="43"/>
      <c r="D224" s="43"/>
      <c r="E224" s="43"/>
    </row>
    <row r="225" spans="1:5" ht="13.8" x14ac:dyDescent="0.25">
      <c r="A225" s="43"/>
      <c r="B225" s="43"/>
      <c r="C225" s="43"/>
      <c r="D225" s="43"/>
      <c r="E225" s="43"/>
    </row>
    <row r="226" spans="1:5" ht="13.8" x14ac:dyDescent="0.25">
      <c r="A226" s="43"/>
      <c r="B226" s="43"/>
      <c r="C226" s="43"/>
      <c r="D226" s="43"/>
      <c r="E226" s="43"/>
    </row>
    <row r="227" spans="1:5" ht="13.8" x14ac:dyDescent="0.25">
      <c r="A227" s="43"/>
      <c r="B227" s="43"/>
      <c r="C227" s="43"/>
      <c r="D227" s="43"/>
      <c r="E227" s="43"/>
    </row>
    <row r="228" spans="1:5" ht="13.8" x14ac:dyDescent="0.25">
      <c r="A228" s="43"/>
      <c r="B228" s="43"/>
      <c r="C228" s="43"/>
      <c r="D228" s="43"/>
      <c r="E228" s="43"/>
    </row>
    <row r="229" spans="1:5" ht="13.8" x14ac:dyDescent="0.25">
      <c r="A229" s="43"/>
      <c r="B229" s="43"/>
      <c r="C229" s="43"/>
      <c r="D229" s="43"/>
      <c r="E229" s="43"/>
    </row>
    <row r="230" spans="1:5" ht="13.8" x14ac:dyDescent="0.25">
      <c r="A230" s="43"/>
      <c r="B230" s="43"/>
      <c r="C230" s="43"/>
      <c r="D230" s="43"/>
      <c r="E230" s="43"/>
    </row>
    <row r="231" spans="1:5" ht="13.8" x14ac:dyDescent="0.25">
      <c r="A231" s="43"/>
      <c r="B231" s="43"/>
      <c r="C231" s="43"/>
      <c r="D231" s="43"/>
      <c r="E231" s="43"/>
    </row>
    <row r="232" spans="1:5" ht="13.8" x14ac:dyDescent="0.25">
      <c r="A232" s="43"/>
      <c r="B232" s="43"/>
      <c r="C232" s="43"/>
      <c r="D232" s="43"/>
      <c r="E232" s="43"/>
    </row>
    <row r="233" spans="1:5" ht="13.8" x14ac:dyDescent="0.25">
      <c r="A233" s="43"/>
      <c r="B233" s="43"/>
      <c r="C233" s="43"/>
      <c r="D233" s="43"/>
      <c r="E233" s="43"/>
    </row>
    <row r="234" spans="1:5" ht="13.8" x14ac:dyDescent="0.25">
      <c r="A234" s="43"/>
      <c r="B234" s="43"/>
      <c r="C234" s="43"/>
      <c r="D234" s="43"/>
      <c r="E234" s="43"/>
    </row>
    <row r="235" spans="1:5" ht="13.8" x14ac:dyDescent="0.25">
      <c r="A235" s="43"/>
      <c r="B235" s="43"/>
      <c r="C235" s="43"/>
      <c r="D235" s="43"/>
      <c r="E235" s="43"/>
    </row>
    <row r="236" spans="1:5" ht="13.8" x14ac:dyDescent="0.25">
      <c r="A236" s="43"/>
      <c r="B236" s="43"/>
      <c r="C236" s="43"/>
      <c r="D236" s="43"/>
      <c r="E236" s="43"/>
    </row>
    <row r="237" spans="1:5" ht="13.8" x14ac:dyDescent="0.25">
      <c r="A237" s="43"/>
      <c r="B237" s="43"/>
      <c r="C237" s="43"/>
      <c r="D237" s="43"/>
      <c r="E237" s="43"/>
    </row>
    <row r="238" spans="1:5" ht="13.8" x14ac:dyDescent="0.25">
      <c r="A238" s="43"/>
      <c r="B238" s="43"/>
      <c r="C238" s="43"/>
      <c r="D238" s="43"/>
      <c r="E238" s="43"/>
    </row>
    <row r="239" spans="1:5" ht="13.8" x14ac:dyDescent="0.25">
      <c r="A239" s="43"/>
      <c r="B239" s="43"/>
      <c r="C239" s="43"/>
      <c r="D239" s="43"/>
      <c r="E239" s="43"/>
    </row>
    <row r="240" spans="1:5" ht="13.8" x14ac:dyDescent="0.25">
      <c r="A240" s="43"/>
      <c r="B240" s="43"/>
      <c r="C240" s="43"/>
      <c r="D240" s="43"/>
      <c r="E240" s="43"/>
    </row>
    <row r="241" spans="1:5" ht="13.8" x14ac:dyDescent="0.25">
      <c r="A241" s="43"/>
      <c r="B241" s="43"/>
      <c r="C241" s="43"/>
      <c r="D241" s="43"/>
      <c r="E241" s="43"/>
    </row>
    <row r="242" spans="1:5" ht="13.8" x14ac:dyDescent="0.25">
      <c r="A242" s="43"/>
      <c r="B242" s="43"/>
      <c r="C242" s="43"/>
      <c r="D242" s="43"/>
      <c r="E242" s="43"/>
    </row>
    <row r="243" spans="1:5" ht="13.8" x14ac:dyDescent="0.25">
      <c r="A243" s="43"/>
      <c r="B243" s="43"/>
      <c r="C243" s="43"/>
      <c r="D243" s="43"/>
      <c r="E243" s="43"/>
    </row>
    <row r="244" spans="1:5" ht="13.8" x14ac:dyDescent="0.25">
      <c r="A244" s="43"/>
      <c r="B244" s="43"/>
      <c r="C244" s="43"/>
      <c r="D244" s="43"/>
      <c r="E244" s="43"/>
    </row>
    <row r="245" spans="1:5" ht="13.8" x14ac:dyDescent="0.25">
      <c r="A245" s="43"/>
      <c r="B245" s="43"/>
      <c r="C245" s="43"/>
      <c r="D245" s="43"/>
      <c r="E245" s="43"/>
    </row>
    <row r="246" spans="1:5" ht="13.8" x14ac:dyDescent="0.25">
      <c r="A246" s="43"/>
      <c r="B246" s="43"/>
      <c r="C246" s="43"/>
      <c r="D246" s="43"/>
      <c r="E246" s="43"/>
    </row>
    <row r="247" spans="1:5" ht="13.8" x14ac:dyDescent="0.25">
      <c r="A247" s="43"/>
      <c r="B247" s="43"/>
      <c r="C247" s="43"/>
      <c r="D247" s="43"/>
      <c r="E247" s="43"/>
    </row>
    <row r="248" spans="1:5" ht="13.8" x14ac:dyDescent="0.25">
      <c r="A248" s="43"/>
      <c r="B248" s="43"/>
      <c r="C248" s="43"/>
      <c r="D248" s="43"/>
      <c r="E248" s="43"/>
    </row>
    <row r="249" spans="1:5" ht="13.8" x14ac:dyDescent="0.25">
      <c r="A249" s="43"/>
      <c r="B249" s="43"/>
      <c r="C249" s="43"/>
      <c r="D249" s="43"/>
      <c r="E249" s="43"/>
    </row>
    <row r="250" spans="1:5" ht="13.8" x14ac:dyDescent="0.25">
      <c r="A250" s="43"/>
      <c r="B250" s="43"/>
      <c r="C250" s="43"/>
      <c r="D250" s="43"/>
      <c r="E250" s="43"/>
    </row>
    <row r="251" spans="1:5" ht="13.8" x14ac:dyDescent="0.25">
      <c r="A251" s="43"/>
      <c r="B251" s="43"/>
      <c r="C251" s="43"/>
      <c r="D251" s="43"/>
      <c r="E251" s="43"/>
    </row>
    <row r="252" spans="1:5" ht="13.8" x14ac:dyDescent="0.25">
      <c r="A252" s="43"/>
      <c r="B252" s="43"/>
      <c r="C252" s="43"/>
      <c r="D252" s="43"/>
      <c r="E252" s="43"/>
    </row>
    <row r="253" spans="1:5" ht="13.8" x14ac:dyDescent="0.25">
      <c r="A253" s="43"/>
      <c r="B253" s="43"/>
      <c r="C253" s="43"/>
      <c r="D253" s="43"/>
      <c r="E253" s="43"/>
    </row>
    <row r="254" spans="1:5" ht="13.8" x14ac:dyDescent="0.25">
      <c r="A254" s="43"/>
      <c r="B254" s="43"/>
      <c r="C254" s="43"/>
      <c r="D254" s="43"/>
      <c r="E254" s="43"/>
    </row>
    <row r="255" spans="1:5" ht="13.8" x14ac:dyDescent="0.25">
      <c r="A255" s="43"/>
      <c r="B255" s="43"/>
      <c r="C255" s="43"/>
      <c r="D255" s="43"/>
      <c r="E255" s="43"/>
    </row>
    <row r="256" spans="1:5" ht="13.8" x14ac:dyDescent="0.25">
      <c r="A256" s="43"/>
      <c r="B256" s="43"/>
      <c r="C256" s="43"/>
      <c r="D256" s="43"/>
      <c r="E256" s="43"/>
    </row>
    <row r="257" spans="1:5" ht="13.8" x14ac:dyDescent="0.25">
      <c r="A257" s="43"/>
      <c r="B257" s="43"/>
      <c r="C257" s="43"/>
      <c r="D257" s="43"/>
      <c r="E257" s="43"/>
    </row>
    <row r="258" spans="1:5" ht="13.8" x14ac:dyDescent="0.25">
      <c r="A258" s="43"/>
      <c r="B258" s="43"/>
      <c r="C258" s="43"/>
      <c r="D258" s="43"/>
      <c r="E258" s="43"/>
    </row>
    <row r="259" spans="1:5" ht="13.8" x14ac:dyDescent="0.25">
      <c r="A259" s="43"/>
      <c r="B259" s="43"/>
      <c r="C259" s="43"/>
      <c r="D259" s="43"/>
      <c r="E259" s="43"/>
    </row>
    <row r="260" spans="1:5" ht="13.8" x14ac:dyDescent="0.25">
      <c r="A260" s="43"/>
      <c r="B260" s="43"/>
      <c r="C260" s="43"/>
      <c r="D260" s="43"/>
      <c r="E260" s="43"/>
    </row>
    <row r="261" spans="1:5" ht="13.8" x14ac:dyDescent="0.25">
      <c r="A261" s="43"/>
      <c r="B261" s="43"/>
      <c r="C261" s="43"/>
      <c r="D261" s="43"/>
      <c r="E261" s="43"/>
    </row>
    <row r="262" spans="1:5" ht="13.8" x14ac:dyDescent="0.25">
      <c r="A262" s="43"/>
      <c r="B262" s="43"/>
      <c r="C262" s="43"/>
      <c r="D262" s="43"/>
      <c r="E262" s="43"/>
    </row>
    <row r="263" spans="1:5" ht="13.8" x14ac:dyDescent="0.25">
      <c r="A263" s="43"/>
      <c r="B263" s="43"/>
      <c r="C263" s="43"/>
      <c r="D263" s="43"/>
      <c r="E263" s="43"/>
    </row>
    <row r="264" spans="1:5" ht="13.8" x14ac:dyDescent="0.25">
      <c r="A264" s="43"/>
      <c r="B264" s="43"/>
      <c r="C264" s="43"/>
      <c r="D264" s="43"/>
      <c r="E264" s="43"/>
    </row>
    <row r="265" spans="1:5" ht="13.8" x14ac:dyDescent="0.25">
      <c r="A265" s="43"/>
      <c r="B265" s="43"/>
      <c r="C265" s="43"/>
      <c r="D265" s="43"/>
      <c r="E265" s="43"/>
    </row>
    <row r="266" spans="1:5" ht="13.8" x14ac:dyDescent="0.25">
      <c r="A266" s="43"/>
      <c r="B266" s="43"/>
      <c r="C266" s="43"/>
      <c r="D266" s="43"/>
      <c r="E266" s="43"/>
    </row>
    <row r="267" spans="1:5" ht="13.8" x14ac:dyDescent="0.25">
      <c r="A267" s="43"/>
      <c r="B267" s="43"/>
      <c r="C267" s="43"/>
      <c r="D267" s="43"/>
      <c r="E267" s="43"/>
    </row>
    <row r="268" spans="1:5" ht="13.8" x14ac:dyDescent="0.25">
      <c r="A268" s="43"/>
      <c r="B268" s="43"/>
      <c r="C268" s="43"/>
      <c r="D268" s="43"/>
      <c r="E268" s="43"/>
    </row>
    <row r="269" spans="1:5" ht="13.8" x14ac:dyDescent="0.25">
      <c r="A269" s="43"/>
      <c r="B269" s="43"/>
      <c r="C269" s="43"/>
      <c r="D269" s="43"/>
      <c r="E269" s="43"/>
    </row>
    <row r="270" spans="1:5" ht="13.8" x14ac:dyDescent="0.25">
      <c r="A270" s="43"/>
      <c r="B270" s="43"/>
      <c r="C270" s="43"/>
      <c r="D270" s="43"/>
      <c r="E270" s="43"/>
    </row>
    <row r="271" spans="1:5" ht="13.8" x14ac:dyDescent="0.25">
      <c r="A271" s="43"/>
      <c r="B271" s="43"/>
      <c r="C271" s="43"/>
      <c r="D271" s="43"/>
      <c r="E271" s="43"/>
    </row>
    <row r="272" spans="1:5" ht="13.8" x14ac:dyDescent="0.25">
      <c r="A272" s="43"/>
      <c r="B272" s="43"/>
      <c r="C272" s="43"/>
      <c r="D272" s="43"/>
      <c r="E272" s="43"/>
    </row>
    <row r="273" spans="1:5" ht="13.8" x14ac:dyDescent="0.25">
      <c r="A273" s="43"/>
      <c r="B273" s="43"/>
      <c r="C273" s="43"/>
      <c r="D273" s="43"/>
      <c r="E273" s="43"/>
    </row>
    <row r="274" spans="1:5" ht="13.8" x14ac:dyDescent="0.25">
      <c r="A274" s="43"/>
      <c r="B274" s="43"/>
      <c r="C274" s="43"/>
      <c r="D274" s="43"/>
      <c r="E274" s="43"/>
    </row>
    <row r="275" spans="1:5" ht="13.8" x14ac:dyDescent="0.25">
      <c r="A275" s="43"/>
      <c r="B275" s="43"/>
      <c r="C275" s="43"/>
      <c r="D275" s="43"/>
      <c r="E275" s="43"/>
    </row>
    <row r="276" spans="1:5" ht="13.8" x14ac:dyDescent="0.25">
      <c r="A276" s="43"/>
      <c r="B276" s="43"/>
      <c r="C276" s="43"/>
      <c r="D276" s="43"/>
      <c r="E276" s="43"/>
    </row>
    <row r="277" spans="1:5" ht="13.8" x14ac:dyDescent="0.25">
      <c r="A277" s="43"/>
      <c r="B277" s="43"/>
      <c r="C277" s="43"/>
      <c r="D277" s="43"/>
      <c r="E277" s="43"/>
    </row>
    <row r="278" spans="1:5" ht="13.8" x14ac:dyDescent="0.25">
      <c r="A278" s="43"/>
      <c r="B278" s="43"/>
      <c r="C278" s="43"/>
      <c r="D278" s="43"/>
      <c r="E278" s="43"/>
    </row>
    <row r="279" spans="1:5" ht="13.8" x14ac:dyDescent="0.25">
      <c r="A279" s="43"/>
      <c r="B279" s="43"/>
      <c r="C279" s="43"/>
      <c r="D279" s="43"/>
      <c r="E279" s="43"/>
    </row>
    <row r="280" spans="1:5" ht="13.8" x14ac:dyDescent="0.25">
      <c r="A280" s="43"/>
      <c r="B280" s="43"/>
      <c r="C280" s="43"/>
      <c r="D280" s="43"/>
      <c r="E280" s="43"/>
    </row>
    <row r="281" spans="1:5" ht="13.8" x14ac:dyDescent="0.25">
      <c r="A281" s="43"/>
      <c r="B281" s="43"/>
      <c r="C281" s="43"/>
      <c r="D281" s="43"/>
      <c r="E281" s="43"/>
    </row>
    <row r="282" spans="1:5" ht="13.8" x14ac:dyDescent="0.25">
      <c r="A282" s="43"/>
      <c r="B282" s="43"/>
      <c r="C282" s="43"/>
      <c r="D282" s="43"/>
      <c r="E282" s="43"/>
    </row>
    <row r="283" spans="1:5" ht="13.8" x14ac:dyDescent="0.25">
      <c r="A283" s="43"/>
      <c r="B283" s="43"/>
      <c r="C283" s="43"/>
      <c r="D283" s="43"/>
      <c r="E283" s="43"/>
    </row>
    <row r="284" spans="1:5" ht="13.8" x14ac:dyDescent="0.25">
      <c r="A284" s="43"/>
      <c r="B284" s="43"/>
      <c r="C284" s="43"/>
      <c r="D284" s="43"/>
      <c r="E284" s="43"/>
    </row>
    <row r="285" spans="1:5" ht="13.8" x14ac:dyDescent="0.25">
      <c r="A285" s="43"/>
      <c r="B285" s="43"/>
      <c r="C285" s="43"/>
      <c r="D285" s="43"/>
      <c r="E285" s="43"/>
    </row>
    <row r="286" spans="1:5" ht="13.8" x14ac:dyDescent="0.25">
      <c r="A286" s="43"/>
      <c r="B286" s="43"/>
      <c r="C286" s="43"/>
      <c r="D286" s="43"/>
      <c r="E286" s="43"/>
    </row>
    <row r="287" spans="1:5" ht="13.8" x14ac:dyDescent="0.25">
      <c r="A287" s="43"/>
      <c r="B287" s="43"/>
      <c r="C287" s="43"/>
      <c r="D287" s="43"/>
      <c r="E287" s="43"/>
    </row>
    <row r="288" spans="1:5" ht="13.8" x14ac:dyDescent="0.25">
      <c r="A288" s="43"/>
      <c r="B288" s="43"/>
      <c r="C288" s="43"/>
      <c r="D288" s="43"/>
      <c r="E288" s="43"/>
    </row>
    <row r="289" spans="1:5" ht="13.8" x14ac:dyDescent="0.25">
      <c r="A289" s="43"/>
      <c r="B289" s="43"/>
      <c r="C289" s="43"/>
      <c r="D289" s="43"/>
      <c r="E289" s="43"/>
    </row>
    <row r="290" spans="1:5" ht="13.8" x14ac:dyDescent="0.25">
      <c r="A290" s="43"/>
      <c r="B290" s="43"/>
      <c r="C290" s="43"/>
      <c r="D290" s="43"/>
      <c r="E290" s="43"/>
    </row>
    <row r="291" spans="1:5" ht="13.8" x14ac:dyDescent="0.25">
      <c r="A291" s="43"/>
      <c r="B291" s="43"/>
      <c r="C291" s="43"/>
      <c r="D291" s="43"/>
      <c r="E291" s="43"/>
    </row>
    <row r="292" spans="1:5" ht="13.8" x14ac:dyDescent="0.25">
      <c r="A292" s="43"/>
      <c r="B292" s="43"/>
      <c r="C292" s="43"/>
      <c r="D292" s="43"/>
      <c r="E292" s="43"/>
    </row>
    <row r="293" spans="1:5" ht="13.8" x14ac:dyDescent="0.25">
      <c r="A293" s="43"/>
      <c r="B293" s="43"/>
      <c r="C293" s="43"/>
      <c r="D293" s="43"/>
      <c r="E293" s="43"/>
    </row>
    <row r="294" spans="1:5" ht="13.8" x14ac:dyDescent="0.25">
      <c r="A294" s="43"/>
      <c r="B294" s="43"/>
      <c r="C294" s="43"/>
      <c r="D294" s="43"/>
      <c r="E294" s="43"/>
    </row>
    <row r="295" spans="1:5" ht="13.8" x14ac:dyDescent="0.25">
      <c r="A295" s="43"/>
      <c r="B295" s="43"/>
      <c r="C295" s="43"/>
      <c r="D295" s="43"/>
      <c r="E295" s="43"/>
    </row>
    <row r="296" spans="1:5" ht="13.8" x14ac:dyDescent="0.25">
      <c r="A296" s="43"/>
      <c r="B296" s="43"/>
      <c r="C296" s="43"/>
      <c r="D296" s="43"/>
      <c r="E296" s="43"/>
    </row>
    <row r="297" spans="1:5" ht="13.8" x14ac:dyDescent="0.25">
      <c r="A297" s="43"/>
      <c r="B297" s="43"/>
      <c r="C297" s="43"/>
      <c r="D297" s="43"/>
      <c r="E297" s="43"/>
    </row>
    <row r="298" spans="1:5" ht="13.8" x14ac:dyDescent="0.25">
      <c r="A298" s="43"/>
      <c r="B298" s="43"/>
      <c r="C298" s="43"/>
      <c r="D298" s="43"/>
      <c r="E298" s="43"/>
    </row>
    <row r="299" spans="1:5" ht="13.8" x14ac:dyDescent="0.25">
      <c r="A299" s="43"/>
      <c r="B299" s="43"/>
      <c r="C299" s="43"/>
      <c r="D299" s="43"/>
      <c r="E299" s="43"/>
    </row>
    <row r="300" spans="1:5" ht="13.8" x14ac:dyDescent="0.25">
      <c r="A300" s="43"/>
      <c r="B300" s="43"/>
      <c r="C300" s="43"/>
      <c r="D300" s="43"/>
      <c r="E300" s="43"/>
    </row>
    <row r="301" spans="1:5" ht="13.8" x14ac:dyDescent="0.25">
      <c r="A301" s="43"/>
      <c r="B301" s="43"/>
      <c r="C301" s="43"/>
      <c r="D301" s="43"/>
      <c r="E301" s="43"/>
    </row>
    <row r="302" spans="1:5" ht="13.8" x14ac:dyDescent="0.25">
      <c r="A302" s="43"/>
      <c r="B302" s="43"/>
      <c r="C302" s="43"/>
      <c r="D302" s="43"/>
      <c r="E302" s="43"/>
    </row>
    <row r="303" spans="1:5" ht="13.8" x14ac:dyDescent="0.25">
      <c r="A303" s="43"/>
      <c r="B303" s="43"/>
      <c r="C303" s="43"/>
      <c r="D303" s="43"/>
      <c r="E303" s="43"/>
    </row>
    <row r="304" spans="1:5" ht="13.8" x14ac:dyDescent="0.25">
      <c r="A304" s="43"/>
      <c r="B304" s="43"/>
      <c r="C304" s="43"/>
      <c r="D304" s="43"/>
      <c r="E304" s="43"/>
    </row>
    <row r="305" spans="1:5" ht="13.8" x14ac:dyDescent="0.25">
      <c r="A305" s="43"/>
      <c r="B305" s="43"/>
      <c r="C305" s="43"/>
      <c r="D305" s="43"/>
      <c r="E305" s="43"/>
    </row>
    <row r="306" spans="1:5" ht="13.8" x14ac:dyDescent="0.25">
      <c r="A306" s="43"/>
      <c r="B306" s="43"/>
      <c r="C306" s="43"/>
      <c r="D306" s="43"/>
      <c r="E306" s="43"/>
    </row>
    <row r="307" spans="1:5" ht="13.8" x14ac:dyDescent="0.25">
      <c r="A307" s="43"/>
      <c r="B307" s="43"/>
      <c r="C307" s="43"/>
      <c r="D307" s="43"/>
      <c r="E307" s="43"/>
    </row>
    <row r="308" spans="1:5" ht="13.8" x14ac:dyDescent="0.25">
      <c r="A308" s="43"/>
      <c r="B308" s="43"/>
      <c r="C308" s="43"/>
      <c r="D308" s="43"/>
      <c r="E308" s="43"/>
    </row>
    <row r="309" spans="1:5" ht="13.8" x14ac:dyDescent="0.25">
      <c r="A309" s="43"/>
      <c r="B309" s="43"/>
      <c r="C309" s="43"/>
      <c r="D309" s="43"/>
      <c r="E309" s="43"/>
    </row>
    <row r="310" spans="1:5" ht="13.8" x14ac:dyDescent="0.25">
      <c r="A310" s="43"/>
      <c r="B310" s="43"/>
      <c r="C310" s="43"/>
      <c r="D310" s="43"/>
      <c r="E310" s="43"/>
    </row>
    <row r="311" spans="1:5" ht="13.8" x14ac:dyDescent="0.25">
      <c r="A311" s="43"/>
      <c r="B311" s="43"/>
      <c r="C311" s="43"/>
      <c r="D311" s="43"/>
      <c r="E311" s="43"/>
    </row>
    <row r="312" spans="1:5" ht="13.8" x14ac:dyDescent="0.25">
      <c r="A312" s="43"/>
      <c r="B312" s="43"/>
      <c r="C312" s="43"/>
      <c r="D312" s="43"/>
      <c r="E312" s="43"/>
    </row>
    <row r="313" spans="1:5" ht="13.8" x14ac:dyDescent="0.25">
      <c r="A313" s="43"/>
      <c r="B313" s="43"/>
      <c r="C313" s="43"/>
      <c r="D313" s="43"/>
      <c r="E313" s="43"/>
    </row>
    <row r="314" spans="1:5" ht="13.8" x14ac:dyDescent="0.25">
      <c r="A314" s="43"/>
      <c r="B314" s="43"/>
      <c r="C314" s="43"/>
      <c r="D314" s="43"/>
      <c r="E314" s="43"/>
    </row>
    <row r="315" spans="1:5" ht="13.8" x14ac:dyDescent="0.25">
      <c r="A315" s="43"/>
      <c r="B315" s="43"/>
      <c r="C315" s="43"/>
      <c r="D315" s="43"/>
      <c r="E315" s="43"/>
    </row>
    <row r="316" spans="1:5" ht="13.8" x14ac:dyDescent="0.25">
      <c r="A316" s="43"/>
      <c r="B316" s="43"/>
      <c r="C316" s="43"/>
      <c r="D316" s="43"/>
      <c r="E316" s="43"/>
    </row>
    <row r="317" spans="1:5" ht="13.8" x14ac:dyDescent="0.25">
      <c r="A317" s="43"/>
      <c r="B317" s="43"/>
      <c r="C317" s="43"/>
      <c r="D317" s="43"/>
      <c r="E317" s="43"/>
    </row>
    <row r="318" spans="1:5" ht="13.8" x14ac:dyDescent="0.25">
      <c r="A318" s="43"/>
      <c r="B318" s="43"/>
      <c r="C318" s="43"/>
      <c r="D318" s="43"/>
      <c r="E318" s="43"/>
    </row>
    <row r="319" spans="1:5" ht="13.8" x14ac:dyDescent="0.25">
      <c r="A319" s="43"/>
      <c r="B319" s="43"/>
      <c r="C319" s="43"/>
      <c r="D319" s="43"/>
      <c r="E319" s="43"/>
    </row>
    <row r="320" spans="1:5" ht="13.8" x14ac:dyDescent="0.25">
      <c r="A320" s="43"/>
      <c r="B320" s="43"/>
      <c r="C320" s="43"/>
      <c r="D320" s="43"/>
      <c r="E320" s="43"/>
    </row>
    <row r="321" spans="1:5" ht="13.8" x14ac:dyDescent="0.25">
      <c r="A321" s="43"/>
      <c r="B321" s="43"/>
      <c r="C321" s="43"/>
      <c r="D321" s="43"/>
      <c r="E321" s="43"/>
    </row>
    <row r="322" spans="1:5" ht="13.8" x14ac:dyDescent="0.25">
      <c r="A322" s="43"/>
      <c r="B322" s="43"/>
      <c r="C322" s="43"/>
      <c r="D322" s="43"/>
      <c r="E322" s="43"/>
    </row>
    <row r="323" spans="1:5" ht="13.8" x14ac:dyDescent="0.25">
      <c r="A323" s="43"/>
      <c r="B323" s="43"/>
      <c r="C323" s="43"/>
      <c r="D323" s="43"/>
      <c r="E323" s="43"/>
    </row>
    <row r="324" spans="1:5" ht="13.8" x14ac:dyDescent="0.25">
      <c r="A324" s="43"/>
      <c r="B324" s="43"/>
      <c r="C324" s="43"/>
      <c r="D324" s="43"/>
      <c r="E324" s="43"/>
    </row>
    <row r="325" spans="1:5" ht="13.8" x14ac:dyDescent="0.25">
      <c r="A325" s="43"/>
      <c r="B325" s="43"/>
      <c r="C325" s="43"/>
      <c r="D325" s="43"/>
      <c r="E325" s="43"/>
    </row>
    <row r="326" spans="1:5" ht="13.8" x14ac:dyDescent="0.25">
      <c r="A326" s="43"/>
      <c r="B326" s="43"/>
      <c r="C326" s="43"/>
      <c r="D326" s="43"/>
      <c r="E326" s="43"/>
    </row>
    <row r="327" spans="1:5" ht="13.8" x14ac:dyDescent="0.25">
      <c r="A327" s="43"/>
      <c r="B327" s="43"/>
      <c r="C327" s="43"/>
      <c r="D327" s="43"/>
      <c r="E327" s="43"/>
    </row>
    <row r="328" spans="1:5" ht="13.8" x14ac:dyDescent="0.25">
      <c r="A328" s="43"/>
      <c r="B328" s="43"/>
      <c r="C328" s="43"/>
      <c r="D328" s="43"/>
      <c r="E328" s="43"/>
    </row>
    <row r="329" spans="1:5" ht="13.8" x14ac:dyDescent="0.25">
      <c r="A329" s="43"/>
      <c r="B329" s="43"/>
      <c r="C329" s="43"/>
      <c r="D329" s="43"/>
      <c r="E329" s="43"/>
    </row>
    <row r="330" spans="1:5" ht="13.8" x14ac:dyDescent="0.25">
      <c r="A330" s="43"/>
      <c r="B330" s="43"/>
      <c r="C330" s="43"/>
      <c r="D330" s="43"/>
      <c r="E330" s="43"/>
    </row>
    <row r="331" spans="1:5" ht="13.8" x14ac:dyDescent="0.25">
      <c r="A331" s="43"/>
      <c r="B331" s="43"/>
      <c r="C331" s="43"/>
      <c r="D331" s="43"/>
      <c r="E331" s="43"/>
    </row>
    <row r="332" spans="1:5" ht="13.8" x14ac:dyDescent="0.25">
      <c r="A332" s="43"/>
      <c r="B332" s="43"/>
      <c r="C332" s="43"/>
      <c r="D332" s="43"/>
      <c r="E332" s="43"/>
    </row>
    <row r="333" spans="1:5" ht="13.8" x14ac:dyDescent="0.25">
      <c r="A333" s="43"/>
      <c r="B333" s="43"/>
      <c r="C333" s="43"/>
      <c r="D333" s="43"/>
      <c r="E333" s="43"/>
    </row>
    <row r="334" spans="1:5" ht="13.8" x14ac:dyDescent="0.25">
      <c r="A334" s="43"/>
      <c r="B334" s="43"/>
      <c r="C334" s="43"/>
      <c r="D334" s="43"/>
      <c r="E334" s="43"/>
    </row>
    <row r="335" spans="1:5" ht="13.8" x14ac:dyDescent="0.25">
      <c r="A335" s="43"/>
      <c r="B335" s="43"/>
      <c r="C335" s="43"/>
      <c r="D335" s="43"/>
      <c r="E335" s="43"/>
    </row>
    <row r="336" spans="1:5" ht="13.8" x14ac:dyDescent="0.25">
      <c r="A336" s="43"/>
      <c r="B336" s="43"/>
      <c r="C336" s="43"/>
      <c r="D336" s="43"/>
      <c r="E336" s="43"/>
    </row>
    <row r="337" spans="1:5" ht="13.8" x14ac:dyDescent="0.25">
      <c r="A337" s="43"/>
      <c r="B337" s="43"/>
      <c r="C337" s="43"/>
      <c r="D337" s="43"/>
      <c r="E337" s="43"/>
    </row>
    <row r="338" spans="1:5" ht="13.8" x14ac:dyDescent="0.25">
      <c r="A338" s="43"/>
      <c r="B338" s="43"/>
      <c r="C338" s="43"/>
      <c r="D338" s="43"/>
      <c r="E338" s="43"/>
    </row>
    <row r="339" spans="1:5" ht="13.8" x14ac:dyDescent="0.25">
      <c r="A339" s="43"/>
      <c r="B339" s="43"/>
      <c r="C339" s="43"/>
      <c r="D339" s="43"/>
      <c r="E339" s="43"/>
    </row>
    <row r="340" spans="1:5" ht="13.8" x14ac:dyDescent="0.25">
      <c r="A340" s="43"/>
      <c r="B340" s="43"/>
      <c r="C340" s="43"/>
      <c r="D340" s="43"/>
      <c r="E340" s="43"/>
    </row>
    <row r="341" spans="1:5" ht="13.8" x14ac:dyDescent="0.25">
      <c r="A341" s="43"/>
      <c r="B341" s="43"/>
      <c r="C341" s="43"/>
      <c r="D341" s="43"/>
      <c r="E341" s="43"/>
    </row>
    <row r="342" spans="1:5" ht="13.8" x14ac:dyDescent="0.25">
      <c r="A342" s="43"/>
      <c r="B342" s="43"/>
      <c r="C342" s="43"/>
      <c r="D342" s="43"/>
      <c r="E342" s="43"/>
    </row>
    <row r="343" spans="1:5" ht="13.8" x14ac:dyDescent="0.25">
      <c r="A343" s="43"/>
      <c r="B343" s="43"/>
      <c r="C343" s="43"/>
      <c r="D343" s="43"/>
      <c r="E343" s="43"/>
    </row>
    <row r="344" spans="1:5" ht="13.8" x14ac:dyDescent="0.25">
      <c r="A344" s="43"/>
      <c r="B344" s="43"/>
      <c r="C344" s="43"/>
      <c r="D344" s="43"/>
      <c r="E344" s="43"/>
    </row>
    <row r="345" spans="1:5" ht="13.8" x14ac:dyDescent="0.25">
      <c r="A345" s="43"/>
      <c r="B345" s="43"/>
      <c r="C345" s="43"/>
      <c r="D345" s="43"/>
      <c r="E345" s="43"/>
    </row>
    <row r="346" spans="1:5" ht="13.8" x14ac:dyDescent="0.25">
      <c r="A346" s="43"/>
      <c r="B346" s="43"/>
      <c r="C346" s="43"/>
      <c r="D346" s="43"/>
      <c r="E346" s="43"/>
    </row>
    <row r="347" spans="1:5" ht="13.8" x14ac:dyDescent="0.25">
      <c r="A347" s="43"/>
      <c r="B347" s="43"/>
      <c r="C347" s="43"/>
      <c r="D347" s="43"/>
      <c r="E347" s="43"/>
    </row>
    <row r="348" spans="1:5" ht="13.8" x14ac:dyDescent="0.25">
      <c r="A348" s="43"/>
      <c r="B348" s="43"/>
      <c r="C348" s="43"/>
      <c r="D348" s="43"/>
      <c r="E348" s="43"/>
    </row>
    <row r="349" spans="1:5" ht="13.8" x14ac:dyDescent="0.25">
      <c r="A349" s="43"/>
      <c r="B349" s="43"/>
      <c r="C349" s="43"/>
      <c r="D349" s="43"/>
      <c r="E349" s="43"/>
    </row>
    <row r="350" spans="1:5" ht="13.8" x14ac:dyDescent="0.25">
      <c r="A350" s="43"/>
      <c r="B350" s="43"/>
      <c r="C350" s="43"/>
      <c r="D350" s="43"/>
      <c r="E350" s="43"/>
    </row>
    <row r="351" spans="1:5" ht="13.8" x14ac:dyDescent="0.25">
      <c r="A351" s="43"/>
      <c r="B351" s="43"/>
      <c r="C351" s="43"/>
      <c r="D351" s="43"/>
      <c r="E351" s="43"/>
    </row>
    <row r="352" spans="1:5" ht="13.8" x14ac:dyDescent="0.25">
      <c r="A352" s="43"/>
      <c r="B352" s="43"/>
      <c r="C352" s="43"/>
      <c r="D352" s="43"/>
      <c r="E352" s="43"/>
    </row>
    <row r="353" spans="1:5" ht="13.8" x14ac:dyDescent="0.25">
      <c r="A353" s="43"/>
      <c r="B353" s="43"/>
      <c r="C353" s="43"/>
      <c r="D353" s="43"/>
      <c r="E353" s="43"/>
    </row>
    <row r="354" spans="1:5" ht="13.8" x14ac:dyDescent="0.25">
      <c r="A354" s="43"/>
      <c r="B354" s="43"/>
      <c r="C354" s="43"/>
      <c r="D354" s="43"/>
      <c r="E354" s="43"/>
    </row>
    <row r="355" spans="1:5" ht="13.8" x14ac:dyDescent="0.25">
      <c r="A355" s="43"/>
      <c r="B355" s="43"/>
      <c r="C355" s="43"/>
      <c r="D355" s="43"/>
      <c r="E355" s="43"/>
    </row>
    <row r="356" spans="1:5" ht="13.8" x14ac:dyDescent="0.25">
      <c r="A356" s="43"/>
      <c r="B356" s="43"/>
      <c r="C356" s="43"/>
      <c r="D356" s="43"/>
      <c r="E356" s="43"/>
    </row>
    <row r="357" spans="1:5" ht="13.8" x14ac:dyDescent="0.25">
      <c r="A357" s="43"/>
      <c r="B357" s="43"/>
      <c r="C357" s="43"/>
      <c r="D357" s="43"/>
      <c r="E357" s="43"/>
    </row>
    <row r="358" spans="1:5" ht="13.8" x14ac:dyDescent="0.25">
      <c r="A358" s="43"/>
      <c r="B358" s="43"/>
      <c r="C358" s="43"/>
      <c r="D358" s="43"/>
      <c r="E358" s="43"/>
    </row>
    <row r="359" spans="1:5" ht="13.8" x14ac:dyDescent="0.25">
      <c r="A359" s="43"/>
      <c r="B359" s="43"/>
      <c r="C359" s="43"/>
      <c r="D359" s="43"/>
      <c r="E359" s="43"/>
    </row>
    <row r="360" spans="1:5" ht="13.8" x14ac:dyDescent="0.25">
      <c r="A360" s="43"/>
      <c r="B360" s="43"/>
      <c r="C360" s="43"/>
      <c r="D360" s="43"/>
      <c r="E360" s="43"/>
    </row>
    <row r="361" spans="1:5" ht="13.8" x14ac:dyDescent="0.25">
      <c r="A361" s="43"/>
      <c r="B361" s="43"/>
      <c r="C361" s="43"/>
      <c r="D361" s="43"/>
      <c r="E361" s="43"/>
    </row>
    <row r="362" spans="1:5" ht="13.8" x14ac:dyDescent="0.25">
      <c r="A362" s="43"/>
      <c r="B362" s="43"/>
      <c r="C362" s="43"/>
      <c r="D362" s="43"/>
      <c r="E362" s="43"/>
    </row>
    <row r="363" spans="1:5" ht="13.8" x14ac:dyDescent="0.25">
      <c r="A363" s="43"/>
      <c r="B363" s="43"/>
      <c r="C363" s="43"/>
      <c r="D363" s="43"/>
      <c r="E363" s="43"/>
    </row>
    <row r="364" spans="1:5" ht="13.8" x14ac:dyDescent="0.25">
      <c r="A364" s="43"/>
      <c r="B364" s="43"/>
      <c r="C364" s="43"/>
      <c r="D364" s="43"/>
      <c r="E364" s="43"/>
    </row>
    <row r="365" spans="1:5" ht="13.8" x14ac:dyDescent="0.25">
      <c r="A365" s="43"/>
      <c r="B365" s="43"/>
      <c r="C365" s="43"/>
      <c r="D365" s="43"/>
      <c r="E365" s="43"/>
    </row>
    <row r="366" spans="1:5" ht="13.8" x14ac:dyDescent="0.25">
      <c r="A366" s="43"/>
      <c r="B366" s="43"/>
      <c r="C366" s="43"/>
      <c r="D366" s="43"/>
      <c r="E366" s="43"/>
    </row>
    <row r="367" spans="1:5" ht="13.8" x14ac:dyDescent="0.25">
      <c r="A367" s="43"/>
      <c r="B367" s="43"/>
      <c r="C367" s="43"/>
      <c r="D367" s="43"/>
      <c r="E367" s="43"/>
    </row>
    <row r="368" spans="1:5" ht="13.8" x14ac:dyDescent="0.25">
      <c r="A368" s="43"/>
      <c r="B368" s="43"/>
      <c r="C368" s="43"/>
      <c r="D368" s="43"/>
      <c r="E368" s="43"/>
    </row>
    <row r="369" spans="1:5" ht="13.8" x14ac:dyDescent="0.25">
      <c r="A369" s="43"/>
      <c r="B369" s="43"/>
      <c r="C369" s="43"/>
      <c r="D369" s="43"/>
      <c r="E369" s="43"/>
    </row>
    <row r="370" spans="1:5" ht="13.8" x14ac:dyDescent="0.25">
      <c r="A370" s="43"/>
      <c r="B370" s="43"/>
      <c r="C370" s="43"/>
      <c r="D370" s="43"/>
      <c r="E370" s="43"/>
    </row>
    <row r="371" spans="1:5" ht="13.8" x14ac:dyDescent="0.25">
      <c r="A371" s="43"/>
      <c r="B371" s="43"/>
      <c r="C371" s="43"/>
      <c r="D371" s="43"/>
      <c r="E371" s="43"/>
    </row>
    <row r="372" spans="1:5" ht="13.8" x14ac:dyDescent="0.25">
      <c r="A372" s="43"/>
      <c r="B372" s="43"/>
      <c r="C372" s="43"/>
      <c r="D372" s="43"/>
      <c r="E372" s="43"/>
    </row>
    <row r="373" spans="1:5" ht="13.8" x14ac:dyDescent="0.25">
      <c r="A373" s="43"/>
      <c r="B373" s="43"/>
      <c r="C373" s="43"/>
      <c r="D373" s="43"/>
      <c r="E373" s="43"/>
    </row>
    <row r="374" spans="1:5" ht="13.8" x14ac:dyDescent="0.25">
      <c r="A374" s="43"/>
      <c r="B374" s="43"/>
      <c r="C374" s="43"/>
      <c r="D374" s="43"/>
      <c r="E374" s="43"/>
    </row>
    <row r="375" spans="1:5" ht="13.8" x14ac:dyDescent="0.25">
      <c r="A375" s="43"/>
      <c r="B375" s="43"/>
      <c r="C375" s="43"/>
      <c r="D375" s="43"/>
      <c r="E375" s="43"/>
    </row>
    <row r="376" spans="1:5" ht="13.8" x14ac:dyDescent="0.25">
      <c r="A376" s="43"/>
      <c r="B376" s="43"/>
      <c r="C376" s="43"/>
      <c r="D376" s="43"/>
      <c r="E376" s="43"/>
    </row>
    <row r="377" spans="1:5" ht="13.8" x14ac:dyDescent="0.25">
      <c r="A377" s="43"/>
      <c r="B377" s="43"/>
      <c r="C377" s="43"/>
      <c r="D377" s="43"/>
      <c r="E377" s="43"/>
    </row>
    <row r="378" spans="1:5" ht="13.8" x14ac:dyDescent="0.25">
      <c r="A378" s="43"/>
      <c r="B378" s="43"/>
      <c r="C378" s="43"/>
      <c r="D378" s="43"/>
      <c r="E378" s="43"/>
    </row>
    <row r="379" spans="1:5" ht="13.8" x14ac:dyDescent="0.25">
      <c r="A379" s="43"/>
      <c r="B379" s="43"/>
      <c r="C379" s="43"/>
      <c r="D379" s="43"/>
      <c r="E379" s="43"/>
    </row>
    <row r="380" spans="1:5" ht="13.8" x14ac:dyDescent="0.25">
      <c r="A380" s="43"/>
      <c r="B380" s="43"/>
      <c r="C380" s="43"/>
      <c r="D380" s="43"/>
      <c r="E380" s="43"/>
    </row>
    <row r="381" spans="1:5" ht="13.8" x14ac:dyDescent="0.25">
      <c r="A381" s="43"/>
      <c r="B381" s="43"/>
      <c r="C381" s="43"/>
      <c r="D381" s="43"/>
      <c r="E381" s="43"/>
    </row>
    <row r="382" spans="1:5" ht="13.8" x14ac:dyDescent="0.25">
      <c r="A382" s="43"/>
      <c r="B382" s="43"/>
      <c r="C382" s="43"/>
      <c r="D382" s="43"/>
      <c r="E382" s="43"/>
    </row>
    <row r="383" spans="1:5" ht="13.8" x14ac:dyDescent="0.25">
      <c r="A383" s="43"/>
      <c r="B383" s="43"/>
      <c r="C383" s="43"/>
      <c r="D383" s="43"/>
      <c r="E383" s="43"/>
    </row>
    <row r="384" spans="1:5" ht="13.8" x14ac:dyDescent="0.25">
      <c r="A384" s="43"/>
      <c r="B384" s="43"/>
      <c r="C384" s="43"/>
      <c r="D384" s="43"/>
      <c r="E384" s="43"/>
    </row>
    <row r="385" spans="1:5" ht="13.8" x14ac:dyDescent="0.25">
      <c r="A385" s="43"/>
      <c r="B385" s="43"/>
      <c r="C385" s="43"/>
      <c r="D385" s="43"/>
      <c r="E385" s="43"/>
    </row>
    <row r="386" spans="1:5" ht="13.8" x14ac:dyDescent="0.25">
      <c r="A386" s="43"/>
      <c r="B386" s="43"/>
      <c r="C386" s="43"/>
      <c r="D386" s="43"/>
      <c r="E386" s="43"/>
    </row>
    <row r="387" spans="1:5" ht="13.8" x14ac:dyDescent="0.25">
      <c r="A387" s="43"/>
      <c r="B387" s="43"/>
      <c r="C387" s="43"/>
      <c r="D387" s="43"/>
      <c r="E387" s="43"/>
    </row>
    <row r="388" spans="1:5" ht="13.8" x14ac:dyDescent="0.25">
      <c r="A388" s="43"/>
      <c r="B388" s="43"/>
      <c r="C388" s="43"/>
      <c r="D388" s="43"/>
      <c r="E388" s="43"/>
    </row>
    <row r="389" spans="1:5" ht="13.8" x14ac:dyDescent="0.25">
      <c r="A389" s="43"/>
      <c r="B389" s="43"/>
      <c r="C389" s="43"/>
      <c r="D389" s="43"/>
      <c r="E389" s="43"/>
    </row>
    <row r="390" spans="1:5" ht="13.8" x14ac:dyDescent="0.25">
      <c r="A390" s="43"/>
      <c r="B390" s="43"/>
      <c r="C390" s="43"/>
      <c r="D390" s="43"/>
      <c r="E390" s="43"/>
    </row>
    <row r="391" spans="1:5" ht="13.8" x14ac:dyDescent="0.25">
      <c r="A391" s="43"/>
      <c r="B391" s="43"/>
      <c r="C391" s="43"/>
      <c r="D391" s="43"/>
      <c r="E391" s="43"/>
    </row>
    <row r="392" spans="1:5" ht="13.8" x14ac:dyDescent="0.25">
      <c r="A392" s="43"/>
      <c r="B392" s="43"/>
      <c r="C392" s="43"/>
      <c r="D392" s="43"/>
      <c r="E392" s="43"/>
    </row>
    <row r="393" spans="1:5" ht="13.8" x14ac:dyDescent="0.25">
      <c r="A393" s="43"/>
      <c r="B393" s="43"/>
      <c r="C393" s="43"/>
      <c r="D393" s="43"/>
      <c r="E393" s="43"/>
    </row>
    <row r="394" spans="1:5" ht="13.8" x14ac:dyDescent="0.25">
      <c r="A394" s="43"/>
      <c r="B394" s="43"/>
      <c r="C394" s="43"/>
      <c r="D394" s="43"/>
      <c r="E394" s="43"/>
    </row>
    <row r="395" spans="1:5" ht="13.8" x14ac:dyDescent="0.25">
      <c r="A395" s="43"/>
      <c r="B395" s="43"/>
      <c r="C395" s="43"/>
      <c r="D395" s="43"/>
      <c r="E395" s="43"/>
    </row>
    <row r="396" spans="1:5" ht="13.8" x14ac:dyDescent="0.25">
      <c r="A396" s="43"/>
      <c r="B396" s="43"/>
      <c r="C396" s="43"/>
      <c r="D396" s="43"/>
      <c r="E396" s="43"/>
    </row>
    <row r="397" spans="1:5" ht="13.8" x14ac:dyDescent="0.25">
      <c r="A397" s="43"/>
      <c r="B397" s="43"/>
      <c r="C397" s="43"/>
      <c r="D397" s="43"/>
      <c r="E397" s="43"/>
    </row>
    <row r="398" spans="1:5" ht="13.8" x14ac:dyDescent="0.25">
      <c r="A398" s="43"/>
      <c r="B398" s="43"/>
      <c r="C398" s="43"/>
      <c r="D398" s="43"/>
      <c r="E398" s="43"/>
    </row>
    <row r="399" spans="1:5" ht="13.8" x14ac:dyDescent="0.25">
      <c r="A399" s="43"/>
      <c r="B399" s="43"/>
      <c r="C399" s="43"/>
      <c r="D399" s="43"/>
      <c r="E399" s="43"/>
    </row>
    <row r="400" spans="1:5" ht="13.8" x14ac:dyDescent="0.25">
      <c r="A400" s="43"/>
      <c r="B400" s="43"/>
      <c r="C400" s="43"/>
      <c r="D400" s="43"/>
      <c r="E400" s="43"/>
    </row>
    <row r="401" spans="1:5" ht="13.8" x14ac:dyDescent="0.25">
      <c r="A401" s="43"/>
      <c r="B401" s="43"/>
      <c r="C401" s="43"/>
      <c r="D401" s="43"/>
      <c r="E401" s="43"/>
    </row>
    <row r="402" spans="1:5" ht="13.8" x14ac:dyDescent="0.25">
      <c r="A402" s="43"/>
      <c r="B402" s="43"/>
      <c r="C402" s="43"/>
      <c r="D402" s="43"/>
      <c r="E402" s="43"/>
    </row>
    <row r="403" spans="1:5" ht="13.8" x14ac:dyDescent="0.25">
      <c r="A403" s="43"/>
      <c r="B403" s="43"/>
      <c r="C403" s="43"/>
      <c r="D403" s="43"/>
      <c r="E403" s="43"/>
    </row>
    <row r="404" spans="1:5" ht="13.8" x14ac:dyDescent="0.25">
      <c r="A404" s="43"/>
      <c r="B404" s="43"/>
      <c r="C404" s="43"/>
      <c r="D404" s="43"/>
      <c r="E404" s="43"/>
    </row>
    <row r="405" spans="1:5" ht="13.8" x14ac:dyDescent="0.25">
      <c r="A405" s="43"/>
      <c r="B405" s="43"/>
      <c r="C405" s="43"/>
      <c r="D405" s="43"/>
      <c r="E405" s="43"/>
    </row>
    <row r="406" spans="1:5" ht="13.8" x14ac:dyDescent="0.25">
      <c r="A406" s="43"/>
      <c r="B406" s="43"/>
      <c r="C406" s="43"/>
      <c r="D406" s="43"/>
      <c r="E406" s="43"/>
    </row>
    <row r="407" spans="1:5" ht="13.8" x14ac:dyDescent="0.25">
      <c r="A407" s="43"/>
      <c r="B407" s="43"/>
      <c r="C407" s="43"/>
      <c r="D407" s="43"/>
      <c r="E407" s="43"/>
    </row>
    <row r="408" spans="1:5" ht="13.8" x14ac:dyDescent="0.25">
      <c r="A408" s="43"/>
      <c r="B408" s="43"/>
      <c r="C408" s="43"/>
      <c r="D408" s="43"/>
      <c r="E408" s="43"/>
    </row>
    <row r="409" spans="1:5" ht="13.8" x14ac:dyDescent="0.25">
      <c r="A409" s="43"/>
      <c r="B409" s="43"/>
      <c r="C409" s="43"/>
      <c r="D409" s="43"/>
      <c r="E409" s="43"/>
    </row>
    <row r="410" spans="1:5" ht="13.8" x14ac:dyDescent="0.25">
      <c r="A410" s="43"/>
      <c r="B410" s="43"/>
      <c r="C410" s="43"/>
      <c r="D410" s="43"/>
      <c r="E410" s="43"/>
    </row>
    <row r="411" spans="1:5" ht="13.8" x14ac:dyDescent="0.25">
      <c r="A411" s="43"/>
      <c r="B411" s="43"/>
      <c r="C411" s="43"/>
      <c r="D411" s="43"/>
      <c r="E411" s="43"/>
    </row>
    <row r="412" spans="1:5" ht="13.8" x14ac:dyDescent="0.25">
      <c r="A412" s="43"/>
      <c r="B412" s="43"/>
      <c r="C412" s="43"/>
      <c r="D412" s="43"/>
      <c r="E412" s="43"/>
    </row>
    <row r="413" spans="1:5" ht="13.8" x14ac:dyDescent="0.25">
      <c r="A413" s="43"/>
      <c r="B413" s="43"/>
      <c r="C413" s="43"/>
      <c r="D413" s="43"/>
      <c r="E413" s="43"/>
    </row>
  </sheetData>
  <sheetProtection selectLockedCells="1"/>
  <mergeCells count="12">
    <mergeCell ref="A8:E8"/>
    <mergeCell ref="A7:D7"/>
    <mergeCell ref="A1:E1"/>
    <mergeCell ref="A2:E2"/>
    <mergeCell ref="A4:E4"/>
    <mergeCell ref="A16:B16"/>
    <mergeCell ref="C16:D16"/>
    <mergeCell ref="A10:E10"/>
    <mergeCell ref="E16:E17"/>
    <mergeCell ref="A12:E12"/>
    <mergeCell ref="A15:E15"/>
    <mergeCell ref="A14:E14"/>
  </mergeCells>
  <phoneticPr fontId="0" type="noConversion"/>
  <printOptions horizontalCentered="1"/>
  <pageMargins left="0.25" right="0.25" top="0.25" bottom="0.25" header="0.25" footer="0.25"/>
  <pageSetup orientation="portrait"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dimension ref="A1:F43"/>
  <sheetViews>
    <sheetView showGridLines="0" topLeftCell="A35" workbookViewId="0">
      <selection activeCell="F7" sqref="F7"/>
    </sheetView>
  </sheetViews>
  <sheetFormatPr defaultRowHeight="13.2" x14ac:dyDescent="0.25"/>
  <cols>
    <col min="1" max="1" width="15.6640625" customWidth="1"/>
    <col min="2" max="2" width="6.88671875" customWidth="1"/>
    <col min="3" max="3" width="7.6640625" customWidth="1"/>
    <col min="4" max="4" width="14.6640625" customWidth="1"/>
    <col min="5" max="6" width="23.6640625" customWidth="1"/>
  </cols>
  <sheetData>
    <row r="1" spans="1:6" ht="13.8" x14ac:dyDescent="0.25">
      <c r="A1" s="497" t="s">
        <v>55</v>
      </c>
      <c r="B1" s="497"/>
      <c r="C1" s="497"/>
      <c r="D1" s="497"/>
      <c r="E1" s="497"/>
      <c r="F1" s="498"/>
    </row>
    <row r="2" spans="1:6" ht="13.8" x14ac:dyDescent="0.25">
      <c r="A2" s="497" t="s">
        <v>304</v>
      </c>
      <c r="B2" s="497"/>
      <c r="C2" s="497"/>
      <c r="D2" s="497"/>
      <c r="E2" s="497"/>
      <c r="F2" s="498"/>
    </row>
    <row r="3" spans="1:6" x14ac:dyDescent="0.25">
      <c r="A3" s="1"/>
      <c r="B3" s="1"/>
      <c r="C3" s="1"/>
      <c r="D3" s="1"/>
      <c r="E3" s="1"/>
    </row>
    <row r="4" spans="1:6" s="40" customFormat="1" ht="15.6" x14ac:dyDescent="0.3">
      <c r="A4" s="499" t="s">
        <v>62</v>
      </c>
      <c r="B4" s="499"/>
      <c r="C4" s="499"/>
      <c r="D4" s="499"/>
      <c r="E4" s="499"/>
      <c r="F4" s="511"/>
    </row>
    <row r="5" spans="1:6" x14ac:dyDescent="0.25">
      <c r="A5" s="1"/>
      <c r="B5" s="1"/>
      <c r="C5" s="1"/>
      <c r="D5" s="1"/>
      <c r="E5" s="1"/>
    </row>
    <row r="6" spans="1:6" ht="13.8" x14ac:dyDescent="0.25">
      <c r="A6" s="48" t="s">
        <v>57</v>
      </c>
      <c r="B6" s="48"/>
      <c r="C6" s="48"/>
      <c r="D6" s="4"/>
      <c r="E6" s="512" t="s">
        <v>68</v>
      </c>
      <c r="F6" s="512"/>
    </row>
    <row r="7" spans="1:6" x14ac:dyDescent="0.25">
      <c r="A7" s="507"/>
      <c r="B7" s="507"/>
      <c r="C7" s="507"/>
      <c r="D7" s="507"/>
      <c r="E7" s="507"/>
      <c r="F7" s="151">
        <v>46022</v>
      </c>
    </row>
    <row r="8" spans="1:6" x14ac:dyDescent="0.25">
      <c r="A8" s="508"/>
      <c r="B8" s="508"/>
      <c r="C8" s="508"/>
      <c r="D8" s="508"/>
      <c r="E8" s="508"/>
      <c r="F8" s="508"/>
    </row>
    <row r="10" spans="1:6" ht="15.6" x14ac:dyDescent="0.3">
      <c r="A10" s="39" t="s">
        <v>678</v>
      </c>
      <c r="B10" s="39"/>
      <c r="C10" s="39"/>
    </row>
    <row r="11" spans="1:6" x14ac:dyDescent="0.25">
      <c r="A11" t="s">
        <v>553</v>
      </c>
    </row>
    <row r="13" spans="1:6" ht="13.8" x14ac:dyDescent="0.25">
      <c r="A13" s="43" t="s">
        <v>30</v>
      </c>
      <c r="B13" s="43"/>
      <c r="C13" s="43"/>
    </row>
    <row r="15" spans="1:6" ht="13.8" x14ac:dyDescent="0.25">
      <c r="A15" s="43" t="s">
        <v>244</v>
      </c>
      <c r="B15" s="43"/>
      <c r="C15" s="43"/>
    </row>
    <row r="17" spans="1:6" x14ac:dyDescent="0.25">
      <c r="A17" s="504"/>
      <c r="B17" s="504"/>
      <c r="C17" s="504"/>
      <c r="D17" s="504"/>
      <c r="E17" s="504"/>
      <c r="F17" s="504"/>
    </row>
    <row r="18" spans="1:6" ht="15.6" x14ac:dyDescent="0.3">
      <c r="A18" s="499" t="s">
        <v>29</v>
      </c>
      <c r="B18" s="499"/>
      <c r="C18" s="499"/>
      <c r="D18" s="589"/>
      <c r="E18" s="589"/>
      <c r="F18" s="589"/>
    </row>
    <row r="19" spans="1:6" ht="39" customHeight="1" x14ac:dyDescent="0.25">
      <c r="A19" s="699" t="s">
        <v>638</v>
      </c>
      <c r="B19" s="700"/>
      <c r="C19" s="529" t="s">
        <v>639</v>
      </c>
      <c r="D19" s="707"/>
      <c r="E19" s="68" t="s">
        <v>33</v>
      </c>
      <c r="F19" s="68" t="s">
        <v>737</v>
      </c>
    </row>
    <row r="20" spans="1:6" ht="27" customHeight="1" x14ac:dyDescent="0.25">
      <c r="A20" s="701"/>
      <c r="B20" s="702"/>
      <c r="C20" s="701"/>
      <c r="D20" s="702"/>
      <c r="E20" s="247"/>
      <c r="F20" s="247"/>
    </row>
    <row r="22" spans="1:6" ht="13.8" x14ac:dyDescent="0.25">
      <c r="A22" s="43" t="s">
        <v>31</v>
      </c>
      <c r="B22" s="43"/>
      <c r="C22" s="43"/>
    </row>
    <row r="23" spans="1:6" ht="13.8" x14ac:dyDescent="0.25">
      <c r="A23" s="43"/>
      <c r="B23" s="43"/>
      <c r="C23" s="43"/>
    </row>
    <row r="24" spans="1:6" x14ac:dyDescent="0.25">
      <c r="A24" s="504"/>
      <c r="B24" s="504"/>
      <c r="C24" s="504"/>
      <c r="D24" s="504"/>
      <c r="E24" s="504"/>
      <c r="F24" s="504"/>
    </row>
    <row r="25" spans="1:6" ht="15.6" x14ac:dyDescent="0.3">
      <c r="A25" s="499" t="s">
        <v>32</v>
      </c>
      <c r="B25" s="499"/>
      <c r="C25" s="499"/>
      <c r="D25" s="589"/>
      <c r="E25" s="589"/>
      <c r="F25" s="589"/>
    </row>
    <row r="26" spans="1:6" ht="45" customHeight="1" x14ac:dyDescent="0.25">
      <c r="A26" s="66" t="s">
        <v>739</v>
      </c>
      <c r="B26" s="703" t="s">
        <v>740</v>
      </c>
      <c r="C26" s="704"/>
      <c r="D26" s="708" t="s">
        <v>785</v>
      </c>
      <c r="E26" s="567"/>
      <c r="F26" s="556"/>
    </row>
    <row r="27" spans="1:6" ht="15" customHeight="1" x14ac:dyDescent="0.25">
      <c r="A27" s="249"/>
      <c r="B27" s="705"/>
      <c r="C27" s="706"/>
      <c r="D27" s="555" t="s">
        <v>417</v>
      </c>
      <c r="E27" s="567"/>
      <c r="F27" s="556"/>
    </row>
    <row r="28" spans="1:6" ht="15" customHeight="1" x14ac:dyDescent="0.25">
      <c r="A28" s="249"/>
      <c r="B28" s="705"/>
      <c r="C28" s="706"/>
      <c r="D28" s="555" t="s">
        <v>418</v>
      </c>
      <c r="E28" s="567"/>
      <c r="F28" s="556"/>
    </row>
    <row r="29" spans="1:6" ht="15" customHeight="1" x14ac:dyDescent="0.25">
      <c r="A29" s="249"/>
      <c r="B29" s="705"/>
      <c r="C29" s="706"/>
      <c r="D29" s="555" t="s">
        <v>419</v>
      </c>
      <c r="E29" s="567"/>
      <c r="F29" s="556"/>
    </row>
    <row r="30" spans="1:6" ht="15" customHeight="1" x14ac:dyDescent="0.25">
      <c r="A30" s="249"/>
      <c r="B30" s="705"/>
      <c r="C30" s="706"/>
      <c r="D30" s="555" t="s">
        <v>420</v>
      </c>
      <c r="E30" s="567"/>
      <c r="F30" s="556"/>
    </row>
    <row r="31" spans="1:6" ht="15" customHeight="1" x14ac:dyDescent="0.25">
      <c r="A31" s="249"/>
      <c r="B31" s="705"/>
      <c r="C31" s="706"/>
      <c r="D31" s="555" t="s">
        <v>34</v>
      </c>
      <c r="E31" s="567"/>
      <c r="F31" s="556"/>
    </row>
    <row r="32" spans="1:6" ht="15" customHeight="1" x14ac:dyDescent="0.25">
      <c r="A32" s="249"/>
      <c r="B32" s="705"/>
      <c r="C32" s="706"/>
      <c r="D32" s="555" t="s">
        <v>35</v>
      </c>
      <c r="E32" s="567"/>
      <c r="F32" s="556"/>
    </row>
    <row r="33" spans="1:6" ht="15" customHeight="1" x14ac:dyDescent="0.25">
      <c r="A33" s="249"/>
      <c r="B33" s="705"/>
      <c r="C33" s="706"/>
      <c r="D33" s="555" t="s">
        <v>36</v>
      </c>
      <c r="E33" s="567"/>
      <c r="F33" s="556"/>
    </row>
    <row r="34" spans="1:6" ht="15" customHeight="1" x14ac:dyDescent="0.25">
      <c r="A34" s="249"/>
      <c r="B34" s="705"/>
      <c r="C34" s="706"/>
      <c r="D34" s="555" t="s">
        <v>37</v>
      </c>
      <c r="E34" s="567"/>
      <c r="F34" s="556"/>
    </row>
    <row r="35" spans="1:6" ht="15" customHeight="1" x14ac:dyDescent="0.25">
      <c r="A35" s="249"/>
      <c r="B35" s="705"/>
      <c r="C35" s="706"/>
      <c r="D35" s="555" t="s">
        <v>48</v>
      </c>
      <c r="E35" s="567"/>
      <c r="F35" s="556"/>
    </row>
    <row r="36" spans="1:6" ht="15" customHeight="1" x14ac:dyDescent="0.25">
      <c r="A36" s="249"/>
      <c r="B36" s="705"/>
      <c r="C36" s="706"/>
      <c r="D36" s="555" t="s">
        <v>50</v>
      </c>
      <c r="E36" s="567"/>
      <c r="F36" s="556"/>
    </row>
    <row r="37" spans="1:6" ht="15" customHeight="1" x14ac:dyDescent="0.25">
      <c r="A37" s="249"/>
      <c r="B37" s="705"/>
      <c r="C37" s="706"/>
      <c r="D37" s="555" t="s">
        <v>51</v>
      </c>
      <c r="E37" s="567"/>
      <c r="F37" s="556"/>
    </row>
    <row r="38" spans="1:6" ht="15" customHeight="1" x14ac:dyDescent="0.25">
      <c r="A38" s="249"/>
      <c r="B38" s="705"/>
      <c r="C38" s="706"/>
      <c r="D38" s="555" t="s">
        <v>761</v>
      </c>
      <c r="E38" s="567"/>
      <c r="F38" s="556"/>
    </row>
    <row r="39" spans="1:6" ht="15" customHeight="1" x14ac:dyDescent="0.25">
      <c r="A39" s="249"/>
      <c r="B39" s="705"/>
      <c r="C39" s="706"/>
      <c r="D39" s="555" t="s">
        <v>52</v>
      </c>
      <c r="E39" s="567"/>
      <c r="F39" s="556"/>
    </row>
    <row r="40" spans="1:6" ht="15" customHeight="1" x14ac:dyDescent="0.25">
      <c r="A40" s="249"/>
      <c r="B40" s="705"/>
      <c r="C40" s="706"/>
      <c r="D40" s="555" t="s">
        <v>792</v>
      </c>
      <c r="E40" s="567"/>
      <c r="F40" s="556"/>
    </row>
    <row r="41" spans="1:6" ht="17.25" customHeight="1" x14ac:dyDescent="0.25">
      <c r="A41" s="284">
        <f>SUM(A27:A40)</f>
        <v>0</v>
      </c>
      <c r="B41" s="709">
        <f>SUM(B27:C40)</f>
        <v>0</v>
      </c>
      <c r="C41" s="710"/>
      <c r="D41" s="555" t="s">
        <v>53</v>
      </c>
      <c r="E41" s="567"/>
      <c r="F41" s="556"/>
    </row>
    <row r="43" spans="1:6" ht="13.8" x14ac:dyDescent="0.25">
      <c r="A43" s="43" t="s">
        <v>522</v>
      </c>
      <c r="B43" s="43"/>
      <c r="C43" s="43"/>
    </row>
  </sheetData>
  <sheetProtection selectLockedCells="1"/>
  <mergeCells count="46">
    <mergeCell ref="B39:C39"/>
    <mergeCell ref="B40:C40"/>
    <mergeCell ref="B41:C41"/>
    <mergeCell ref="D29:F29"/>
    <mergeCell ref="D30:F30"/>
    <mergeCell ref="D31:F31"/>
    <mergeCell ref="D32:F32"/>
    <mergeCell ref="D33:F33"/>
    <mergeCell ref="D34:F34"/>
    <mergeCell ref="D35:F35"/>
    <mergeCell ref="D40:F40"/>
    <mergeCell ref="D41:F41"/>
    <mergeCell ref="D36:F36"/>
    <mergeCell ref="D37:F37"/>
    <mergeCell ref="D38:F38"/>
    <mergeCell ref="D39:F39"/>
    <mergeCell ref="B36:C36"/>
    <mergeCell ref="B37:C37"/>
    <mergeCell ref="B38:C38"/>
    <mergeCell ref="B31:C31"/>
    <mergeCell ref="B32:C32"/>
    <mergeCell ref="B33:C33"/>
    <mergeCell ref="B34:C34"/>
    <mergeCell ref="B29:C29"/>
    <mergeCell ref="B30:C30"/>
    <mergeCell ref="B27:C27"/>
    <mergeCell ref="D26:F26"/>
    <mergeCell ref="B35:C35"/>
    <mergeCell ref="A18:F18"/>
    <mergeCell ref="A19:B19"/>
    <mergeCell ref="A20:B20"/>
    <mergeCell ref="B26:C26"/>
    <mergeCell ref="D28:F28"/>
    <mergeCell ref="B28:C28"/>
    <mergeCell ref="C19:D19"/>
    <mergeCell ref="C20:D20"/>
    <mergeCell ref="D27:F27"/>
    <mergeCell ref="A24:F24"/>
    <mergeCell ref="A25:F25"/>
    <mergeCell ref="E6:F6"/>
    <mergeCell ref="A17:F17"/>
    <mergeCell ref="A1:F1"/>
    <mergeCell ref="A2:F2"/>
    <mergeCell ref="A4:F4"/>
    <mergeCell ref="A7:E7"/>
    <mergeCell ref="A8:F8"/>
  </mergeCells>
  <phoneticPr fontId="0" type="noConversion"/>
  <printOptions horizontalCentered="1"/>
  <pageMargins left="0.5" right="0.5" top="0.5" bottom="0.5" header="0.5" footer="0.5"/>
  <pageSetup orientation="portrait"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dimension ref="A1:F101"/>
  <sheetViews>
    <sheetView showGridLines="0" topLeftCell="A7" zoomScaleNormal="100" workbookViewId="0">
      <selection activeCell="F17" sqref="F17"/>
    </sheetView>
  </sheetViews>
  <sheetFormatPr defaultRowHeight="13.2" x14ac:dyDescent="0.25"/>
  <cols>
    <col min="1" max="1" width="5.33203125" style="202" customWidth="1"/>
    <col min="2" max="2" width="34.5546875" customWidth="1"/>
    <col min="3" max="3" width="46.109375" customWidth="1"/>
  </cols>
  <sheetData>
    <row r="1" spans="1:6" ht="15" x14ac:dyDescent="0.25">
      <c r="A1" s="509" t="s">
        <v>55</v>
      </c>
      <c r="B1" s="509"/>
      <c r="C1" s="509"/>
    </row>
    <row r="2" spans="1:6" ht="15" x14ac:dyDescent="0.25">
      <c r="A2" s="509" t="s">
        <v>304</v>
      </c>
      <c r="B2" s="509"/>
      <c r="C2" s="509"/>
    </row>
    <row r="3" spans="1:6" x14ac:dyDescent="0.25">
      <c r="A3" s="200"/>
      <c r="B3" s="1"/>
      <c r="C3" s="1"/>
    </row>
    <row r="4" spans="1:6" ht="15.6" x14ac:dyDescent="0.3">
      <c r="A4" s="716" t="s">
        <v>62</v>
      </c>
      <c r="B4" s="716"/>
      <c r="C4" s="716"/>
    </row>
    <row r="5" spans="1:6" x14ac:dyDescent="0.25">
      <c r="A5" s="200"/>
      <c r="B5" s="1"/>
      <c r="C5" s="1"/>
    </row>
    <row r="6" spans="1:6" ht="15" x14ac:dyDescent="0.25">
      <c r="A6" s="201" t="s">
        <v>57</v>
      </c>
      <c r="B6" s="4"/>
      <c r="C6" s="5" t="s">
        <v>68</v>
      </c>
    </row>
    <row r="7" spans="1:6" x14ac:dyDescent="0.25">
      <c r="A7" s="501"/>
      <c r="B7" s="507"/>
      <c r="C7" s="2">
        <v>46022</v>
      </c>
    </row>
    <row r="8" spans="1:6" x14ac:dyDescent="0.25">
      <c r="A8" s="489"/>
      <c r="B8" s="508"/>
      <c r="C8" s="3"/>
    </row>
    <row r="10" spans="1:6" ht="15.6" x14ac:dyDescent="0.3">
      <c r="A10" s="268" t="s">
        <v>141</v>
      </c>
      <c r="B10" s="717" t="s">
        <v>649</v>
      </c>
      <c r="C10" s="717"/>
    </row>
    <row r="11" spans="1:6" ht="15.75" customHeight="1" x14ac:dyDescent="0.3">
      <c r="A11" s="203"/>
      <c r="B11" s="197"/>
      <c r="C11" s="371"/>
    </row>
    <row r="12" spans="1:6" x14ac:dyDescent="0.25">
      <c r="A12" s="204" t="s">
        <v>592</v>
      </c>
      <c r="B12" s="712" t="s">
        <v>1001</v>
      </c>
      <c r="C12" s="713"/>
      <c r="D12" s="199"/>
      <c r="E12" s="199"/>
      <c r="F12" s="199"/>
    </row>
    <row r="13" spans="1:6" ht="15.75" customHeight="1" x14ac:dyDescent="0.25">
      <c r="A13" s="204"/>
      <c r="B13" s="372"/>
      <c r="C13" s="372"/>
      <c r="D13" s="199"/>
      <c r="E13" s="199"/>
      <c r="F13" s="199"/>
    </row>
    <row r="14" spans="1:6" ht="38.25" customHeight="1" x14ac:dyDescent="0.25">
      <c r="A14" s="204" t="s">
        <v>338</v>
      </c>
      <c r="B14" s="713" t="s">
        <v>284</v>
      </c>
      <c r="C14" s="713"/>
      <c r="D14" s="199"/>
      <c r="E14" s="199"/>
      <c r="F14" s="199"/>
    </row>
    <row r="15" spans="1:6" x14ac:dyDescent="0.25">
      <c r="A15" s="204"/>
      <c r="B15" s="370"/>
      <c r="C15" s="370"/>
      <c r="D15" s="199"/>
      <c r="E15" s="199"/>
      <c r="F15" s="199"/>
    </row>
    <row r="16" spans="1:6" x14ac:dyDescent="0.25">
      <c r="A16" s="204"/>
      <c r="B16" s="370" t="s">
        <v>374</v>
      </c>
      <c r="C16" s="370"/>
      <c r="D16" s="199"/>
      <c r="E16" s="199"/>
      <c r="F16" s="199"/>
    </row>
    <row r="17" spans="1:6" ht="38.25" customHeight="1" x14ac:dyDescent="0.25">
      <c r="A17" s="204"/>
      <c r="B17" s="713" t="s">
        <v>285</v>
      </c>
      <c r="C17" s="713"/>
      <c r="D17" s="199"/>
      <c r="E17" s="199"/>
      <c r="F17" s="199"/>
    </row>
    <row r="18" spans="1:6" ht="25.5" customHeight="1" x14ac:dyDescent="0.25">
      <c r="A18" s="204"/>
      <c r="B18" s="713" t="s">
        <v>286</v>
      </c>
      <c r="C18" s="713"/>
      <c r="D18" s="267"/>
      <c r="E18" s="199"/>
      <c r="F18" s="199"/>
    </row>
    <row r="19" spans="1:6" ht="14.25" customHeight="1" x14ac:dyDescent="0.25">
      <c r="A19" s="204"/>
      <c r="B19" s="714"/>
      <c r="C19" s="714"/>
      <c r="D19" s="267"/>
      <c r="E19" s="199"/>
      <c r="F19" s="199"/>
    </row>
    <row r="20" spans="1:6" x14ac:dyDescent="0.25">
      <c r="A20" s="204"/>
      <c r="B20" s="713" t="s">
        <v>375</v>
      </c>
      <c r="C20" s="713"/>
      <c r="D20" s="199"/>
      <c r="E20" s="199"/>
      <c r="F20" s="199"/>
    </row>
    <row r="21" spans="1:6" x14ac:dyDescent="0.25">
      <c r="A21" s="204"/>
      <c r="B21" s="370"/>
      <c r="C21" s="370"/>
      <c r="D21" s="199"/>
      <c r="E21" s="199"/>
      <c r="F21" s="199"/>
    </row>
    <row r="22" spans="1:6" ht="27.75" customHeight="1" x14ac:dyDescent="0.25">
      <c r="A22" s="204"/>
      <c r="B22" s="713" t="s">
        <v>287</v>
      </c>
      <c r="C22" s="713"/>
      <c r="D22" s="199"/>
      <c r="E22" s="199"/>
      <c r="F22" s="199"/>
    </row>
    <row r="23" spans="1:6" x14ac:dyDescent="0.25">
      <c r="A23" s="204"/>
      <c r="B23" s="370"/>
      <c r="C23" s="373"/>
      <c r="D23" s="199"/>
      <c r="E23" s="199"/>
      <c r="F23" s="199"/>
    </row>
    <row r="24" spans="1:6" ht="30.75" customHeight="1" x14ac:dyDescent="0.25">
      <c r="A24" s="204"/>
      <c r="B24" s="713" t="s">
        <v>288</v>
      </c>
      <c r="C24" s="713"/>
      <c r="D24" s="199"/>
      <c r="E24" s="199"/>
      <c r="F24" s="199"/>
    </row>
    <row r="25" spans="1:6" x14ac:dyDescent="0.25">
      <c r="A25" s="204"/>
      <c r="B25" s="370"/>
      <c r="C25" s="370"/>
      <c r="D25" s="199"/>
      <c r="E25" s="199"/>
      <c r="F25" s="199"/>
    </row>
    <row r="26" spans="1:6" x14ac:dyDescent="0.25">
      <c r="A26" s="204"/>
      <c r="B26" s="715" t="s">
        <v>376</v>
      </c>
      <c r="C26" s="715"/>
      <c r="D26" s="199"/>
      <c r="E26" s="199"/>
      <c r="F26" s="199"/>
    </row>
    <row r="27" spans="1:6" x14ac:dyDescent="0.25">
      <c r="A27" s="204"/>
      <c r="B27" s="370"/>
      <c r="C27" s="370"/>
      <c r="D27" s="199"/>
      <c r="E27" s="199"/>
      <c r="F27" s="199"/>
    </row>
    <row r="28" spans="1:6" ht="29.25" customHeight="1" x14ac:dyDescent="0.25">
      <c r="A28" s="204"/>
      <c r="B28" s="713" t="s">
        <v>777</v>
      </c>
      <c r="C28" s="713"/>
      <c r="D28" s="199"/>
      <c r="E28" s="199"/>
      <c r="F28" s="199"/>
    </row>
    <row r="29" spans="1:6" ht="15.75" customHeight="1" x14ac:dyDescent="0.25">
      <c r="A29" s="204"/>
      <c r="B29" s="372"/>
      <c r="C29" s="374"/>
      <c r="D29" s="199"/>
      <c r="E29" s="199"/>
      <c r="F29" s="199"/>
    </row>
    <row r="30" spans="1:6" ht="45.75" customHeight="1" x14ac:dyDescent="0.25">
      <c r="A30" s="204"/>
      <c r="B30" s="713" t="s">
        <v>776</v>
      </c>
      <c r="C30" s="713"/>
      <c r="D30" s="199"/>
      <c r="E30" s="199"/>
      <c r="F30" s="199"/>
    </row>
    <row r="31" spans="1:6" ht="15.75" customHeight="1" x14ac:dyDescent="0.25">
      <c r="A31" s="204"/>
      <c r="B31" s="372"/>
      <c r="C31" s="374"/>
      <c r="D31" s="199"/>
      <c r="E31" s="199"/>
      <c r="F31" s="199"/>
    </row>
    <row r="32" spans="1:6" ht="29.25" customHeight="1" x14ac:dyDescent="0.25">
      <c r="A32" s="204"/>
      <c r="B32" s="713" t="s">
        <v>207</v>
      </c>
      <c r="C32" s="713"/>
      <c r="D32" s="199"/>
      <c r="E32" s="199"/>
      <c r="F32" s="199"/>
    </row>
    <row r="33" spans="1:6" ht="25.5" customHeight="1" x14ac:dyDescent="0.25">
      <c r="A33" s="204"/>
      <c r="B33" s="711"/>
      <c r="C33" s="711"/>
      <c r="D33" s="199"/>
      <c r="E33" s="199"/>
      <c r="F33" s="199"/>
    </row>
    <row r="34" spans="1:6" ht="15.75" customHeight="1" x14ac:dyDescent="0.25">
      <c r="A34" s="204"/>
      <c r="B34" s="372"/>
      <c r="C34" s="374"/>
      <c r="D34" s="199"/>
      <c r="E34" s="199"/>
      <c r="F34" s="199"/>
    </row>
    <row r="35" spans="1:6" ht="15.75" customHeight="1" x14ac:dyDescent="0.25">
      <c r="A35" s="204"/>
      <c r="B35" s="372"/>
      <c r="C35" s="372"/>
      <c r="D35" s="199"/>
      <c r="E35" s="199"/>
      <c r="F35" s="199"/>
    </row>
    <row r="36" spans="1:6" ht="15.75" customHeight="1" x14ac:dyDescent="0.25">
      <c r="A36" s="204"/>
      <c r="B36" s="372"/>
      <c r="C36" s="372"/>
      <c r="D36" s="199"/>
      <c r="E36" s="199"/>
      <c r="F36" s="199"/>
    </row>
    <row r="37" spans="1:6" ht="15.75" customHeight="1" x14ac:dyDescent="0.25">
      <c r="A37" s="204"/>
      <c r="B37" s="372"/>
      <c r="C37" s="372"/>
      <c r="D37" s="199"/>
      <c r="E37" s="199"/>
      <c r="F37" s="199"/>
    </row>
    <row r="38" spans="1:6" ht="15.75" customHeight="1" x14ac:dyDescent="0.25">
      <c r="A38" s="204"/>
      <c r="B38" s="372"/>
      <c r="C38" s="372"/>
      <c r="D38" s="199"/>
      <c r="E38" s="199"/>
      <c r="F38" s="199"/>
    </row>
    <row r="39" spans="1:6" ht="15.75" customHeight="1" x14ac:dyDescent="0.25">
      <c r="A39" s="204"/>
      <c r="B39" s="372"/>
      <c r="C39" s="372"/>
      <c r="D39" s="199"/>
      <c r="E39" s="199"/>
      <c r="F39" s="199"/>
    </row>
    <row r="40" spans="1:6" ht="15.75" customHeight="1" x14ac:dyDescent="0.25">
      <c r="A40" s="204"/>
      <c r="B40" s="372"/>
      <c r="C40" s="372"/>
      <c r="D40" s="199"/>
      <c r="E40" s="199"/>
      <c r="F40" s="199"/>
    </row>
    <row r="41" spans="1:6" ht="15.75" customHeight="1" x14ac:dyDescent="0.25">
      <c r="A41" s="204"/>
      <c r="B41" s="372"/>
      <c r="C41" s="372"/>
      <c r="D41" s="199"/>
      <c r="E41" s="199"/>
      <c r="F41" s="199"/>
    </row>
    <row r="42" spans="1:6" ht="15.75" customHeight="1" x14ac:dyDescent="0.25">
      <c r="A42" s="204"/>
      <c r="B42" s="372"/>
      <c r="C42" s="372"/>
      <c r="D42" s="199"/>
      <c r="E42" s="199"/>
      <c r="F42" s="199"/>
    </row>
    <row r="43" spans="1:6" ht="15.75" customHeight="1" x14ac:dyDescent="0.25">
      <c r="A43" s="204"/>
      <c r="B43" s="372"/>
      <c r="C43" s="372"/>
      <c r="D43" s="199"/>
      <c r="E43" s="199"/>
      <c r="F43" s="199"/>
    </row>
    <row r="44" spans="1:6" ht="15.75" customHeight="1" x14ac:dyDescent="0.25">
      <c r="A44" s="204"/>
      <c r="B44" s="372"/>
      <c r="C44" s="372"/>
      <c r="D44" s="199"/>
      <c r="E44" s="199"/>
      <c r="F44" s="199"/>
    </row>
    <row r="45" spans="1:6" ht="15.75" customHeight="1" x14ac:dyDescent="0.25">
      <c r="A45" s="204"/>
      <c r="B45" s="372"/>
      <c r="C45" s="372"/>
      <c r="D45" s="199"/>
      <c r="E45" s="199"/>
      <c r="F45" s="199"/>
    </row>
    <row r="46" spans="1:6" ht="15.75" customHeight="1" x14ac:dyDescent="0.25">
      <c r="A46" s="204"/>
      <c r="B46" s="372"/>
      <c r="C46" s="372"/>
      <c r="D46" s="199"/>
      <c r="E46" s="199"/>
      <c r="F46" s="199"/>
    </row>
    <row r="47" spans="1:6" ht="15.75" customHeight="1" x14ac:dyDescent="0.25">
      <c r="A47" s="204"/>
      <c r="B47" s="372"/>
      <c r="C47" s="372"/>
      <c r="D47" s="199"/>
      <c r="E47" s="199"/>
      <c r="F47" s="199"/>
    </row>
    <row r="48" spans="1:6" ht="15.75" customHeight="1" x14ac:dyDescent="0.25">
      <c r="A48" s="204"/>
      <c r="B48" s="372"/>
      <c r="C48" s="372"/>
      <c r="D48" s="199"/>
      <c r="E48" s="199"/>
      <c r="F48" s="199"/>
    </row>
    <row r="49" spans="1:6" ht="15.75" customHeight="1" x14ac:dyDescent="0.25">
      <c r="A49" s="204"/>
      <c r="B49" s="372"/>
      <c r="C49" s="372"/>
      <c r="D49" s="199"/>
      <c r="E49" s="199"/>
      <c r="F49" s="199"/>
    </row>
    <row r="50" spans="1:6" ht="15.75" customHeight="1" x14ac:dyDescent="0.25">
      <c r="A50" s="204"/>
      <c r="B50" s="372"/>
      <c r="C50" s="372"/>
      <c r="D50" s="199"/>
      <c r="E50" s="199"/>
      <c r="F50" s="199"/>
    </row>
    <row r="51" spans="1:6" ht="15.75" customHeight="1" x14ac:dyDescent="0.25">
      <c r="A51" s="204"/>
      <c r="B51" s="372"/>
      <c r="C51" s="372"/>
      <c r="D51" s="199"/>
      <c r="E51" s="199"/>
      <c r="F51" s="199"/>
    </row>
    <row r="52" spans="1:6" ht="15.75" customHeight="1" x14ac:dyDescent="0.25">
      <c r="A52" s="204"/>
      <c r="B52" s="372"/>
      <c r="C52" s="372"/>
      <c r="D52" s="199"/>
      <c r="E52" s="199"/>
      <c r="F52" s="199"/>
    </row>
    <row r="53" spans="1:6" ht="15.75" customHeight="1" x14ac:dyDescent="0.25">
      <c r="A53" s="204"/>
      <c r="B53" s="372"/>
      <c r="C53" s="372"/>
      <c r="D53" s="199"/>
      <c r="E53" s="199"/>
      <c r="F53" s="199"/>
    </row>
    <row r="54" spans="1:6" ht="15.75" customHeight="1" x14ac:dyDescent="0.25">
      <c r="A54" s="204"/>
      <c r="B54" s="372"/>
      <c r="C54" s="372"/>
      <c r="D54" s="199"/>
      <c r="E54" s="199"/>
      <c r="F54" s="199"/>
    </row>
    <row r="55" spans="1:6" ht="15.75" customHeight="1" x14ac:dyDescent="0.25">
      <c r="A55" s="204"/>
      <c r="B55" s="372"/>
      <c r="C55" s="372"/>
      <c r="D55" s="199"/>
      <c r="E55" s="199"/>
      <c r="F55" s="199"/>
    </row>
    <row r="56" spans="1:6" ht="15.75" customHeight="1" x14ac:dyDescent="0.25">
      <c r="A56" s="204"/>
      <c r="B56" s="372"/>
      <c r="C56" s="372"/>
      <c r="D56" s="199"/>
      <c r="E56" s="199"/>
      <c r="F56" s="199"/>
    </row>
    <row r="57" spans="1:6" ht="15.75" customHeight="1" x14ac:dyDescent="0.25">
      <c r="A57" s="204"/>
      <c r="B57" s="372"/>
      <c r="C57" s="372"/>
      <c r="D57" s="199"/>
      <c r="E57" s="199"/>
      <c r="F57" s="199"/>
    </row>
    <row r="58" spans="1:6" x14ac:dyDescent="0.25">
      <c r="B58" s="375"/>
      <c r="C58" s="375"/>
    </row>
    <row r="59" spans="1:6" x14ac:dyDescent="0.25">
      <c r="B59" s="375"/>
      <c r="C59" s="375"/>
    </row>
    <row r="60" spans="1:6" x14ac:dyDescent="0.25">
      <c r="B60" s="375"/>
      <c r="C60" s="375"/>
    </row>
    <row r="61" spans="1:6" x14ac:dyDescent="0.25">
      <c r="B61" s="375"/>
      <c r="C61" s="375"/>
    </row>
    <row r="62" spans="1:6" x14ac:dyDescent="0.25">
      <c r="B62" s="375"/>
      <c r="C62" s="375"/>
    </row>
    <row r="63" spans="1:6" x14ac:dyDescent="0.25">
      <c r="B63" s="375"/>
      <c r="C63" s="375"/>
    </row>
    <row r="64" spans="1:6" x14ac:dyDescent="0.25">
      <c r="B64" s="375"/>
      <c r="C64" s="375"/>
    </row>
    <row r="65" spans="2:3" x14ac:dyDescent="0.25">
      <c r="B65" s="375"/>
      <c r="C65" s="375"/>
    </row>
    <row r="66" spans="2:3" x14ac:dyDescent="0.25">
      <c r="B66" s="375"/>
      <c r="C66" s="375"/>
    </row>
    <row r="67" spans="2:3" x14ac:dyDescent="0.25">
      <c r="B67" s="375"/>
      <c r="C67" s="375"/>
    </row>
    <row r="68" spans="2:3" x14ac:dyDescent="0.25">
      <c r="B68" s="375"/>
      <c r="C68" s="375"/>
    </row>
    <row r="69" spans="2:3" x14ac:dyDescent="0.25">
      <c r="B69" s="375"/>
      <c r="C69" s="375"/>
    </row>
    <row r="70" spans="2:3" x14ac:dyDescent="0.25">
      <c r="B70" s="375"/>
      <c r="C70" s="375"/>
    </row>
    <row r="71" spans="2:3" x14ac:dyDescent="0.25">
      <c r="B71" s="375"/>
      <c r="C71" s="375"/>
    </row>
    <row r="72" spans="2:3" x14ac:dyDescent="0.25">
      <c r="B72" s="375"/>
      <c r="C72" s="375"/>
    </row>
    <row r="73" spans="2:3" x14ac:dyDescent="0.25">
      <c r="B73" s="375"/>
      <c r="C73" s="375"/>
    </row>
    <row r="74" spans="2:3" x14ac:dyDescent="0.25">
      <c r="B74" s="375"/>
      <c r="C74" s="375"/>
    </row>
    <row r="75" spans="2:3" x14ac:dyDescent="0.25">
      <c r="B75" s="375"/>
      <c r="C75" s="375"/>
    </row>
    <row r="76" spans="2:3" x14ac:dyDescent="0.25">
      <c r="B76" s="375"/>
      <c r="C76" s="375"/>
    </row>
    <row r="77" spans="2:3" x14ac:dyDescent="0.25">
      <c r="B77" s="375"/>
      <c r="C77" s="375"/>
    </row>
    <row r="78" spans="2:3" x14ac:dyDescent="0.25">
      <c r="B78" s="375"/>
      <c r="C78" s="375"/>
    </row>
    <row r="79" spans="2:3" x14ac:dyDescent="0.25">
      <c r="B79" s="375"/>
      <c r="C79" s="375"/>
    </row>
    <row r="80" spans="2:3" x14ac:dyDescent="0.25">
      <c r="B80" s="375"/>
      <c r="C80" s="375"/>
    </row>
    <row r="81" spans="2:3" x14ac:dyDescent="0.25">
      <c r="B81" s="375"/>
      <c r="C81" s="375"/>
    </row>
    <row r="82" spans="2:3" x14ac:dyDescent="0.25">
      <c r="B82" s="375"/>
      <c r="C82" s="375"/>
    </row>
    <row r="83" spans="2:3" x14ac:dyDescent="0.25">
      <c r="B83" s="375"/>
      <c r="C83" s="375"/>
    </row>
    <row r="84" spans="2:3" x14ac:dyDescent="0.25">
      <c r="B84" s="375"/>
      <c r="C84" s="375"/>
    </row>
    <row r="85" spans="2:3" x14ac:dyDescent="0.25">
      <c r="B85" s="375"/>
      <c r="C85" s="375"/>
    </row>
    <row r="86" spans="2:3" x14ac:dyDescent="0.25">
      <c r="B86" s="375"/>
      <c r="C86" s="375"/>
    </row>
    <row r="87" spans="2:3" x14ac:dyDescent="0.25">
      <c r="B87" s="375"/>
      <c r="C87" s="375"/>
    </row>
    <row r="88" spans="2:3" x14ac:dyDescent="0.25">
      <c r="B88" s="375"/>
      <c r="C88" s="375"/>
    </row>
    <row r="89" spans="2:3" x14ac:dyDescent="0.25">
      <c r="B89" s="375"/>
      <c r="C89" s="375"/>
    </row>
    <row r="90" spans="2:3" x14ac:dyDescent="0.25">
      <c r="B90" s="375"/>
      <c r="C90" s="375"/>
    </row>
    <row r="91" spans="2:3" x14ac:dyDescent="0.25">
      <c r="B91" s="375"/>
      <c r="C91" s="375"/>
    </row>
    <row r="92" spans="2:3" x14ac:dyDescent="0.25">
      <c r="B92" s="375"/>
      <c r="C92" s="375"/>
    </row>
    <row r="93" spans="2:3" x14ac:dyDescent="0.25">
      <c r="B93" s="375"/>
      <c r="C93" s="375"/>
    </row>
    <row r="94" spans="2:3" x14ac:dyDescent="0.25">
      <c r="B94" s="375"/>
      <c r="C94" s="375"/>
    </row>
    <row r="95" spans="2:3" x14ac:dyDescent="0.25">
      <c r="B95" s="375"/>
      <c r="C95" s="375"/>
    </row>
    <row r="96" spans="2:3" x14ac:dyDescent="0.25">
      <c r="B96" s="375"/>
      <c r="C96" s="375"/>
    </row>
    <row r="97" spans="2:3" x14ac:dyDescent="0.25">
      <c r="B97" s="375"/>
      <c r="C97" s="375"/>
    </row>
    <row r="98" spans="2:3" x14ac:dyDescent="0.25">
      <c r="B98" s="375"/>
      <c r="C98" s="375"/>
    </row>
    <row r="99" spans="2:3" x14ac:dyDescent="0.25">
      <c r="B99" s="375"/>
      <c r="C99" s="375"/>
    </row>
    <row r="100" spans="2:3" x14ac:dyDescent="0.25">
      <c r="B100" s="375"/>
      <c r="C100" s="375"/>
    </row>
    <row r="101" spans="2:3" x14ac:dyDescent="0.25">
      <c r="B101" s="375"/>
      <c r="C101" s="375"/>
    </row>
  </sheetData>
  <sheetProtection selectLockedCells="1"/>
  <mergeCells count="19">
    <mergeCell ref="A1:C1"/>
    <mergeCell ref="A2:C2"/>
    <mergeCell ref="A4:C4"/>
    <mergeCell ref="B14:C14"/>
    <mergeCell ref="B10:C10"/>
    <mergeCell ref="B33:C33"/>
    <mergeCell ref="B12:C12"/>
    <mergeCell ref="A7:B7"/>
    <mergeCell ref="A8:B8"/>
    <mergeCell ref="B30:C30"/>
    <mergeCell ref="B32:C32"/>
    <mergeCell ref="B19:C19"/>
    <mergeCell ref="B17:C17"/>
    <mergeCell ref="B18:C18"/>
    <mergeCell ref="B20:C20"/>
    <mergeCell ref="B22:C22"/>
    <mergeCell ref="B24:C24"/>
    <mergeCell ref="B26:C26"/>
    <mergeCell ref="B28:C28"/>
  </mergeCells>
  <phoneticPr fontId="0" type="noConversion"/>
  <pageMargins left="0.68" right="0.75" top="1" bottom="1" header="0.5" footer="0.5"/>
  <pageSetup orientation="portrait"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33"/>
  <sheetViews>
    <sheetView showGridLines="0" topLeftCell="A26" zoomScaleNormal="100" workbookViewId="0">
      <selection activeCell="C7" sqref="C7"/>
    </sheetView>
  </sheetViews>
  <sheetFormatPr defaultRowHeight="13.2" x14ac:dyDescent="0.25"/>
  <cols>
    <col min="1" max="1" width="5.6640625" style="202" customWidth="1"/>
    <col min="2" max="2" width="34.5546875" customWidth="1"/>
    <col min="3" max="3" width="44.109375" customWidth="1"/>
  </cols>
  <sheetData>
    <row r="1" spans="1:6" ht="15" x14ac:dyDescent="0.25">
      <c r="A1" s="509" t="s">
        <v>55</v>
      </c>
      <c r="B1" s="509"/>
      <c r="C1" s="509"/>
    </row>
    <row r="2" spans="1:6" ht="15" x14ac:dyDescent="0.25">
      <c r="A2" s="509" t="s">
        <v>304</v>
      </c>
      <c r="B2" s="509"/>
      <c r="C2" s="509"/>
    </row>
    <row r="3" spans="1:6" x14ac:dyDescent="0.25">
      <c r="A3" s="200"/>
      <c r="B3" s="1"/>
      <c r="C3" s="1"/>
    </row>
    <row r="4" spans="1:6" ht="15.6" x14ac:dyDescent="0.3">
      <c r="A4" s="716" t="s">
        <v>62</v>
      </c>
      <c r="B4" s="716"/>
      <c r="C4" s="716"/>
    </row>
    <row r="5" spans="1:6" x14ac:dyDescent="0.25">
      <c r="A5" s="200"/>
      <c r="B5" s="1"/>
      <c r="C5" s="1"/>
    </row>
    <row r="6" spans="1:6" ht="15" x14ac:dyDescent="0.25">
      <c r="A6" s="201" t="s">
        <v>57</v>
      </c>
      <c r="B6" s="4"/>
      <c r="C6" s="5" t="s">
        <v>68</v>
      </c>
    </row>
    <row r="7" spans="1:6" x14ac:dyDescent="0.25">
      <c r="A7" s="501"/>
      <c r="B7" s="507"/>
      <c r="C7" s="2">
        <v>46022</v>
      </c>
    </row>
    <row r="8" spans="1:6" x14ac:dyDescent="0.25">
      <c r="A8" s="489"/>
      <c r="B8" s="508"/>
      <c r="C8" s="3"/>
    </row>
    <row r="10" spans="1:6" ht="15.6" x14ac:dyDescent="0.3">
      <c r="A10" s="268" t="s">
        <v>157</v>
      </c>
      <c r="B10" s="717" t="s">
        <v>778</v>
      </c>
      <c r="C10" s="717"/>
    </row>
    <row r="11" spans="1:6" ht="15.75" customHeight="1" x14ac:dyDescent="0.25">
      <c r="A11" s="204"/>
      <c r="B11" s="236"/>
      <c r="C11" s="236"/>
      <c r="D11" s="199"/>
      <c r="E11" s="199"/>
      <c r="F11" s="199"/>
    </row>
    <row r="12" spans="1:6" ht="120" customHeight="1" x14ac:dyDescent="0.25">
      <c r="A12" s="204"/>
      <c r="B12" s="718" t="s">
        <v>692</v>
      </c>
      <c r="C12" s="718"/>
      <c r="D12" s="199"/>
      <c r="E12" s="199"/>
      <c r="F12" s="199"/>
    </row>
    <row r="13" spans="1:6" ht="77.25" customHeight="1" x14ac:dyDescent="0.25">
      <c r="A13" s="204"/>
      <c r="B13" s="718" t="s">
        <v>12</v>
      </c>
      <c r="C13" s="718"/>
      <c r="D13" s="199"/>
      <c r="E13" s="199"/>
      <c r="F13" s="199"/>
    </row>
    <row r="14" spans="1:6" ht="15.75" customHeight="1" x14ac:dyDescent="0.25">
      <c r="A14" s="204"/>
      <c r="B14" s="236"/>
      <c r="C14" s="236"/>
      <c r="D14" s="199"/>
      <c r="E14" s="199"/>
      <c r="F14" s="199"/>
    </row>
    <row r="15" spans="1:6" ht="15.75" customHeight="1" x14ac:dyDescent="0.25">
      <c r="A15" s="204"/>
      <c r="B15" s="236"/>
      <c r="C15" s="236"/>
      <c r="D15" s="199"/>
      <c r="E15" s="199"/>
      <c r="F15" s="199"/>
    </row>
    <row r="16" spans="1:6" ht="15.75" customHeight="1" x14ac:dyDescent="0.25">
      <c r="A16" s="204"/>
      <c r="B16" s="236"/>
      <c r="C16" s="236"/>
      <c r="D16" s="199"/>
      <c r="E16" s="199"/>
      <c r="F16" s="199"/>
    </row>
    <row r="17" spans="1:6" ht="15.75" customHeight="1" x14ac:dyDescent="0.25">
      <c r="A17" s="204"/>
      <c r="B17" s="236"/>
      <c r="C17" s="236"/>
      <c r="D17" s="199"/>
      <c r="E17" s="199"/>
      <c r="F17" s="199"/>
    </row>
    <row r="18" spans="1:6" ht="15.75" customHeight="1" x14ac:dyDescent="0.25">
      <c r="A18" s="204"/>
      <c r="B18" s="236"/>
      <c r="C18" s="236"/>
      <c r="D18" s="199"/>
      <c r="E18" s="199"/>
      <c r="F18" s="199"/>
    </row>
    <row r="19" spans="1:6" ht="15.75" customHeight="1" x14ac:dyDescent="0.25">
      <c r="A19" s="204"/>
      <c r="B19" s="236"/>
      <c r="C19" s="236"/>
      <c r="D19" s="199"/>
      <c r="E19" s="199"/>
      <c r="F19" s="199"/>
    </row>
    <row r="20" spans="1:6" ht="15.75" customHeight="1" x14ac:dyDescent="0.25">
      <c r="A20" s="204"/>
      <c r="B20" s="236"/>
      <c r="C20" s="236"/>
      <c r="D20" s="199"/>
      <c r="E20" s="199"/>
      <c r="F20" s="199"/>
    </row>
    <row r="21" spans="1:6" ht="15.75" customHeight="1" x14ac:dyDescent="0.25">
      <c r="A21" s="204"/>
      <c r="B21" s="236"/>
      <c r="C21" s="236"/>
      <c r="D21" s="199"/>
      <c r="E21" s="199"/>
      <c r="F21" s="199"/>
    </row>
    <row r="22" spans="1:6" ht="15.75" customHeight="1" x14ac:dyDescent="0.25">
      <c r="A22" s="204"/>
      <c r="B22" s="236"/>
      <c r="C22" s="236"/>
      <c r="D22" s="199"/>
      <c r="E22" s="199"/>
      <c r="F22" s="199"/>
    </row>
    <row r="23" spans="1:6" ht="15.75" customHeight="1" x14ac:dyDescent="0.25">
      <c r="A23" s="204"/>
      <c r="B23" s="236"/>
      <c r="C23" s="236"/>
      <c r="D23" s="199"/>
      <c r="E23" s="199"/>
      <c r="F23" s="199"/>
    </row>
    <row r="24" spans="1:6" ht="15.75" customHeight="1" x14ac:dyDescent="0.25">
      <c r="A24" s="204"/>
      <c r="B24" s="236"/>
      <c r="C24" s="236"/>
      <c r="D24" s="199"/>
      <c r="E24" s="199"/>
      <c r="F24" s="199"/>
    </row>
    <row r="25" spans="1:6" ht="15.75" customHeight="1" x14ac:dyDescent="0.25">
      <c r="A25" s="204"/>
      <c r="B25" s="236"/>
      <c r="C25" s="236"/>
      <c r="D25" s="199"/>
      <c r="E25" s="199"/>
      <c r="F25" s="199"/>
    </row>
    <row r="26" spans="1:6" ht="15.75" customHeight="1" x14ac:dyDescent="0.25">
      <c r="A26" s="204"/>
      <c r="B26" s="236"/>
      <c r="C26" s="236"/>
      <c r="D26" s="199"/>
      <c r="E26" s="199"/>
      <c r="F26" s="199"/>
    </row>
    <row r="27" spans="1:6" ht="15.75" customHeight="1" x14ac:dyDescent="0.25">
      <c r="A27" s="204"/>
      <c r="B27" s="236"/>
      <c r="C27" s="236"/>
      <c r="D27" s="199"/>
      <c r="E27" s="199"/>
      <c r="F27" s="199"/>
    </row>
    <row r="28" spans="1:6" ht="15.75" customHeight="1" x14ac:dyDescent="0.25">
      <c r="A28" s="204"/>
      <c r="B28" s="236"/>
      <c r="C28" s="236"/>
      <c r="D28" s="199"/>
      <c r="E28" s="199"/>
      <c r="F28" s="199"/>
    </row>
    <row r="29" spans="1:6" ht="15.75" customHeight="1" x14ac:dyDescent="0.25">
      <c r="A29" s="204"/>
      <c r="B29" s="236"/>
      <c r="C29" s="236"/>
      <c r="D29" s="199"/>
      <c r="E29" s="199"/>
      <c r="F29" s="199"/>
    </row>
    <row r="30" spans="1:6" ht="15.75" customHeight="1" x14ac:dyDescent="0.25">
      <c r="A30" s="204"/>
      <c r="B30" s="236"/>
      <c r="C30" s="236"/>
      <c r="D30" s="199"/>
      <c r="E30" s="199"/>
      <c r="F30" s="199"/>
    </row>
    <row r="31" spans="1:6" ht="15.75" customHeight="1" x14ac:dyDescent="0.25">
      <c r="A31" s="204"/>
      <c r="B31" s="236"/>
      <c r="C31" s="236"/>
      <c r="D31" s="199"/>
      <c r="E31" s="199"/>
      <c r="F31" s="199"/>
    </row>
    <row r="32" spans="1:6" ht="15.75" customHeight="1" x14ac:dyDescent="0.25">
      <c r="A32" s="204"/>
      <c r="B32" s="236"/>
      <c r="C32" s="236"/>
      <c r="D32" s="199"/>
      <c r="E32" s="199"/>
      <c r="F32" s="199"/>
    </row>
    <row r="33" spans="1:6" ht="15.75" customHeight="1" x14ac:dyDescent="0.25">
      <c r="A33" s="204"/>
      <c r="B33" s="236"/>
      <c r="C33" s="236"/>
      <c r="D33" s="199"/>
      <c r="E33" s="199"/>
      <c r="F33" s="199"/>
    </row>
  </sheetData>
  <sheetProtection selectLockedCells="1"/>
  <mergeCells count="8">
    <mergeCell ref="B12:C12"/>
    <mergeCell ref="B13:C13"/>
    <mergeCell ref="A1:C1"/>
    <mergeCell ref="A2:C2"/>
    <mergeCell ref="A4:C4"/>
    <mergeCell ref="B10:C10"/>
    <mergeCell ref="A7:B7"/>
    <mergeCell ref="A8:B8"/>
  </mergeCells>
  <phoneticPr fontId="0" type="noConversion"/>
  <pageMargins left="0.68" right="0.75" top="1" bottom="1" header="0.5" footer="0.5"/>
  <pageSetup orientation="portrait"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R40"/>
  <sheetViews>
    <sheetView showGridLines="0" topLeftCell="A28" zoomScale="80" workbookViewId="0">
      <selection activeCell="N7" sqref="N7:O7"/>
    </sheetView>
  </sheetViews>
  <sheetFormatPr defaultRowHeight="13.2" x14ac:dyDescent="0.25"/>
  <cols>
    <col min="1" max="1" width="27" customWidth="1"/>
    <col min="2" max="2" width="11.109375" customWidth="1"/>
    <col min="3" max="3" width="10.5546875" customWidth="1"/>
    <col min="4" max="6" width="10.44140625" customWidth="1"/>
    <col min="7" max="7" width="10.5546875" customWidth="1"/>
    <col min="8" max="8" width="10.33203125" customWidth="1"/>
    <col min="9" max="9" width="10.109375" customWidth="1"/>
    <col min="11" max="11" width="9" bestFit="1" customWidth="1"/>
    <col min="12" max="12" width="8.5546875" bestFit="1" customWidth="1"/>
    <col min="13" max="13" width="10.44140625" bestFit="1" customWidth="1"/>
    <col min="14" max="14" width="10.33203125" customWidth="1"/>
    <col min="15" max="15" width="7.6640625" customWidth="1"/>
  </cols>
  <sheetData>
    <row r="1" spans="1:15" ht="13.8" x14ac:dyDescent="0.25">
      <c r="B1" s="149"/>
      <c r="C1" s="149"/>
      <c r="D1" s="149"/>
      <c r="E1" s="719" t="s">
        <v>55</v>
      </c>
      <c r="F1" s="719"/>
      <c r="G1" s="719"/>
      <c r="H1" s="719"/>
      <c r="I1" s="719"/>
      <c r="J1" s="149"/>
      <c r="K1" s="149"/>
      <c r="L1" s="149"/>
      <c r="M1" s="64"/>
      <c r="N1" s="64"/>
      <c r="O1" s="64"/>
    </row>
    <row r="2" spans="1:15" ht="13.8" x14ac:dyDescent="0.25">
      <c r="B2" s="149"/>
      <c r="C2" s="149"/>
      <c r="D2" s="149"/>
      <c r="E2" s="719" t="s">
        <v>304</v>
      </c>
      <c r="F2" s="719"/>
      <c r="G2" s="719"/>
      <c r="H2" s="719"/>
      <c r="I2" s="719"/>
      <c r="J2" s="149"/>
      <c r="K2" s="149"/>
      <c r="L2" s="149"/>
      <c r="M2" s="64"/>
      <c r="N2" s="64"/>
      <c r="O2" s="64"/>
    </row>
    <row r="3" spans="1:15" x14ac:dyDescent="0.25">
      <c r="A3" s="1"/>
      <c r="B3" s="1"/>
      <c r="C3" s="1"/>
      <c r="D3" s="1"/>
      <c r="E3" s="1"/>
      <c r="F3" s="1"/>
      <c r="G3" s="1"/>
    </row>
    <row r="4" spans="1:15" ht="13.8" x14ac:dyDescent="0.25">
      <c r="B4" s="149"/>
      <c r="C4" s="149"/>
      <c r="D4" s="149"/>
      <c r="E4" s="632" t="s">
        <v>62</v>
      </c>
      <c r="F4" s="632"/>
      <c r="G4" s="632"/>
      <c r="H4" s="632"/>
      <c r="I4" s="632"/>
      <c r="J4" s="149"/>
      <c r="K4" s="149"/>
      <c r="L4" s="149"/>
      <c r="M4" s="64"/>
      <c r="N4" s="64"/>
      <c r="O4" s="64"/>
    </row>
    <row r="5" spans="1:15" x14ac:dyDescent="0.25">
      <c r="A5" s="1"/>
      <c r="B5" s="1"/>
      <c r="C5" s="1"/>
      <c r="D5" s="1"/>
      <c r="E5" s="1"/>
      <c r="F5" s="1"/>
      <c r="G5" s="1"/>
    </row>
    <row r="6" spans="1:15" ht="15" x14ac:dyDescent="0.25">
      <c r="A6" s="58" t="s">
        <v>57</v>
      </c>
      <c r="B6" s="4"/>
      <c r="C6" s="4"/>
      <c r="D6" s="4"/>
      <c r="E6" s="4"/>
      <c r="F6" s="4"/>
      <c r="G6" s="4"/>
      <c r="H6" s="4"/>
      <c r="I6" s="4"/>
      <c r="J6" s="4"/>
      <c r="K6" s="4"/>
      <c r="L6" s="4"/>
      <c r="M6" s="512" t="s">
        <v>68</v>
      </c>
      <c r="N6" s="580"/>
      <c r="O6" s="580"/>
    </row>
    <row r="7" spans="1:15" x14ac:dyDescent="0.25">
      <c r="A7" s="507"/>
      <c r="B7" s="507"/>
      <c r="C7" s="507"/>
      <c r="D7" s="507"/>
      <c r="E7" s="507"/>
      <c r="F7" s="507"/>
      <c r="G7" s="507"/>
      <c r="H7" s="507"/>
      <c r="I7" s="507"/>
      <c r="J7" s="507"/>
      <c r="N7" s="539">
        <v>46022</v>
      </c>
      <c r="O7" s="539"/>
    </row>
    <row r="8" spans="1:15" x14ac:dyDescent="0.25">
      <c r="A8" s="508"/>
      <c r="B8" s="508"/>
      <c r="C8" s="508"/>
      <c r="D8" s="508"/>
      <c r="E8" s="508"/>
      <c r="F8" s="508"/>
      <c r="G8" s="508"/>
      <c r="H8" s="508"/>
      <c r="I8" s="508"/>
      <c r="J8" s="508"/>
      <c r="K8" s="3"/>
      <c r="L8" s="3"/>
      <c r="M8" s="3"/>
      <c r="N8" s="3"/>
      <c r="O8" s="3"/>
    </row>
    <row r="10" spans="1:15" ht="21.75" customHeight="1" x14ac:dyDescent="0.3">
      <c r="A10" s="213" t="s">
        <v>650</v>
      </c>
      <c r="B10" s="235"/>
      <c r="C10" s="235"/>
      <c r="D10" s="235"/>
      <c r="E10" s="235"/>
      <c r="F10" s="235"/>
      <c r="G10" s="235"/>
      <c r="H10" s="235"/>
      <c r="I10" s="235"/>
      <c r="J10" s="235"/>
      <c r="K10" s="235"/>
      <c r="L10" s="235"/>
      <c r="M10" s="235"/>
      <c r="N10" s="235"/>
      <c r="O10" s="235"/>
    </row>
    <row r="12" spans="1:15" ht="16.2" thickBot="1" x14ac:dyDescent="0.35">
      <c r="A12" s="499" t="s">
        <v>563</v>
      </c>
      <c r="B12" s="589"/>
      <c r="C12" s="589"/>
      <c r="D12" s="589"/>
      <c r="E12" s="589"/>
      <c r="F12" s="589"/>
      <c r="G12" s="589"/>
      <c r="H12" s="589"/>
      <c r="I12" s="589"/>
      <c r="J12" s="589"/>
      <c r="K12" s="589"/>
      <c r="L12" s="589"/>
      <c r="M12" s="511"/>
      <c r="N12" s="511"/>
      <c r="O12" s="511"/>
    </row>
    <row r="13" spans="1:15" x14ac:dyDescent="0.25">
      <c r="A13" s="727" t="s">
        <v>577</v>
      </c>
      <c r="B13" s="721" t="s">
        <v>205</v>
      </c>
      <c r="C13" s="722"/>
      <c r="D13" s="723"/>
      <c r="E13" s="724" t="s">
        <v>433</v>
      </c>
      <c r="F13" s="725"/>
      <c r="G13" s="725"/>
      <c r="H13" s="724" t="s">
        <v>206</v>
      </c>
      <c r="I13" s="725"/>
      <c r="J13" s="725"/>
      <c r="K13" s="725"/>
      <c r="L13" s="726"/>
      <c r="M13" s="724" t="s">
        <v>767</v>
      </c>
      <c r="N13" s="725"/>
      <c r="O13" s="726"/>
    </row>
    <row r="14" spans="1:15" ht="52.8" x14ac:dyDescent="0.25">
      <c r="A14" s="728"/>
      <c r="B14" s="98" t="s">
        <v>579</v>
      </c>
      <c r="C14" s="31" t="s">
        <v>768</v>
      </c>
      <c r="D14" s="108" t="s">
        <v>578</v>
      </c>
      <c r="E14" s="98" t="s">
        <v>579</v>
      </c>
      <c r="F14" s="31" t="s">
        <v>768</v>
      </c>
      <c r="G14" s="108" t="s">
        <v>429</v>
      </c>
      <c r="H14" s="98" t="s">
        <v>394</v>
      </c>
      <c r="I14" s="31" t="s">
        <v>395</v>
      </c>
      <c r="J14" s="31" t="s">
        <v>396</v>
      </c>
      <c r="K14" s="31" t="s">
        <v>580</v>
      </c>
      <c r="L14" s="99" t="s">
        <v>581</v>
      </c>
      <c r="M14" s="98" t="s">
        <v>430</v>
      </c>
      <c r="N14" s="31" t="s">
        <v>431</v>
      </c>
      <c r="O14" s="108" t="s">
        <v>432</v>
      </c>
    </row>
    <row r="15" spans="1:15" ht="18" customHeight="1" x14ac:dyDescent="0.25">
      <c r="A15" s="97" t="s">
        <v>582</v>
      </c>
      <c r="B15" s="100"/>
      <c r="C15" s="33"/>
      <c r="D15" s="101"/>
      <c r="E15" s="100"/>
      <c r="F15" s="33"/>
      <c r="G15" s="101"/>
      <c r="H15" s="100"/>
      <c r="I15" s="33"/>
      <c r="J15" s="33"/>
      <c r="K15" s="33"/>
      <c r="L15" s="101"/>
      <c r="M15" s="100"/>
      <c r="N15" s="33"/>
      <c r="O15" s="101"/>
    </row>
    <row r="16" spans="1:15" ht="19.5" customHeight="1" x14ac:dyDescent="0.25">
      <c r="A16" s="20" t="s">
        <v>2</v>
      </c>
      <c r="B16" s="269"/>
      <c r="C16" s="248"/>
      <c r="D16" s="318">
        <f>SUM(B16:C16)</f>
        <v>0</v>
      </c>
      <c r="E16" s="269"/>
      <c r="F16" s="248"/>
      <c r="G16" s="318">
        <f>SUM(E16:F16)</f>
        <v>0</v>
      </c>
      <c r="H16" s="269"/>
      <c r="I16" s="248"/>
      <c r="J16" s="12">
        <f>SUM(H16:I16)</f>
        <v>0</v>
      </c>
      <c r="K16" s="248"/>
      <c r="L16" s="270"/>
      <c r="M16" s="269"/>
      <c r="N16" s="248"/>
      <c r="O16" s="318">
        <f>SUM(M16:N16)</f>
        <v>0</v>
      </c>
    </row>
    <row r="17" spans="1:18" ht="19.5" customHeight="1" x14ac:dyDescent="0.25">
      <c r="A17" s="20" t="s">
        <v>583</v>
      </c>
      <c r="B17" s="269"/>
      <c r="C17" s="248"/>
      <c r="D17" s="318">
        <f t="shared" ref="D17:D22" si="0">SUM(B17:C17)</f>
        <v>0</v>
      </c>
      <c r="E17" s="269"/>
      <c r="F17" s="248"/>
      <c r="G17" s="318">
        <f t="shared" ref="G17:G22" si="1">SUM(E17:F17)</f>
        <v>0</v>
      </c>
      <c r="H17" s="269"/>
      <c r="I17" s="248"/>
      <c r="J17" s="12">
        <f t="shared" ref="J17:J22" si="2">SUM(H17:I17)</f>
        <v>0</v>
      </c>
      <c r="K17" s="248"/>
      <c r="L17" s="270"/>
      <c r="M17" s="269"/>
      <c r="N17" s="248"/>
      <c r="O17" s="318">
        <f t="shared" ref="O17:O22" si="3">SUM(M17:N17)</f>
        <v>0</v>
      </c>
    </row>
    <row r="18" spans="1:18" ht="19.5" customHeight="1" x14ac:dyDescent="0.25">
      <c r="A18" s="20" t="s">
        <v>584</v>
      </c>
      <c r="B18" s="269"/>
      <c r="C18" s="248"/>
      <c r="D18" s="318">
        <f t="shared" si="0"/>
        <v>0</v>
      </c>
      <c r="E18" s="269"/>
      <c r="F18" s="248"/>
      <c r="G18" s="318">
        <f t="shared" si="1"/>
        <v>0</v>
      </c>
      <c r="H18" s="269"/>
      <c r="I18" s="248"/>
      <c r="J18" s="12">
        <f t="shared" si="2"/>
        <v>0</v>
      </c>
      <c r="K18" s="248"/>
      <c r="L18" s="270"/>
      <c r="M18" s="269"/>
      <c r="N18" s="248"/>
      <c r="O18" s="318">
        <f t="shared" si="3"/>
        <v>0</v>
      </c>
      <c r="R18" t="s">
        <v>949</v>
      </c>
    </row>
    <row r="19" spans="1:18" ht="42" customHeight="1" x14ac:dyDescent="0.25">
      <c r="A19" s="96" t="s">
        <v>3</v>
      </c>
      <c r="B19" s="269"/>
      <c r="C19" s="248"/>
      <c r="D19" s="318">
        <f t="shared" si="0"/>
        <v>0</v>
      </c>
      <c r="E19" s="269"/>
      <c r="F19" s="248"/>
      <c r="G19" s="318">
        <f t="shared" si="1"/>
        <v>0</v>
      </c>
      <c r="H19" s="269"/>
      <c r="I19" s="248"/>
      <c r="J19" s="12">
        <f t="shared" si="2"/>
        <v>0</v>
      </c>
      <c r="K19" s="248"/>
      <c r="L19" s="270"/>
      <c r="M19" s="269"/>
      <c r="N19" s="248"/>
      <c r="O19" s="318">
        <f t="shared" si="3"/>
        <v>0</v>
      </c>
    </row>
    <row r="20" spans="1:18" ht="19.5" customHeight="1" x14ac:dyDescent="0.25">
      <c r="A20" s="20" t="s">
        <v>585</v>
      </c>
      <c r="B20" s="269"/>
      <c r="C20" s="248"/>
      <c r="D20" s="318">
        <f t="shared" si="0"/>
        <v>0</v>
      </c>
      <c r="E20" s="269"/>
      <c r="F20" s="248"/>
      <c r="G20" s="318">
        <f t="shared" si="1"/>
        <v>0</v>
      </c>
      <c r="H20" s="269"/>
      <c r="I20" s="248"/>
      <c r="J20" s="12">
        <f t="shared" si="2"/>
        <v>0</v>
      </c>
      <c r="K20" s="248"/>
      <c r="L20" s="270"/>
      <c r="M20" s="269"/>
      <c r="N20" s="248"/>
      <c r="O20" s="318">
        <f t="shared" si="3"/>
        <v>0</v>
      </c>
    </row>
    <row r="21" spans="1:18" ht="19.5" customHeight="1" x14ac:dyDescent="0.25">
      <c r="A21" s="20" t="s">
        <v>586</v>
      </c>
      <c r="B21" s="269"/>
      <c r="C21" s="248"/>
      <c r="D21" s="318">
        <f t="shared" si="0"/>
        <v>0</v>
      </c>
      <c r="E21" s="269"/>
      <c r="F21" s="248"/>
      <c r="G21" s="318">
        <f t="shared" si="1"/>
        <v>0</v>
      </c>
      <c r="H21" s="269"/>
      <c r="I21" s="248"/>
      <c r="J21" s="12">
        <f t="shared" si="2"/>
        <v>0</v>
      </c>
      <c r="K21" s="248"/>
      <c r="L21" s="270"/>
      <c r="M21" s="269"/>
      <c r="N21" s="248"/>
      <c r="O21" s="318">
        <f t="shared" si="3"/>
        <v>0</v>
      </c>
    </row>
    <row r="22" spans="1:18" ht="19.5" customHeight="1" x14ac:dyDescent="0.25">
      <c r="A22" s="20" t="s">
        <v>587</v>
      </c>
      <c r="B22" s="269"/>
      <c r="C22" s="248"/>
      <c r="D22" s="318">
        <f t="shared" si="0"/>
        <v>0</v>
      </c>
      <c r="E22" s="269"/>
      <c r="F22" s="248"/>
      <c r="G22" s="318">
        <f t="shared" si="1"/>
        <v>0</v>
      </c>
      <c r="H22" s="269"/>
      <c r="I22" s="248"/>
      <c r="J22" s="12">
        <f t="shared" si="2"/>
        <v>0</v>
      </c>
      <c r="K22" s="248"/>
      <c r="L22" s="270"/>
      <c r="M22" s="269"/>
      <c r="N22" s="248"/>
      <c r="O22" s="318">
        <f t="shared" si="3"/>
        <v>0</v>
      </c>
    </row>
    <row r="23" spans="1:18" ht="18" customHeight="1" x14ac:dyDescent="0.25">
      <c r="A23" s="97" t="s">
        <v>588</v>
      </c>
      <c r="B23" s="100"/>
      <c r="C23" s="33"/>
      <c r="D23" s="101"/>
      <c r="E23" s="100"/>
      <c r="F23" s="33"/>
      <c r="G23" s="101"/>
      <c r="H23" s="100"/>
      <c r="I23" s="33"/>
      <c r="J23" s="33"/>
      <c r="K23" s="33"/>
      <c r="L23" s="101"/>
      <c r="M23" s="100"/>
      <c r="N23" s="33"/>
      <c r="O23" s="101"/>
    </row>
    <row r="24" spans="1:18" ht="19.5" customHeight="1" x14ac:dyDescent="0.25">
      <c r="A24" s="20" t="s">
        <v>589</v>
      </c>
      <c r="B24" s="269"/>
      <c r="C24" s="248"/>
      <c r="D24" s="318">
        <f t="shared" ref="D24:D29" si="4">SUM(B24:C24)</f>
        <v>0</v>
      </c>
      <c r="E24" s="269"/>
      <c r="F24" s="248"/>
      <c r="G24" s="318">
        <f t="shared" ref="G24:G29" si="5">SUM(E24:F24)</f>
        <v>0</v>
      </c>
      <c r="H24" s="269"/>
      <c r="I24" s="248"/>
      <c r="J24" s="12">
        <f t="shared" ref="J24:J29" si="6">SUM(H24:I24)</f>
        <v>0</v>
      </c>
      <c r="K24" s="248"/>
      <c r="L24" s="270"/>
      <c r="M24" s="269"/>
      <c r="N24" s="248"/>
      <c r="O24" s="318">
        <f t="shared" ref="O24:O29" si="7">SUM(M24:N24)</f>
        <v>0</v>
      </c>
    </row>
    <row r="25" spans="1:18" ht="19.5" customHeight="1" x14ac:dyDescent="0.25">
      <c r="A25" s="20" t="s">
        <v>590</v>
      </c>
      <c r="B25" s="269"/>
      <c r="C25" s="248"/>
      <c r="D25" s="318">
        <f t="shared" si="4"/>
        <v>0</v>
      </c>
      <c r="E25" s="269"/>
      <c r="F25" s="248"/>
      <c r="G25" s="318">
        <f t="shared" si="5"/>
        <v>0</v>
      </c>
      <c r="H25" s="269"/>
      <c r="I25" s="248"/>
      <c r="J25" s="12">
        <f t="shared" si="6"/>
        <v>0</v>
      </c>
      <c r="K25" s="248"/>
      <c r="L25" s="270"/>
      <c r="M25" s="269"/>
      <c r="N25" s="248"/>
      <c r="O25" s="318">
        <f t="shared" si="7"/>
        <v>0</v>
      </c>
    </row>
    <row r="26" spans="1:18" ht="19.5" customHeight="1" x14ac:dyDescent="0.25">
      <c r="A26" s="20" t="s">
        <v>598</v>
      </c>
      <c r="B26" s="269"/>
      <c r="C26" s="248"/>
      <c r="D26" s="318">
        <f t="shared" si="4"/>
        <v>0</v>
      </c>
      <c r="E26" s="269"/>
      <c r="F26" s="248"/>
      <c r="G26" s="318">
        <f t="shared" si="5"/>
        <v>0</v>
      </c>
      <c r="H26" s="269"/>
      <c r="I26" s="248"/>
      <c r="J26" s="12">
        <f t="shared" si="6"/>
        <v>0</v>
      </c>
      <c r="K26" s="248"/>
      <c r="L26" s="270"/>
      <c r="M26" s="269"/>
      <c r="N26" s="248"/>
      <c r="O26" s="318">
        <f t="shared" si="7"/>
        <v>0</v>
      </c>
    </row>
    <row r="27" spans="1:18" ht="30" customHeight="1" x14ac:dyDescent="0.25">
      <c r="A27" s="96" t="s">
        <v>4</v>
      </c>
      <c r="B27" s="269"/>
      <c r="C27" s="248"/>
      <c r="D27" s="318">
        <f t="shared" si="4"/>
        <v>0</v>
      </c>
      <c r="E27" s="269"/>
      <c r="F27" s="248"/>
      <c r="G27" s="318">
        <f t="shared" si="5"/>
        <v>0</v>
      </c>
      <c r="H27" s="269"/>
      <c r="I27" s="248"/>
      <c r="J27" s="12">
        <f t="shared" si="6"/>
        <v>0</v>
      </c>
      <c r="K27" s="248"/>
      <c r="L27" s="270"/>
      <c r="M27" s="269"/>
      <c r="N27" s="248"/>
      <c r="O27" s="318">
        <f t="shared" si="7"/>
        <v>0</v>
      </c>
    </row>
    <row r="28" spans="1:18" ht="19.5" customHeight="1" x14ac:dyDescent="0.25">
      <c r="A28" s="20" t="s">
        <v>428</v>
      </c>
      <c r="B28" s="269"/>
      <c r="C28" s="248"/>
      <c r="D28" s="318">
        <f t="shared" si="4"/>
        <v>0</v>
      </c>
      <c r="E28" s="269"/>
      <c r="F28" s="248"/>
      <c r="G28" s="318">
        <f t="shared" si="5"/>
        <v>0</v>
      </c>
      <c r="H28" s="269"/>
      <c r="I28" s="248"/>
      <c r="J28" s="12">
        <f t="shared" si="6"/>
        <v>0</v>
      </c>
      <c r="K28" s="248"/>
      <c r="L28" s="270"/>
      <c r="M28" s="269"/>
      <c r="N28" s="248"/>
      <c r="O28" s="318">
        <f t="shared" si="7"/>
        <v>0</v>
      </c>
    </row>
    <row r="29" spans="1:18" ht="21" customHeight="1" x14ac:dyDescent="0.25">
      <c r="A29" s="38" t="s">
        <v>599</v>
      </c>
      <c r="B29" s="317">
        <f>SUM(B16:B28)</f>
        <v>0</v>
      </c>
      <c r="C29" s="21">
        <f>SUM(C16:C28)</f>
        <v>0</v>
      </c>
      <c r="D29" s="318">
        <f t="shared" si="4"/>
        <v>0</v>
      </c>
      <c r="E29" s="317">
        <f>SUM(E16:E28)</f>
        <v>0</v>
      </c>
      <c r="F29" s="21">
        <f>SUM(F16:F28)</f>
        <v>0</v>
      </c>
      <c r="G29" s="318">
        <f t="shared" si="5"/>
        <v>0</v>
      </c>
      <c r="H29" s="317">
        <f>SUM(H16:H28)</f>
        <v>0</v>
      </c>
      <c r="I29" s="21">
        <f>SUM(I16:I28)</f>
        <v>0</v>
      </c>
      <c r="J29" s="12">
        <f t="shared" si="6"/>
        <v>0</v>
      </c>
      <c r="K29" s="12"/>
      <c r="L29" s="318"/>
      <c r="M29" s="317">
        <f>SUM(M16:M28)</f>
        <v>0</v>
      </c>
      <c r="N29" s="21">
        <f>SUM(N16:N28)</f>
        <v>0</v>
      </c>
      <c r="O29" s="318">
        <f t="shared" si="7"/>
        <v>0</v>
      </c>
    </row>
    <row r="30" spans="1:18" x14ac:dyDescent="0.25">
      <c r="A30" s="38"/>
      <c r="B30" s="5"/>
      <c r="C30" s="5"/>
      <c r="D30" s="5"/>
      <c r="E30" s="5"/>
      <c r="F30" s="5"/>
      <c r="G30" s="5"/>
      <c r="H30" s="5"/>
      <c r="I30" s="5"/>
      <c r="J30" s="5"/>
      <c r="K30" s="5"/>
      <c r="L30" s="5"/>
      <c r="M30" s="5"/>
      <c r="N30" s="5"/>
      <c r="O30" s="63"/>
    </row>
    <row r="31" spans="1:18" x14ac:dyDescent="0.25">
      <c r="A31" s="732" t="s">
        <v>385</v>
      </c>
      <c r="B31" s="733"/>
      <c r="C31" s="733"/>
      <c r="D31" s="733"/>
      <c r="E31" s="733"/>
      <c r="F31" s="733"/>
      <c r="G31" s="733"/>
      <c r="H31" s="733"/>
      <c r="I31" s="733"/>
      <c r="J31" s="733"/>
      <c r="K31" s="733"/>
      <c r="L31" s="733"/>
      <c r="M31" s="733"/>
      <c r="N31" s="733"/>
      <c r="O31" s="734"/>
    </row>
    <row r="32" spans="1:18" ht="24.75" customHeight="1" x14ac:dyDescent="0.25">
      <c r="A32" s="729" t="s">
        <v>726</v>
      </c>
      <c r="B32" s="730"/>
      <c r="C32" s="730"/>
      <c r="D32" s="730"/>
      <c r="E32" s="730"/>
      <c r="F32" s="730"/>
      <c r="G32" s="730"/>
      <c r="H32" s="730"/>
      <c r="I32" s="730"/>
      <c r="J32" s="730"/>
      <c r="K32" s="730"/>
      <c r="L32" s="730"/>
      <c r="M32" s="678"/>
      <c r="N32" s="678"/>
      <c r="O32" s="731"/>
    </row>
    <row r="33" spans="1:15" ht="12" customHeight="1" x14ac:dyDescent="0.25">
      <c r="A33" s="60"/>
      <c r="B33" s="28"/>
      <c r="C33" s="28"/>
      <c r="D33" s="28"/>
      <c r="E33" s="28"/>
      <c r="F33" s="28"/>
      <c r="G33" s="28"/>
      <c r="H33" s="28"/>
      <c r="I33" s="28"/>
      <c r="J33" s="28"/>
      <c r="K33" s="28"/>
      <c r="L33" s="28"/>
      <c r="O33" s="85"/>
    </row>
    <row r="34" spans="1:15" x14ac:dyDescent="0.25">
      <c r="A34" s="720" t="s">
        <v>604</v>
      </c>
      <c r="B34" s="560"/>
      <c r="C34" s="560"/>
      <c r="D34" s="560"/>
      <c r="E34" s="560"/>
      <c r="F34" s="560"/>
      <c r="G34" s="560"/>
      <c r="H34" s="560"/>
      <c r="I34" s="560"/>
      <c r="J34" s="560"/>
      <c r="K34" s="560"/>
      <c r="L34" s="560"/>
      <c r="O34" s="85"/>
    </row>
    <row r="35" spans="1:15" ht="12" customHeight="1" x14ac:dyDescent="0.25">
      <c r="A35" s="60"/>
      <c r="B35" s="28"/>
      <c r="C35" s="28"/>
      <c r="D35" s="28"/>
      <c r="E35" s="28"/>
      <c r="F35" s="28"/>
      <c r="G35" s="28"/>
      <c r="H35" s="28"/>
      <c r="I35" s="28"/>
      <c r="J35" s="28"/>
      <c r="K35" s="28"/>
      <c r="L35" s="28"/>
      <c r="O35" s="85"/>
    </row>
    <row r="36" spans="1:15" x14ac:dyDescent="0.25">
      <c r="A36" s="720" t="s">
        <v>605</v>
      </c>
      <c r="B36" s="560"/>
      <c r="C36" s="560"/>
      <c r="D36" s="560"/>
      <c r="E36" s="560"/>
      <c r="F36" s="560"/>
      <c r="G36" s="560"/>
      <c r="H36" s="560"/>
      <c r="I36" s="560"/>
      <c r="J36" s="560"/>
      <c r="K36" s="560"/>
      <c r="L36" s="560"/>
      <c r="O36" s="85"/>
    </row>
    <row r="37" spans="1:15" ht="12" customHeight="1" x14ac:dyDescent="0.25">
      <c r="A37" s="15"/>
      <c r="O37" s="85"/>
    </row>
    <row r="38" spans="1:15" x14ac:dyDescent="0.25">
      <c r="A38" s="16" t="s">
        <v>606</v>
      </c>
      <c r="B38" s="3"/>
      <c r="C38" s="3"/>
      <c r="D38" s="3"/>
      <c r="E38" s="3"/>
      <c r="F38" s="3"/>
      <c r="G38" s="3"/>
      <c r="H38" s="3"/>
      <c r="I38" s="3"/>
      <c r="J38" s="3"/>
      <c r="K38" s="3"/>
      <c r="L38" s="3"/>
      <c r="M38" s="3"/>
      <c r="N38" s="3"/>
      <c r="O38" s="17"/>
    </row>
    <row r="40" spans="1:15" ht="15" x14ac:dyDescent="0.25">
      <c r="A40" s="40"/>
    </row>
  </sheetData>
  <sheetProtection selectLockedCells="1"/>
  <mergeCells count="17">
    <mergeCell ref="A34:L34"/>
    <mergeCell ref="A36:L36"/>
    <mergeCell ref="B13:D13"/>
    <mergeCell ref="H13:L13"/>
    <mergeCell ref="A13:A14"/>
    <mergeCell ref="A32:O32"/>
    <mergeCell ref="A31:O31"/>
    <mergeCell ref="E13:G13"/>
    <mergeCell ref="M13:O13"/>
    <mergeCell ref="E1:I1"/>
    <mergeCell ref="E2:I2"/>
    <mergeCell ref="E4:I4"/>
    <mergeCell ref="A12:O12"/>
    <mergeCell ref="M6:O6"/>
    <mergeCell ref="N7:O7"/>
    <mergeCell ref="A7:J7"/>
    <mergeCell ref="A8:J8"/>
  </mergeCells>
  <phoneticPr fontId="0" type="noConversion"/>
  <printOptions horizontalCentered="1"/>
  <pageMargins left="0" right="0" top="0.25" bottom="0.25" header="0" footer="0"/>
  <pageSetup scale="82" orientation="landscape"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1"/>
  <sheetViews>
    <sheetView topLeftCell="A53" workbookViewId="0">
      <selection activeCell="B7" sqref="B7:J7"/>
    </sheetView>
  </sheetViews>
  <sheetFormatPr defaultRowHeight="13.2" x14ac:dyDescent="0.25"/>
  <sheetData>
    <row r="1" spans="1:10" ht="13.8" x14ac:dyDescent="0.25">
      <c r="A1" s="462"/>
      <c r="B1" s="462"/>
      <c r="C1" s="42"/>
      <c r="D1" s="497" t="s">
        <v>55</v>
      </c>
      <c r="E1" s="497"/>
      <c r="F1" s="497"/>
      <c r="G1" s="497"/>
      <c r="H1" s="497"/>
      <c r="I1" s="43"/>
      <c r="J1" s="462"/>
    </row>
    <row r="2" spans="1:10" ht="13.8" x14ac:dyDescent="0.25">
      <c r="A2" s="462"/>
      <c r="B2" s="462"/>
      <c r="C2" s="42"/>
      <c r="D2" s="497" t="s">
        <v>304</v>
      </c>
      <c r="E2" s="497"/>
      <c r="F2" s="497"/>
      <c r="G2" s="497"/>
      <c r="H2" s="497"/>
      <c r="I2" s="43"/>
      <c r="J2" s="462"/>
    </row>
    <row r="3" spans="1:10" ht="13.8" x14ac:dyDescent="0.25">
      <c r="A3" s="462"/>
      <c r="B3" s="463"/>
      <c r="C3" s="463"/>
      <c r="D3" s="463"/>
      <c r="E3" s="463"/>
      <c r="F3" s="463"/>
      <c r="G3" s="462"/>
      <c r="H3" s="462"/>
      <c r="I3" s="462"/>
      <c r="J3" s="462"/>
    </row>
    <row r="4" spans="1:10" ht="13.8" x14ac:dyDescent="0.25">
      <c r="A4" s="462"/>
      <c r="B4" s="462"/>
      <c r="C4" s="42"/>
      <c r="D4" s="656" t="s">
        <v>62</v>
      </c>
      <c r="E4" s="656"/>
      <c r="F4" s="656"/>
      <c r="G4" s="656"/>
      <c r="H4" s="656"/>
      <c r="I4" s="43"/>
      <c r="J4" s="462"/>
    </row>
    <row r="5" spans="1:10" ht="13.8" x14ac:dyDescent="0.25">
      <c r="A5" s="462"/>
      <c r="B5" s="463"/>
      <c r="C5" s="463"/>
      <c r="D5" s="463"/>
      <c r="E5" s="463"/>
      <c r="F5" s="463"/>
      <c r="G5" s="462"/>
      <c r="H5" s="462"/>
      <c r="I5" s="462"/>
      <c r="J5" s="462"/>
    </row>
    <row r="6" spans="1:10" ht="13.8" x14ac:dyDescent="0.25">
      <c r="A6" s="755" t="s">
        <v>57</v>
      </c>
      <c r="B6" s="755"/>
      <c r="C6" s="755"/>
      <c r="D6" s="755"/>
      <c r="E6" s="755"/>
      <c r="F6" s="755"/>
      <c r="G6" s="756" t="s">
        <v>68</v>
      </c>
      <c r="H6" s="756"/>
      <c r="I6" s="756"/>
      <c r="J6" s="756"/>
    </row>
    <row r="7" spans="1:10" ht="13.8" x14ac:dyDescent="0.25">
      <c r="A7" s="462"/>
      <c r="B7" s="754">
        <v>46022</v>
      </c>
      <c r="C7" s="754"/>
      <c r="D7" s="754"/>
      <c r="E7" s="754"/>
      <c r="F7" s="754"/>
      <c r="G7" s="754"/>
      <c r="H7" s="754"/>
      <c r="I7" s="754"/>
      <c r="J7" s="754"/>
    </row>
    <row r="8" spans="1:10" ht="13.8" x14ac:dyDescent="0.25">
      <c r="A8" s="464"/>
      <c r="B8" s="746"/>
      <c r="C8" s="746"/>
      <c r="D8" s="746"/>
      <c r="E8" s="746"/>
      <c r="F8" s="746"/>
      <c r="G8" s="746"/>
      <c r="H8" s="746"/>
      <c r="I8" s="464"/>
      <c r="J8" s="462"/>
    </row>
    <row r="9" spans="1:10" ht="13.8" x14ac:dyDescent="0.25">
      <c r="A9" s="465" t="s">
        <v>940</v>
      </c>
      <c r="B9" s="462"/>
      <c r="C9" s="462"/>
      <c r="D9" s="462"/>
      <c r="E9" s="462"/>
      <c r="F9" s="462"/>
      <c r="G9" s="462"/>
      <c r="H9" s="462"/>
      <c r="I9" s="462"/>
      <c r="J9" s="466"/>
    </row>
    <row r="10" spans="1:10" ht="13.8" x14ac:dyDescent="0.25">
      <c r="A10" s="465"/>
      <c r="B10" s="462"/>
      <c r="C10" s="462"/>
      <c r="D10" s="462"/>
      <c r="E10" s="462"/>
      <c r="F10" s="462"/>
      <c r="G10" s="462"/>
      <c r="H10" s="462"/>
      <c r="I10" s="462"/>
      <c r="J10" s="462"/>
    </row>
    <row r="11" spans="1:10" ht="34.200000000000003" customHeight="1" x14ac:dyDescent="0.25">
      <c r="A11" s="747" t="s">
        <v>930</v>
      </c>
      <c r="B11" s="747"/>
      <c r="C11" s="747"/>
      <c r="D11" s="747"/>
      <c r="E11" s="747"/>
      <c r="F11" s="747"/>
      <c r="G11" s="747"/>
      <c r="H11" s="747"/>
      <c r="I11" s="747"/>
      <c r="J11" s="462"/>
    </row>
    <row r="12" spans="1:10" ht="13.8" x14ac:dyDescent="0.25">
      <c r="A12" s="467"/>
      <c r="B12" s="467"/>
      <c r="C12" s="467"/>
      <c r="D12" s="467"/>
      <c r="E12" s="467"/>
      <c r="F12" s="467"/>
      <c r="G12" s="467"/>
      <c r="H12" s="467"/>
      <c r="I12" s="467"/>
      <c r="J12" s="462"/>
    </row>
    <row r="13" spans="1:10" ht="15.6" x14ac:dyDescent="0.3">
      <c r="A13" s="462"/>
      <c r="B13" s="499" t="s">
        <v>563</v>
      </c>
      <c r="C13" s="589"/>
      <c r="D13" s="589"/>
      <c r="E13" s="589"/>
      <c r="F13" s="589"/>
      <c r="G13" s="589"/>
      <c r="H13" s="589"/>
      <c r="I13" s="511"/>
      <c r="J13" s="462"/>
    </row>
    <row r="14" spans="1:10" ht="15.6" x14ac:dyDescent="0.3">
      <c r="A14" s="462"/>
      <c r="B14" s="114"/>
      <c r="C14" s="380"/>
      <c r="D14" s="380"/>
      <c r="E14" s="380"/>
      <c r="F14" s="380"/>
      <c r="G14" s="380"/>
      <c r="H14" s="380"/>
      <c r="I14" s="40"/>
      <c r="J14" s="462"/>
    </row>
    <row r="15" spans="1:10" ht="15.6" x14ac:dyDescent="0.25">
      <c r="A15" s="462"/>
      <c r="B15" s="748" t="s">
        <v>371</v>
      </c>
      <c r="C15" s="748"/>
      <c r="D15" s="748"/>
      <c r="E15" s="748"/>
      <c r="F15" s="748"/>
      <c r="G15" s="748"/>
      <c r="H15" s="748"/>
      <c r="I15" s="462"/>
      <c r="J15" s="462"/>
    </row>
    <row r="16" spans="1:10" ht="15.6" x14ac:dyDescent="0.3">
      <c r="A16" s="462"/>
      <c r="B16" s="749" t="s">
        <v>931</v>
      </c>
      <c r="C16" s="749"/>
      <c r="D16" s="749"/>
      <c r="E16" s="749"/>
      <c r="F16" s="749"/>
      <c r="G16" s="750"/>
      <c r="H16" s="750"/>
      <c r="I16" s="462"/>
      <c r="J16" s="462"/>
    </row>
    <row r="17" spans="1:10" ht="43.95" customHeight="1" thickBot="1" x14ac:dyDescent="0.3">
      <c r="A17" s="751" t="s">
        <v>932</v>
      </c>
      <c r="B17" s="751"/>
      <c r="C17" s="751"/>
      <c r="D17" s="751" t="s">
        <v>933</v>
      </c>
      <c r="E17" s="751"/>
      <c r="F17" s="751"/>
      <c r="G17" s="752" t="s">
        <v>934</v>
      </c>
      <c r="H17" s="752"/>
      <c r="I17" s="752"/>
      <c r="J17" s="752"/>
    </row>
    <row r="18" spans="1:10" ht="13.8" x14ac:dyDescent="0.25">
      <c r="A18" s="753"/>
      <c r="B18" s="753"/>
      <c r="C18" s="753"/>
      <c r="D18" s="753"/>
      <c r="E18" s="753"/>
      <c r="F18" s="753"/>
      <c r="G18" s="753"/>
      <c r="H18" s="753"/>
      <c r="I18" s="753"/>
      <c r="J18" s="753"/>
    </row>
    <row r="19" spans="1:10" ht="13.8" x14ac:dyDescent="0.25">
      <c r="A19" s="462"/>
      <c r="B19" s="462"/>
      <c r="C19" s="462"/>
      <c r="D19" s="462"/>
      <c r="E19" s="462"/>
      <c r="F19" s="462"/>
      <c r="G19" s="462"/>
      <c r="H19" s="462"/>
      <c r="I19" s="462"/>
      <c r="J19" s="462"/>
    </row>
    <row r="20" spans="1:10" ht="12.6" customHeight="1" x14ac:dyDescent="0.25">
      <c r="A20" s="462"/>
      <c r="B20" s="462"/>
      <c r="C20" s="462"/>
      <c r="D20" s="462"/>
      <c r="E20" s="462"/>
      <c r="F20" s="462"/>
      <c r="G20" s="462"/>
      <c r="H20" s="462"/>
      <c r="I20" s="462"/>
      <c r="J20" s="462"/>
    </row>
    <row r="21" spans="1:10" ht="15.6" x14ac:dyDescent="0.3">
      <c r="A21" s="462"/>
      <c r="B21" s="750" t="s">
        <v>372</v>
      </c>
      <c r="C21" s="750"/>
      <c r="D21" s="750"/>
      <c r="E21" s="750"/>
      <c r="F21" s="750"/>
      <c r="G21" s="750"/>
      <c r="H21" s="750"/>
      <c r="I21" s="462"/>
      <c r="J21" s="462"/>
    </row>
    <row r="22" spans="1:10" ht="15.6" x14ac:dyDescent="0.3">
      <c r="A22" s="462"/>
      <c r="B22" s="750" t="s">
        <v>935</v>
      </c>
      <c r="C22" s="750"/>
      <c r="D22" s="750"/>
      <c r="E22" s="750"/>
      <c r="F22" s="750"/>
      <c r="G22" s="750"/>
      <c r="H22" s="750"/>
      <c r="I22" s="462"/>
      <c r="J22" s="462"/>
    </row>
    <row r="23" spans="1:10" ht="13.8" x14ac:dyDescent="0.25">
      <c r="A23" s="462"/>
      <c r="B23" s="745" t="s">
        <v>936</v>
      </c>
      <c r="C23" s="745"/>
      <c r="D23" s="745"/>
      <c r="E23" s="745"/>
      <c r="F23" s="745"/>
      <c r="G23" s="745"/>
      <c r="H23" s="745"/>
      <c r="I23" s="745"/>
      <c r="J23" s="462"/>
    </row>
    <row r="24" spans="1:10" ht="34.200000000000003" customHeight="1" x14ac:dyDescent="0.25">
      <c r="A24" s="465"/>
      <c r="B24" s="743" t="s">
        <v>937</v>
      </c>
      <c r="C24" s="743"/>
      <c r="D24" s="743"/>
      <c r="E24" s="743"/>
      <c r="F24" s="743"/>
      <c r="G24" s="744" t="s">
        <v>938</v>
      </c>
      <c r="H24" s="744"/>
      <c r="I24" s="744"/>
      <c r="J24" s="462"/>
    </row>
    <row r="25" spans="1:10" ht="13.8" x14ac:dyDescent="0.25">
      <c r="A25" s="462"/>
      <c r="B25" s="741"/>
      <c r="C25" s="741"/>
      <c r="D25" s="741"/>
      <c r="E25" s="741"/>
      <c r="F25" s="741"/>
      <c r="G25" s="742"/>
      <c r="H25" s="742"/>
      <c r="I25" s="742"/>
      <c r="J25" s="462"/>
    </row>
    <row r="26" spans="1:10" ht="13.8" x14ac:dyDescent="0.25">
      <c r="A26" s="462"/>
      <c r="B26" s="741"/>
      <c r="C26" s="741"/>
      <c r="D26" s="741"/>
      <c r="E26" s="741"/>
      <c r="F26" s="741"/>
      <c r="G26" s="742"/>
      <c r="H26" s="742"/>
      <c r="I26" s="742"/>
      <c r="J26" s="462"/>
    </row>
    <row r="27" spans="1:10" ht="13.8" x14ac:dyDescent="0.25">
      <c r="A27" s="462"/>
      <c r="B27" s="741"/>
      <c r="C27" s="741"/>
      <c r="D27" s="741"/>
      <c r="E27" s="741"/>
      <c r="F27" s="741"/>
      <c r="G27" s="742"/>
      <c r="H27" s="742"/>
      <c r="I27" s="742"/>
      <c r="J27" s="462"/>
    </row>
    <row r="28" spans="1:10" ht="13.8" x14ac:dyDescent="0.25">
      <c r="A28" s="462"/>
      <c r="B28" s="741"/>
      <c r="C28" s="741"/>
      <c r="D28" s="741"/>
      <c r="E28" s="741"/>
      <c r="F28" s="741"/>
      <c r="G28" s="742"/>
      <c r="H28" s="742"/>
      <c r="I28" s="742"/>
      <c r="J28" s="462"/>
    </row>
    <row r="29" spans="1:10" ht="13.8" x14ac:dyDescent="0.25">
      <c r="A29" s="462"/>
      <c r="B29" s="741"/>
      <c r="C29" s="741"/>
      <c r="D29" s="741"/>
      <c r="E29" s="741"/>
      <c r="F29" s="741"/>
      <c r="G29" s="742"/>
      <c r="H29" s="742"/>
      <c r="I29" s="742"/>
      <c r="J29" s="462"/>
    </row>
    <row r="30" spans="1:10" ht="13.8" x14ac:dyDescent="0.25">
      <c r="A30" s="462"/>
      <c r="B30" s="741"/>
      <c r="C30" s="741"/>
      <c r="D30" s="741"/>
      <c r="E30" s="741"/>
      <c r="F30" s="741"/>
      <c r="G30" s="742"/>
      <c r="H30" s="742"/>
      <c r="I30" s="742"/>
      <c r="J30" s="462"/>
    </row>
    <row r="31" spans="1:10" ht="13.8" x14ac:dyDescent="0.25">
      <c r="A31" s="462"/>
      <c r="B31" s="741"/>
      <c r="C31" s="741"/>
      <c r="D31" s="741"/>
      <c r="E31" s="741"/>
      <c r="F31" s="741"/>
      <c r="G31" s="742"/>
      <c r="H31" s="742"/>
      <c r="I31" s="742"/>
      <c r="J31" s="462"/>
    </row>
    <row r="32" spans="1:10" ht="13.8" x14ac:dyDescent="0.25">
      <c r="A32" s="462"/>
      <c r="B32" s="741"/>
      <c r="C32" s="741"/>
      <c r="D32" s="741"/>
      <c r="E32" s="741"/>
      <c r="F32" s="741"/>
      <c r="G32" s="742"/>
      <c r="H32" s="742"/>
      <c r="I32" s="742"/>
      <c r="J32" s="462"/>
    </row>
    <row r="33" spans="1:10" ht="13.8" x14ac:dyDescent="0.25">
      <c r="A33" s="462"/>
      <c r="B33" s="741"/>
      <c r="C33" s="741"/>
      <c r="D33" s="741"/>
      <c r="E33" s="741"/>
      <c r="F33" s="741"/>
      <c r="G33" s="742"/>
      <c r="H33" s="742"/>
      <c r="I33" s="742"/>
      <c r="J33" s="462"/>
    </row>
    <row r="34" spans="1:10" ht="13.8" x14ac:dyDescent="0.25">
      <c r="A34" s="462"/>
      <c r="B34" s="741"/>
      <c r="C34" s="741"/>
      <c r="D34" s="741"/>
      <c r="E34" s="741"/>
      <c r="F34" s="741"/>
      <c r="G34" s="742"/>
      <c r="H34" s="742"/>
      <c r="I34" s="742"/>
      <c r="J34" s="462"/>
    </row>
    <row r="35" spans="1:10" ht="13.8" x14ac:dyDescent="0.25">
      <c r="A35" s="462"/>
      <c r="B35" s="741"/>
      <c r="C35" s="741"/>
      <c r="D35" s="741"/>
      <c r="E35" s="741"/>
      <c r="F35" s="741"/>
      <c r="G35" s="742"/>
      <c r="H35" s="742"/>
      <c r="I35" s="742"/>
      <c r="J35" s="462"/>
    </row>
    <row r="36" spans="1:10" ht="13.8" x14ac:dyDescent="0.25">
      <c r="A36" s="462"/>
      <c r="B36" s="741"/>
      <c r="C36" s="741"/>
      <c r="D36" s="741"/>
      <c r="E36" s="741"/>
      <c r="F36" s="741"/>
      <c r="G36" s="738"/>
      <c r="H36" s="739"/>
      <c r="I36" s="740"/>
      <c r="J36" s="462"/>
    </row>
    <row r="37" spans="1:10" ht="13.8" x14ac:dyDescent="0.25">
      <c r="A37" s="462"/>
      <c r="B37" s="735"/>
      <c r="C37" s="736"/>
      <c r="D37" s="736"/>
      <c r="E37" s="736"/>
      <c r="F37" s="737"/>
      <c r="G37" s="738"/>
      <c r="H37" s="739"/>
      <c r="I37" s="740"/>
      <c r="J37" s="462"/>
    </row>
    <row r="38" spans="1:10" ht="13.8" x14ac:dyDescent="0.25">
      <c r="A38" s="462"/>
      <c r="B38" s="735"/>
      <c r="C38" s="736"/>
      <c r="D38" s="736"/>
      <c r="E38" s="736"/>
      <c r="F38" s="737"/>
      <c r="G38" s="738"/>
      <c r="H38" s="739"/>
      <c r="I38" s="740"/>
      <c r="J38" s="462"/>
    </row>
    <row r="39" spans="1:10" ht="13.8" x14ac:dyDescent="0.25">
      <c r="A39" s="462"/>
      <c r="B39" s="735"/>
      <c r="C39" s="736"/>
      <c r="D39" s="736"/>
      <c r="E39" s="736"/>
      <c r="F39" s="737"/>
      <c r="G39" s="738"/>
      <c r="H39" s="739"/>
      <c r="I39" s="740"/>
      <c r="J39" s="462"/>
    </row>
    <row r="40" spans="1:10" ht="13.8" x14ac:dyDescent="0.25">
      <c r="A40" s="462"/>
      <c r="B40" s="735"/>
      <c r="C40" s="736"/>
      <c r="D40" s="736"/>
      <c r="E40" s="736"/>
      <c r="F40" s="737"/>
      <c r="G40" s="738"/>
      <c r="H40" s="739"/>
      <c r="I40" s="740"/>
      <c r="J40" s="462"/>
    </row>
    <row r="41" spans="1:10" ht="13.8" x14ac:dyDescent="0.25">
      <c r="A41" s="462"/>
      <c r="B41" s="462" t="s">
        <v>939</v>
      </c>
      <c r="C41" s="462"/>
      <c r="D41" s="462"/>
      <c r="E41" s="462"/>
      <c r="F41" s="462"/>
      <c r="G41" s="462"/>
      <c r="H41" s="462"/>
      <c r="I41" s="462"/>
      <c r="J41" s="462"/>
    </row>
  </sheetData>
  <mergeCells count="54">
    <mergeCell ref="B7:J7"/>
    <mergeCell ref="D1:H1"/>
    <mergeCell ref="D2:H2"/>
    <mergeCell ref="D4:H4"/>
    <mergeCell ref="A6:F6"/>
    <mergeCell ref="G6:J6"/>
    <mergeCell ref="B23:I23"/>
    <mergeCell ref="B8:H8"/>
    <mergeCell ref="A11:I11"/>
    <mergeCell ref="B13:I13"/>
    <mergeCell ref="B15:H15"/>
    <mergeCell ref="B16:H16"/>
    <mergeCell ref="A17:C17"/>
    <mergeCell ref="D17:F17"/>
    <mergeCell ref="G17:J17"/>
    <mergeCell ref="A18:C18"/>
    <mergeCell ref="D18:F18"/>
    <mergeCell ref="G18:J18"/>
    <mergeCell ref="B21:H21"/>
    <mergeCell ref="B22:H22"/>
    <mergeCell ref="B24:F24"/>
    <mergeCell ref="G24:I24"/>
    <mergeCell ref="B25:F25"/>
    <mergeCell ref="G25:I25"/>
    <mergeCell ref="B26:F26"/>
    <mergeCell ref="G26:I26"/>
    <mergeCell ref="B27:F27"/>
    <mergeCell ref="G27:I27"/>
    <mergeCell ref="B28:F28"/>
    <mergeCell ref="G28:I28"/>
    <mergeCell ref="B29:F29"/>
    <mergeCell ref="G29:I29"/>
    <mergeCell ref="B30:F30"/>
    <mergeCell ref="G30:I30"/>
    <mergeCell ref="B31:F31"/>
    <mergeCell ref="G31:I31"/>
    <mergeCell ref="B32:F32"/>
    <mergeCell ref="G32:I32"/>
    <mergeCell ref="B33:F33"/>
    <mergeCell ref="G33:I33"/>
    <mergeCell ref="B34:F34"/>
    <mergeCell ref="G34:I34"/>
    <mergeCell ref="B35:F35"/>
    <mergeCell ref="G35:I35"/>
    <mergeCell ref="B39:F39"/>
    <mergeCell ref="G39:I39"/>
    <mergeCell ref="B40:F40"/>
    <mergeCell ref="G40:I40"/>
    <mergeCell ref="B36:F36"/>
    <mergeCell ref="G36:I36"/>
    <mergeCell ref="B37:F37"/>
    <mergeCell ref="G37:I37"/>
    <mergeCell ref="B38:F38"/>
    <mergeCell ref="G38:I3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G32"/>
  <sheetViews>
    <sheetView showGridLines="0" topLeftCell="A41" zoomScaleNormal="100" workbookViewId="0">
      <selection activeCell="F7" sqref="F7:G7"/>
    </sheetView>
  </sheetViews>
  <sheetFormatPr defaultRowHeight="13.2" x14ac:dyDescent="0.25"/>
  <cols>
    <col min="1" max="1" width="7" customWidth="1"/>
    <col min="2" max="2" width="13.33203125" customWidth="1"/>
    <col min="3" max="3" width="16" customWidth="1"/>
    <col min="4" max="4" width="16.109375" customWidth="1"/>
    <col min="5" max="5" width="16" customWidth="1"/>
    <col min="6" max="6" width="17.33203125" customWidth="1"/>
    <col min="7" max="7" width="12" customWidth="1"/>
  </cols>
  <sheetData>
    <row r="1" spans="1:7" ht="13.8" x14ac:dyDescent="0.25">
      <c r="A1" s="497" t="s">
        <v>55</v>
      </c>
      <c r="B1" s="502"/>
      <c r="C1" s="502"/>
      <c r="D1" s="502"/>
      <c r="E1" s="502"/>
      <c r="F1" s="502"/>
      <c r="G1" s="502"/>
    </row>
    <row r="2" spans="1:7" ht="15" customHeight="1" x14ac:dyDescent="0.25">
      <c r="A2" s="497" t="s">
        <v>304</v>
      </c>
      <c r="B2" s="502"/>
      <c r="C2" s="502"/>
      <c r="D2" s="502"/>
      <c r="E2" s="502"/>
      <c r="F2" s="502"/>
      <c r="G2" s="502"/>
    </row>
    <row r="3" spans="1:7" ht="11.25" customHeight="1" x14ac:dyDescent="0.25">
      <c r="B3" s="1"/>
      <c r="C3" s="1"/>
      <c r="D3" s="1"/>
    </row>
    <row r="4" spans="1:7" s="40" customFormat="1" ht="15.6" x14ac:dyDescent="0.3">
      <c r="A4" s="499" t="s">
        <v>62</v>
      </c>
      <c r="B4" s="758"/>
      <c r="C4" s="758"/>
      <c r="D4" s="758"/>
      <c r="E4" s="758"/>
      <c r="F4" s="758"/>
      <c r="G4" s="502"/>
    </row>
    <row r="5" spans="1:7" ht="11.25" customHeight="1" x14ac:dyDescent="0.25">
      <c r="B5" s="1"/>
      <c r="C5" s="1"/>
      <c r="D5" s="1"/>
    </row>
    <row r="6" spans="1:7" ht="13.8" x14ac:dyDescent="0.25">
      <c r="A6" s="48" t="s">
        <v>57</v>
      </c>
      <c r="B6" s="4"/>
      <c r="C6" s="4"/>
      <c r="D6" s="4"/>
      <c r="E6" s="4"/>
      <c r="F6" s="4"/>
      <c r="G6" s="5" t="s">
        <v>68</v>
      </c>
    </row>
    <row r="7" spans="1:7" x14ac:dyDescent="0.25">
      <c r="A7" s="507"/>
      <c r="B7" s="507"/>
      <c r="C7" s="507"/>
      <c r="D7" s="507"/>
      <c r="E7" s="507"/>
      <c r="F7" s="505">
        <v>46022</v>
      </c>
      <c r="G7" s="596"/>
    </row>
    <row r="8" spans="1:7" x14ac:dyDescent="0.25">
      <c r="A8" s="508"/>
      <c r="B8" s="508"/>
      <c r="C8" s="508"/>
      <c r="D8" s="508"/>
      <c r="E8" s="508"/>
      <c r="F8" s="508"/>
      <c r="G8" s="3"/>
    </row>
    <row r="9" spans="1:7" ht="15" x14ac:dyDescent="0.25">
      <c r="A9" s="40"/>
      <c r="C9" s="109"/>
      <c r="E9" s="161"/>
    </row>
    <row r="10" spans="1:7" ht="18.75" customHeight="1" x14ac:dyDescent="0.3">
      <c r="A10" s="757" t="s">
        <v>941</v>
      </c>
      <c r="B10" s="757"/>
      <c r="C10" s="757"/>
      <c r="D10" s="757"/>
      <c r="E10" s="757"/>
      <c r="F10" s="757"/>
      <c r="G10" s="757"/>
    </row>
    <row r="11" spans="1:7" ht="14.25" customHeight="1" x14ac:dyDescent="0.25"/>
    <row r="12" spans="1:7" ht="43.5" customHeight="1" x14ac:dyDescent="0.25">
      <c r="A12" s="761" t="s">
        <v>38</v>
      </c>
      <c r="B12" s="761"/>
      <c r="C12" s="761"/>
      <c r="D12" s="761"/>
      <c r="E12" s="761"/>
      <c r="F12" s="761"/>
      <c r="G12" s="560"/>
    </row>
    <row r="13" spans="1:7" ht="12.75" customHeight="1" x14ac:dyDescent="0.25"/>
    <row r="14" spans="1:7" ht="66" customHeight="1" x14ac:dyDescent="0.25">
      <c r="A14" s="600" t="s">
        <v>351</v>
      </c>
      <c r="B14" s="600"/>
      <c r="C14" s="600"/>
      <c r="D14" s="600"/>
      <c r="E14" s="600"/>
      <c r="F14" s="600"/>
      <c r="G14" s="762"/>
    </row>
    <row r="15" spans="1:7" ht="18" customHeight="1" x14ac:dyDescent="0.3">
      <c r="A15" t="s">
        <v>350</v>
      </c>
      <c r="B15" s="39"/>
      <c r="D15" s="39" t="s">
        <v>694</v>
      </c>
    </row>
    <row r="16" spans="1:7" ht="15.6" x14ac:dyDescent="0.3">
      <c r="A16" s="499" t="s">
        <v>693</v>
      </c>
      <c r="B16" s="589"/>
      <c r="C16" s="589"/>
      <c r="D16" s="589"/>
      <c r="E16" s="589"/>
      <c r="F16" s="589"/>
      <c r="G16" s="502"/>
    </row>
    <row r="17" spans="1:7" ht="13.8" x14ac:dyDescent="0.25">
      <c r="A17" s="632" t="s">
        <v>208</v>
      </c>
      <c r="B17" s="632"/>
      <c r="C17" s="632"/>
      <c r="D17" s="632"/>
      <c r="E17" s="632"/>
      <c r="F17" s="632"/>
      <c r="G17" s="632"/>
    </row>
    <row r="18" spans="1:7" ht="52.8" x14ac:dyDescent="0.25">
      <c r="C18" s="68" t="s">
        <v>662</v>
      </c>
      <c r="D18" s="68" t="s">
        <v>249</v>
      </c>
      <c r="E18" s="68" t="s">
        <v>663</v>
      </c>
      <c r="F18" s="68" t="s">
        <v>523</v>
      </c>
    </row>
    <row r="19" spans="1:7" ht="24" customHeight="1" x14ac:dyDescent="0.25">
      <c r="A19" s="28"/>
      <c r="B19" s="1"/>
      <c r="C19" s="247"/>
      <c r="D19" s="247"/>
      <c r="E19" s="247"/>
      <c r="F19" s="29">
        <f>SUM(C19+D19)-E19</f>
        <v>0</v>
      </c>
      <c r="G19" s="1"/>
    </row>
    <row r="20" spans="1:7" ht="52.8" x14ac:dyDescent="0.25">
      <c r="C20" s="68" t="s">
        <v>664</v>
      </c>
      <c r="D20" s="68" t="s">
        <v>250</v>
      </c>
      <c r="E20" s="68" t="s">
        <v>701</v>
      </c>
      <c r="F20" s="68" t="s">
        <v>305</v>
      </c>
    </row>
    <row r="21" spans="1:7" ht="24" customHeight="1" x14ac:dyDescent="0.25">
      <c r="A21" s="28"/>
      <c r="B21" s="1"/>
      <c r="C21" s="247"/>
      <c r="D21" s="247"/>
      <c r="E21" s="247"/>
      <c r="F21" s="29">
        <f>SUM(C21+D21)-E21</f>
        <v>0</v>
      </c>
      <c r="G21" s="1"/>
    </row>
    <row r="22" spans="1:7" ht="34.5" customHeight="1" x14ac:dyDescent="0.25">
      <c r="A22" s="43" t="s">
        <v>353</v>
      </c>
    </row>
    <row r="23" spans="1:7" ht="6.75" customHeight="1" x14ac:dyDescent="0.25">
      <c r="A23" s="43"/>
    </row>
    <row r="24" spans="1:7" ht="23.25" customHeight="1" x14ac:dyDescent="0.3">
      <c r="A24" s="499" t="s">
        <v>377</v>
      </c>
      <c r="B24" s="569"/>
      <c r="C24" s="569"/>
      <c r="D24" s="569"/>
      <c r="E24" s="569"/>
      <c r="F24" s="569"/>
      <c r="G24" s="490"/>
    </row>
    <row r="25" spans="1:7" ht="38.25" customHeight="1" x14ac:dyDescent="0.25">
      <c r="A25" s="85"/>
      <c r="B25" s="513" t="s">
        <v>769</v>
      </c>
      <c r="C25" s="606"/>
      <c r="D25" s="607"/>
      <c r="E25" s="9"/>
      <c r="F25" s="162"/>
      <c r="G25" s="592" t="s">
        <v>640</v>
      </c>
    </row>
    <row r="26" spans="1:7" ht="25.5" customHeight="1" x14ac:dyDescent="0.25">
      <c r="B26" s="61" t="s">
        <v>118</v>
      </c>
      <c r="C26" s="61" t="s">
        <v>119</v>
      </c>
      <c r="D26" s="61" t="s">
        <v>120</v>
      </c>
      <c r="E26" s="10" t="s">
        <v>72</v>
      </c>
      <c r="F26" s="10" t="s">
        <v>773</v>
      </c>
      <c r="G26" s="759"/>
    </row>
    <row r="27" spans="1:7" ht="27" customHeight="1" x14ac:dyDescent="0.25">
      <c r="B27" s="29" t="s">
        <v>770</v>
      </c>
      <c r="C27" s="29" t="s">
        <v>771</v>
      </c>
      <c r="D27" s="29" t="s">
        <v>772</v>
      </c>
      <c r="E27" s="11" t="s">
        <v>774</v>
      </c>
      <c r="F27" s="11" t="s">
        <v>775</v>
      </c>
      <c r="G27" s="760"/>
    </row>
    <row r="28" spans="1:7" ht="53.25" customHeight="1" x14ac:dyDescent="0.25">
      <c r="A28" s="28"/>
      <c r="B28" s="247"/>
      <c r="C28" s="247"/>
      <c r="D28" s="247"/>
      <c r="E28" s="29">
        <f>SUM(B28:D28)</f>
        <v>0</v>
      </c>
      <c r="F28" s="323" t="e">
        <f>SUM(C28+D28)/E28</f>
        <v>#DIV/0!</v>
      </c>
      <c r="G28" s="247"/>
    </row>
    <row r="29" spans="1:7" ht="24" customHeight="1" x14ac:dyDescent="0.25">
      <c r="B29" s="513" t="s">
        <v>641</v>
      </c>
      <c r="C29" s="606"/>
      <c r="D29" s="607"/>
      <c r="E29" s="9"/>
      <c r="F29" s="9"/>
      <c r="G29" s="1"/>
    </row>
    <row r="30" spans="1:7" ht="19.5" customHeight="1" x14ac:dyDescent="0.25">
      <c r="B30" s="61" t="s">
        <v>118</v>
      </c>
      <c r="C30" s="61" t="s">
        <v>119</v>
      </c>
      <c r="D30" s="61" t="s">
        <v>120</v>
      </c>
      <c r="E30" s="10" t="s">
        <v>72</v>
      </c>
      <c r="F30" s="10" t="s">
        <v>773</v>
      </c>
      <c r="G30" s="1"/>
    </row>
    <row r="31" spans="1:7" x14ac:dyDescent="0.25">
      <c r="B31" s="29" t="s">
        <v>770</v>
      </c>
      <c r="C31" s="29" t="s">
        <v>771</v>
      </c>
      <c r="D31" s="29" t="s">
        <v>772</v>
      </c>
      <c r="E31" s="11" t="s">
        <v>774</v>
      </c>
      <c r="F31" s="11" t="s">
        <v>775</v>
      </c>
      <c r="G31" s="1"/>
    </row>
    <row r="32" spans="1:7" ht="23.25" customHeight="1" x14ac:dyDescent="0.25">
      <c r="A32" s="28"/>
      <c r="B32" s="247"/>
      <c r="C32" s="247"/>
      <c r="D32" s="247"/>
      <c r="E32" s="29">
        <f>SUM(B32:D32)</f>
        <v>0</v>
      </c>
      <c r="F32" s="323" t="e">
        <f>SUM(C32+D32)/E32</f>
        <v>#DIV/0!</v>
      </c>
      <c r="G32" s="1"/>
    </row>
  </sheetData>
  <sheetProtection selectLockedCells="1"/>
  <mergeCells count="15">
    <mergeCell ref="B29:D29"/>
    <mergeCell ref="G25:G27"/>
    <mergeCell ref="A12:G12"/>
    <mergeCell ref="A14:G14"/>
    <mergeCell ref="A24:G24"/>
    <mergeCell ref="A17:G17"/>
    <mergeCell ref="A8:F8"/>
    <mergeCell ref="A10:G10"/>
    <mergeCell ref="A16:G16"/>
    <mergeCell ref="B25:D25"/>
    <mergeCell ref="A1:G1"/>
    <mergeCell ref="A2:G2"/>
    <mergeCell ref="A4:G4"/>
    <mergeCell ref="F7:G7"/>
    <mergeCell ref="A7:E7"/>
  </mergeCells>
  <phoneticPr fontId="0" type="noConversion"/>
  <printOptions horizontalCentered="1"/>
  <pageMargins left="0.25" right="0.25" top="0.25" bottom="0.17" header="0.25" footer="0.17"/>
  <pageSetup orientation="portrait"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G35"/>
  <sheetViews>
    <sheetView showGridLines="0" view="pageBreakPreview" topLeftCell="A33" zoomScaleNormal="75" zoomScaleSheetLayoutView="100" workbookViewId="0">
      <selection activeCell="E7" sqref="E7"/>
    </sheetView>
  </sheetViews>
  <sheetFormatPr defaultRowHeight="13.2" x14ac:dyDescent="0.25"/>
  <cols>
    <col min="1" max="1" width="13" customWidth="1"/>
    <col min="2" max="2" width="12.6640625" customWidth="1"/>
    <col min="3" max="3" width="13" customWidth="1"/>
    <col min="4" max="4" width="12.6640625" customWidth="1"/>
    <col min="5" max="5" width="75.5546875" bestFit="1" customWidth="1"/>
  </cols>
  <sheetData>
    <row r="1" spans="1:7" ht="15" x14ac:dyDescent="0.25">
      <c r="A1" s="509" t="s">
        <v>55</v>
      </c>
      <c r="B1" s="509"/>
      <c r="C1" s="509"/>
      <c r="D1" s="510"/>
      <c r="E1" s="510"/>
    </row>
    <row r="2" spans="1:7" ht="15" x14ac:dyDescent="0.25">
      <c r="A2" s="509" t="s">
        <v>304</v>
      </c>
      <c r="B2" s="509"/>
      <c r="C2" s="509"/>
      <c r="D2" s="510"/>
      <c r="E2" s="510"/>
    </row>
    <row r="3" spans="1:7" x14ac:dyDescent="0.25">
      <c r="A3" s="1"/>
      <c r="B3" s="1"/>
      <c r="C3" s="1"/>
    </row>
    <row r="4" spans="1:7" ht="15.6" x14ac:dyDescent="0.3">
      <c r="A4" s="499" t="s">
        <v>62</v>
      </c>
      <c r="B4" s="499"/>
      <c r="C4" s="499"/>
      <c r="D4" s="502"/>
      <c r="E4" s="502"/>
    </row>
    <row r="5" spans="1:7" x14ac:dyDescent="0.25">
      <c r="A5" s="1"/>
      <c r="B5" s="1"/>
      <c r="C5" s="1"/>
    </row>
    <row r="6" spans="1:7" x14ac:dyDescent="0.25">
      <c r="A6" s="4" t="s">
        <v>57</v>
      </c>
      <c r="B6" s="4"/>
      <c r="C6" s="4"/>
      <c r="D6" s="5"/>
      <c r="E6" s="5" t="s">
        <v>68</v>
      </c>
    </row>
    <row r="7" spans="1:7" x14ac:dyDescent="0.25">
      <c r="A7" s="508"/>
      <c r="B7" s="508"/>
      <c r="C7" s="508"/>
      <c r="D7" s="508"/>
      <c r="E7" s="408">
        <v>46022</v>
      </c>
    </row>
    <row r="9" spans="1:7" ht="15.6" x14ac:dyDescent="0.3">
      <c r="A9" s="39" t="s">
        <v>942</v>
      </c>
    </row>
    <row r="11" spans="1:7" ht="15" x14ac:dyDescent="0.25">
      <c r="A11" s="43" t="s">
        <v>354</v>
      </c>
    </row>
    <row r="12" spans="1:7" ht="13.8" x14ac:dyDescent="0.25">
      <c r="A12" s="43"/>
    </row>
    <row r="13" spans="1:7" ht="15.6" x14ac:dyDescent="0.3">
      <c r="A13" s="499"/>
      <c r="B13" s="499"/>
      <c r="C13" s="499"/>
      <c r="D13" s="499"/>
      <c r="E13" s="499"/>
    </row>
    <row r="14" spans="1:7" ht="15.6" x14ac:dyDescent="0.3">
      <c r="A14" s="595" t="s">
        <v>378</v>
      </c>
      <c r="B14" s="595"/>
      <c r="C14" s="595"/>
      <c r="D14" s="595"/>
      <c r="E14" s="595"/>
    </row>
    <row r="15" spans="1:7" s="64" customFormat="1" ht="51" customHeight="1" x14ac:dyDescent="0.25">
      <c r="A15" s="66" t="s">
        <v>702</v>
      </c>
      <c r="B15" s="66" t="s">
        <v>703</v>
      </c>
      <c r="C15" s="66" t="s">
        <v>704</v>
      </c>
      <c r="D15" s="66" t="s">
        <v>703</v>
      </c>
      <c r="E15" s="66" t="s">
        <v>717</v>
      </c>
      <c r="G15"/>
    </row>
    <row r="16" spans="1:7" s="40" customFormat="1" ht="15" x14ac:dyDescent="0.25">
      <c r="A16" s="324"/>
      <c r="B16" s="325"/>
      <c r="C16" s="324"/>
      <c r="D16" s="325"/>
      <c r="E16" s="67" t="s">
        <v>391</v>
      </c>
    </row>
    <row r="17" spans="1:5" s="40" customFormat="1" ht="15" x14ac:dyDescent="0.25">
      <c r="A17" s="324"/>
      <c r="B17" s="325"/>
      <c r="C17" s="324"/>
      <c r="D17" s="325"/>
      <c r="E17" s="67" t="s">
        <v>245</v>
      </c>
    </row>
    <row r="18" spans="1:5" s="40" customFormat="1" ht="15" x14ac:dyDescent="0.25">
      <c r="A18" s="324"/>
      <c r="B18" s="325"/>
      <c r="C18" s="324"/>
      <c r="D18" s="325"/>
      <c r="E18" s="67" t="s">
        <v>705</v>
      </c>
    </row>
    <row r="19" spans="1:5" s="40" customFormat="1" ht="15" x14ac:dyDescent="0.25">
      <c r="A19" s="324"/>
      <c r="B19" s="325"/>
      <c r="C19" s="324"/>
      <c r="D19" s="325"/>
      <c r="E19" s="67" t="s">
        <v>706</v>
      </c>
    </row>
    <row r="20" spans="1:5" s="40" customFormat="1" ht="15" x14ac:dyDescent="0.25">
      <c r="A20" s="324"/>
      <c r="B20" s="325"/>
      <c r="C20" s="324"/>
      <c r="D20" s="325"/>
      <c r="E20" s="67" t="s">
        <v>707</v>
      </c>
    </row>
    <row r="21" spans="1:5" s="40" customFormat="1" ht="15" x14ac:dyDescent="0.25">
      <c r="A21" s="324"/>
      <c r="B21" s="325"/>
      <c r="C21" s="324"/>
      <c r="D21" s="325"/>
      <c r="E21" s="67" t="s">
        <v>718</v>
      </c>
    </row>
    <row r="22" spans="1:5" s="40" customFormat="1" ht="15" x14ac:dyDescent="0.25">
      <c r="A22" s="324"/>
      <c r="B22" s="325"/>
      <c r="C22" s="324"/>
      <c r="D22" s="325"/>
      <c r="E22" s="67" t="s">
        <v>290</v>
      </c>
    </row>
    <row r="23" spans="1:5" s="40" customFormat="1" ht="15" x14ac:dyDescent="0.25">
      <c r="A23" s="324"/>
      <c r="B23" s="325"/>
      <c r="C23" s="324"/>
      <c r="D23" s="325"/>
      <c r="E23" s="67" t="s">
        <v>708</v>
      </c>
    </row>
    <row r="24" spans="1:5" s="40" customFormat="1" ht="15" x14ac:dyDescent="0.25">
      <c r="A24" s="324"/>
      <c r="B24" s="325"/>
      <c r="C24" s="324"/>
      <c r="D24" s="325"/>
      <c r="E24" s="67" t="s">
        <v>709</v>
      </c>
    </row>
    <row r="25" spans="1:5" s="40" customFormat="1" ht="15" x14ac:dyDescent="0.25">
      <c r="A25" s="324"/>
      <c r="B25" s="325"/>
      <c r="C25" s="324"/>
      <c r="D25" s="325"/>
      <c r="E25" s="67" t="s">
        <v>404</v>
      </c>
    </row>
    <row r="26" spans="1:5" s="40" customFormat="1" ht="15" x14ac:dyDescent="0.25">
      <c r="A26" s="324"/>
      <c r="B26" s="325"/>
      <c r="C26" s="324"/>
      <c r="D26" s="325"/>
      <c r="E26" s="67" t="s">
        <v>710</v>
      </c>
    </row>
    <row r="27" spans="1:5" s="40" customFormat="1" ht="15" x14ac:dyDescent="0.25">
      <c r="A27" s="324"/>
      <c r="B27" s="325"/>
      <c r="C27" s="324"/>
      <c r="D27" s="325"/>
      <c r="E27" s="67" t="s">
        <v>928</v>
      </c>
    </row>
    <row r="28" spans="1:5" s="40" customFormat="1" ht="15" x14ac:dyDescent="0.25">
      <c r="A28" s="324"/>
      <c r="B28" s="325"/>
      <c r="C28" s="324"/>
      <c r="D28" s="325"/>
      <c r="E28" s="67" t="s">
        <v>929</v>
      </c>
    </row>
    <row r="29" spans="1:5" s="40" customFormat="1" ht="15" x14ac:dyDescent="0.25">
      <c r="A29" s="324"/>
      <c r="B29" s="325"/>
      <c r="C29" s="324"/>
      <c r="D29" s="325"/>
      <c r="E29" s="67" t="s">
        <v>779</v>
      </c>
    </row>
    <row r="30" spans="1:5" s="40" customFormat="1" ht="15" x14ac:dyDescent="0.25">
      <c r="A30" s="324"/>
      <c r="B30" s="325"/>
      <c r="C30" s="324"/>
      <c r="D30" s="325"/>
      <c r="E30" s="67" t="s">
        <v>712</v>
      </c>
    </row>
    <row r="31" spans="1:5" s="40" customFormat="1" ht="15" x14ac:dyDescent="0.25">
      <c r="A31" s="324"/>
      <c r="B31" s="325"/>
      <c r="C31" s="324"/>
      <c r="D31" s="325"/>
      <c r="E31" s="67" t="s">
        <v>713</v>
      </c>
    </row>
    <row r="32" spans="1:5" s="40" customFormat="1" ht="15" x14ac:dyDescent="0.25">
      <c r="A32" s="324"/>
      <c r="B32" s="325"/>
      <c r="C32" s="324"/>
      <c r="D32" s="325"/>
      <c r="E32" s="67" t="s">
        <v>714</v>
      </c>
    </row>
    <row r="33" spans="1:5" s="40" customFormat="1" ht="15" x14ac:dyDescent="0.25">
      <c r="A33" s="324"/>
      <c r="B33" s="325"/>
      <c r="C33" s="324"/>
      <c r="D33" s="325"/>
      <c r="E33" s="67" t="s">
        <v>715</v>
      </c>
    </row>
    <row r="34" spans="1:5" s="40" customFormat="1" ht="15" x14ac:dyDescent="0.25">
      <c r="A34" s="324"/>
      <c r="B34" s="325"/>
      <c r="C34" s="324"/>
      <c r="D34" s="325"/>
      <c r="E34" s="67" t="s">
        <v>716</v>
      </c>
    </row>
    <row r="35" spans="1:5" s="40" customFormat="1" ht="13.5" customHeight="1" x14ac:dyDescent="0.25">
      <c r="A35" s="326">
        <f>SUM(A16:A34)</f>
        <v>0</v>
      </c>
      <c r="B35" s="334">
        <f>SUM(B16:B34)</f>
        <v>0</v>
      </c>
      <c r="C35" s="326">
        <f>SUM(C16:C34)</f>
        <v>0</v>
      </c>
      <c r="D35" s="334">
        <f>SUM(D16:D34)</f>
        <v>0</v>
      </c>
      <c r="E35" s="67" t="s">
        <v>434</v>
      </c>
    </row>
  </sheetData>
  <sheetProtection selectLockedCells="1"/>
  <mergeCells count="6">
    <mergeCell ref="A13:E13"/>
    <mergeCell ref="A14:E14"/>
    <mergeCell ref="A1:E1"/>
    <mergeCell ref="A2:E2"/>
    <mergeCell ref="A4:E4"/>
    <mergeCell ref="A7:D7"/>
  </mergeCells>
  <phoneticPr fontId="0" type="noConversion"/>
  <printOptions horizontalCentered="1"/>
  <pageMargins left="0.25" right="0.25" top="0.75" bottom="0.54" header="0.5" footer="0.31"/>
  <pageSetup scale="96"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40"/>
  <sheetViews>
    <sheetView showGridLines="0" topLeftCell="A39" workbookViewId="0">
      <selection activeCell="C8" sqref="C8"/>
    </sheetView>
  </sheetViews>
  <sheetFormatPr defaultRowHeight="13.2" x14ac:dyDescent="0.25"/>
  <cols>
    <col min="1" max="1" width="21.5546875" customWidth="1"/>
    <col min="2" max="2" width="26" customWidth="1"/>
    <col min="3" max="3" width="40.33203125" customWidth="1"/>
  </cols>
  <sheetData>
    <row r="1" spans="1:3" ht="15" x14ac:dyDescent="0.25">
      <c r="A1" s="509" t="s">
        <v>55</v>
      </c>
      <c r="B1" s="509"/>
      <c r="C1" s="509"/>
    </row>
    <row r="2" spans="1:3" ht="15" x14ac:dyDescent="0.25">
      <c r="A2" s="509" t="s">
        <v>304</v>
      </c>
      <c r="B2" s="509"/>
      <c r="C2" s="509"/>
    </row>
    <row r="3" spans="1:3" x14ac:dyDescent="0.25">
      <c r="A3" s="1"/>
      <c r="B3" s="1"/>
      <c r="C3" s="1"/>
    </row>
    <row r="4" spans="1:3" ht="15.6" x14ac:dyDescent="0.3">
      <c r="A4" s="499" t="s">
        <v>62</v>
      </c>
      <c r="B4" s="499"/>
      <c r="C4" s="499"/>
    </row>
    <row r="5" spans="1:3" ht="15.6" x14ac:dyDescent="0.3">
      <c r="A5" s="114"/>
      <c r="B5" s="114"/>
      <c r="C5" s="114"/>
    </row>
    <row r="6" spans="1:3" ht="15.6" x14ac:dyDescent="0.3">
      <c r="A6" s="114"/>
      <c r="B6" s="114"/>
      <c r="C6" s="114"/>
    </row>
    <row r="7" spans="1:3" x14ac:dyDescent="0.25">
      <c r="A7" s="4" t="s">
        <v>57</v>
      </c>
      <c r="B7" s="4"/>
      <c r="C7" s="5" t="s">
        <v>68</v>
      </c>
    </row>
    <row r="8" spans="1:3" x14ac:dyDescent="0.25">
      <c r="A8" s="506"/>
      <c r="B8" s="506"/>
      <c r="C8" s="2">
        <v>46022</v>
      </c>
    </row>
    <row r="9" spans="1:3" x14ac:dyDescent="0.25">
      <c r="A9" s="519"/>
      <c r="B9" s="519"/>
      <c r="C9" s="3"/>
    </row>
    <row r="10" spans="1:3" ht="15.6" x14ac:dyDescent="0.3">
      <c r="A10" s="39" t="s">
        <v>334</v>
      </c>
    </row>
    <row r="12" spans="1:3" ht="13.8" x14ac:dyDescent="0.25">
      <c r="A12" s="43" t="s">
        <v>311</v>
      </c>
    </row>
    <row r="13" spans="1:3" ht="13.8" x14ac:dyDescent="0.25">
      <c r="A13" s="43" t="s">
        <v>309</v>
      </c>
    </row>
    <row r="14" spans="1:3" ht="13.8" x14ac:dyDescent="0.25">
      <c r="A14" s="43" t="s">
        <v>310</v>
      </c>
    </row>
    <row r="16" spans="1:3" ht="13.8" x14ac:dyDescent="0.25">
      <c r="A16" s="43" t="s">
        <v>107</v>
      </c>
    </row>
    <row r="17" spans="1:3" ht="13.8" x14ac:dyDescent="0.25">
      <c r="A17" s="43" t="s">
        <v>108</v>
      </c>
    </row>
    <row r="19" spans="1:3" x14ac:dyDescent="0.25">
      <c r="A19" s="516" t="s">
        <v>117</v>
      </c>
      <c r="B19" s="517"/>
      <c r="C19" s="518"/>
    </row>
    <row r="20" spans="1:3" x14ac:dyDescent="0.25">
      <c r="A20" s="513" t="s">
        <v>59</v>
      </c>
      <c r="B20" s="515"/>
      <c r="C20" s="6" t="s">
        <v>60</v>
      </c>
    </row>
    <row r="21" spans="1:3" x14ac:dyDescent="0.25">
      <c r="A21" s="20" t="s">
        <v>109</v>
      </c>
      <c r="B21" s="21"/>
      <c r="C21" s="12" t="s">
        <v>421</v>
      </c>
    </row>
    <row r="22" spans="1:3" x14ac:dyDescent="0.25">
      <c r="A22" s="20" t="s">
        <v>110</v>
      </c>
      <c r="B22" s="21"/>
      <c r="C22" s="12" t="s">
        <v>422</v>
      </c>
    </row>
    <row r="23" spans="1:3" x14ac:dyDescent="0.25">
      <c r="A23" s="20" t="s">
        <v>111</v>
      </c>
      <c r="B23" s="21"/>
      <c r="C23" s="12" t="s">
        <v>423</v>
      </c>
    </row>
    <row r="24" spans="1:3" x14ac:dyDescent="0.25">
      <c r="A24" s="20" t="s">
        <v>112</v>
      </c>
      <c r="B24" s="21"/>
      <c r="C24" s="12" t="s">
        <v>794</v>
      </c>
    </row>
    <row r="25" spans="1:3" x14ac:dyDescent="0.25">
      <c r="A25" s="20" t="s">
        <v>113</v>
      </c>
      <c r="B25" s="21"/>
      <c r="C25" s="12" t="s">
        <v>115</v>
      </c>
    </row>
    <row r="26" spans="1:3" x14ac:dyDescent="0.25">
      <c r="A26" s="20" t="s">
        <v>114</v>
      </c>
      <c r="B26" s="21"/>
      <c r="C26" s="12" t="s">
        <v>116</v>
      </c>
    </row>
    <row r="27" spans="1:3" x14ac:dyDescent="0.25">
      <c r="A27" s="20" t="s">
        <v>665</v>
      </c>
      <c r="B27" s="21"/>
      <c r="C27" s="12" t="s">
        <v>666</v>
      </c>
    </row>
    <row r="28" spans="1:3" ht="20.100000000000001" customHeight="1" x14ac:dyDescent="0.25">
      <c r="A28" s="182"/>
      <c r="B28" s="183"/>
      <c r="C28" s="184"/>
    </row>
    <row r="29" spans="1:3" ht="20.100000000000001" customHeight="1" x14ac:dyDescent="0.25">
      <c r="A29" s="513" t="s">
        <v>58</v>
      </c>
      <c r="B29" s="514"/>
      <c r="C29" s="515"/>
    </row>
    <row r="30" spans="1:3" x14ac:dyDescent="0.25">
      <c r="A30" s="6" t="s">
        <v>795</v>
      </c>
      <c r="B30" s="6" t="s">
        <v>60</v>
      </c>
      <c r="C30" s="6" t="s">
        <v>61</v>
      </c>
    </row>
    <row r="31" spans="1:3" ht="30" customHeight="1" x14ac:dyDescent="0.25">
      <c r="A31" s="244"/>
      <c r="B31" s="244"/>
      <c r="C31" s="244"/>
    </row>
    <row r="32" spans="1:3" ht="30" customHeight="1" x14ac:dyDescent="0.25">
      <c r="A32" s="244"/>
      <c r="B32" s="244"/>
      <c r="C32" s="244"/>
    </row>
    <row r="33" spans="1:3" ht="30" customHeight="1" x14ac:dyDescent="0.25">
      <c r="A33" s="245"/>
      <c r="B33" s="244"/>
      <c r="C33" s="244"/>
    </row>
    <row r="34" spans="1:3" ht="30" customHeight="1" x14ac:dyDescent="0.25">
      <c r="A34" s="244"/>
      <c r="B34" s="244"/>
      <c r="C34" s="244"/>
    </row>
    <row r="35" spans="1:3" ht="30" customHeight="1" x14ac:dyDescent="0.25">
      <c r="A35" s="244"/>
      <c r="B35" s="244"/>
      <c r="C35" s="244"/>
    </row>
    <row r="36" spans="1:3" ht="30" customHeight="1" x14ac:dyDescent="0.25">
      <c r="A36" s="244"/>
      <c r="B36" s="244"/>
      <c r="C36" s="244"/>
    </row>
    <row r="37" spans="1:3" ht="30" customHeight="1" x14ac:dyDescent="0.25">
      <c r="A37" s="244"/>
      <c r="B37" s="244"/>
      <c r="C37" s="244"/>
    </row>
    <row r="38" spans="1:3" ht="30" customHeight="1" x14ac:dyDescent="0.25">
      <c r="A38" s="244"/>
      <c r="B38" s="244"/>
      <c r="C38" s="244"/>
    </row>
    <row r="39" spans="1:3" ht="30" customHeight="1" x14ac:dyDescent="0.25">
      <c r="A39" s="244"/>
      <c r="B39" s="244"/>
      <c r="C39" s="244"/>
    </row>
    <row r="40" spans="1:3" ht="30" customHeight="1" x14ac:dyDescent="0.25">
      <c r="A40" s="244"/>
      <c r="B40" s="244"/>
      <c r="C40" s="244"/>
    </row>
  </sheetData>
  <sheetProtection selectLockedCells="1"/>
  <mergeCells count="8">
    <mergeCell ref="A1:C1"/>
    <mergeCell ref="A2:C2"/>
    <mergeCell ref="A29:C29"/>
    <mergeCell ref="A4:C4"/>
    <mergeCell ref="A19:C19"/>
    <mergeCell ref="A20:B20"/>
    <mergeCell ref="A8:B8"/>
    <mergeCell ref="A9:B9"/>
  </mergeCells>
  <phoneticPr fontId="0" type="noConversion"/>
  <printOptions horizontalCentered="1"/>
  <pageMargins left="0.75" right="0.75" top="0.28000000000000003" bottom="0.82" header="0.5" footer="0.28000000000000003"/>
  <pageSetup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9"/>
  <sheetViews>
    <sheetView showGridLines="0" workbookViewId="0">
      <selection activeCell="F7" sqref="F7"/>
    </sheetView>
  </sheetViews>
  <sheetFormatPr defaultRowHeight="13.2" x14ac:dyDescent="0.25"/>
  <cols>
    <col min="1" max="1" width="15.6640625" customWidth="1"/>
    <col min="2" max="3" width="16" customWidth="1"/>
    <col min="4" max="4" width="16.109375" customWidth="1"/>
    <col min="5" max="5" width="16" customWidth="1"/>
    <col min="6" max="6" width="19.44140625" customWidth="1"/>
    <col min="7" max="7" width="9.44140625" customWidth="1"/>
    <col min="8" max="8" width="3" customWidth="1"/>
  </cols>
  <sheetData>
    <row r="1" spans="1:7" ht="13.8" x14ac:dyDescent="0.25">
      <c r="A1" s="497" t="s">
        <v>55</v>
      </c>
      <c r="B1" s="502"/>
      <c r="C1" s="502"/>
      <c r="D1" s="502"/>
      <c r="E1" s="502"/>
      <c r="F1" s="502"/>
    </row>
    <row r="2" spans="1:7" ht="13.8" x14ac:dyDescent="0.25">
      <c r="A2" s="497" t="s">
        <v>304</v>
      </c>
      <c r="B2" s="502"/>
      <c r="C2" s="502"/>
      <c r="D2" s="502"/>
      <c r="E2" s="502"/>
      <c r="F2" s="502"/>
      <c r="G2" s="42"/>
    </row>
    <row r="3" spans="1:7" ht="9" customHeight="1" x14ac:dyDescent="0.25">
      <c r="B3" s="1"/>
      <c r="C3" s="1"/>
      <c r="D3" s="1"/>
    </row>
    <row r="4" spans="1:7" s="40" customFormat="1" ht="15.6" x14ac:dyDescent="0.3">
      <c r="A4" s="499" t="s">
        <v>62</v>
      </c>
      <c r="B4" s="758"/>
      <c r="C4" s="758"/>
      <c r="D4" s="758"/>
      <c r="E4" s="758"/>
      <c r="F4" s="758"/>
      <c r="G4" s="42"/>
    </row>
    <row r="5" spans="1:7" ht="6.75" customHeight="1" x14ac:dyDescent="0.25">
      <c r="B5" s="1"/>
      <c r="C5" s="1"/>
      <c r="D5" s="1"/>
    </row>
    <row r="6" spans="1:7" ht="13.8" x14ac:dyDescent="0.25">
      <c r="A6" s="48" t="s">
        <v>57</v>
      </c>
      <c r="B6" s="4"/>
      <c r="C6" s="4"/>
      <c r="D6" s="4"/>
      <c r="E6" s="512" t="s">
        <v>68</v>
      </c>
      <c r="F6" s="512"/>
    </row>
    <row r="7" spans="1:7" x14ac:dyDescent="0.25">
      <c r="A7" s="507"/>
      <c r="B7" s="507"/>
      <c r="C7" s="507"/>
      <c r="D7" s="507"/>
      <c r="E7" s="507"/>
      <c r="F7" s="151">
        <v>46022</v>
      </c>
    </row>
    <row r="8" spans="1:7" ht="1.5" customHeight="1" x14ac:dyDescent="0.25">
      <c r="A8" s="490"/>
      <c r="B8" s="490"/>
      <c r="C8" s="490"/>
      <c r="D8" s="3"/>
      <c r="E8" s="3"/>
      <c r="F8" s="3"/>
    </row>
    <row r="9" spans="1:7" ht="26.25" customHeight="1" x14ac:dyDescent="0.25">
      <c r="A9" s="770" t="s">
        <v>943</v>
      </c>
      <c r="B9" s="771"/>
      <c r="C9" s="771"/>
      <c r="D9" s="771"/>
      <c r="E9" s="771"/>
      <c r="F9" s="771"/>
    </row>
    <row r="10" spans="1:7" ht="12" customHeight="1" x14ac:dyDescent="0.3">
      <c r="A10" s="39"/>
    </row>
    <row r="11" spans="1:7" ht="15" customHeight="1" x14ac:dyDescent="0.25">
      <c r="A11" s="59"/>
      <c r="B11" s="28"/>
      <c r="C11" s="28"/>
      <c r="D11" s="28"/>
      <c r="E11" s="28"/>
      <c r="F11" s="28"/>
    </row>
    <row r="12" spans="1:7" x14ac:dyDescent="0.25">
      <c r="A12" s="718" t="s">
        <v>830</v>
      </c>
      <c r="B12" s="718"/>
      <c r="C12" s="718"/>
      <c r="D12" s="718"/>
      <c r="E12" s="718"/>
      <c r="F12" s="718"/>
    </row>
    <row r="13" spans="1:7" ht="13.5" customHeight="1" x14ac:dyDescent="0.25">
      <c r="A13" s="718"/>
      <c r="B13" s="718"/>
      <c r="C13" s="718"/>
      <c r="D13" s="718"/>
      <c r="E13" s="718"/>
      <c r="F13" s="718"/>
    </row>
    <row r="14" spans="1:7" ht="13.5" customHeight="1" x14ac:dyDescent="0.25">
      <c r="A14" s="718"/>
      <c r="B14" s="718"/>
      <c r="C14" s="718"/>
      <c r="D14" s="718"/>
      <c r="E14" s="718"/>
      <c r="F14" s="718"/>
    </row>
    <row r="15" spans="1:7" ht="13.5" customHeight="1" x14ac:dyDescent="0.25">
      <c r="A15" s="769" t="s">
        <v>371</v>
      </c>
      <c r="B15" s="769"/>
      <c r="C15" s="769"/>
      <c r="D15" s="769"/>
      <c r="E15" s="769"/>
      <c r="F15" s="769"/>
    </row>
    <row r="16" spans="1:7" ht="13.5" customHeight="1" x14ac:dyDescent="0.25">
      <c r="A16" s="769" t="s">
        <v>519</v>
      </c>
      <c r="B16" s="769"/>
      <c r="C16" s="769"/>
      <c r="D16" s="769"/>
      <c r="E16" s="769"/>
      <c r="F16" s="769"/>
    </row>
    <row r="17" spans="1:6" ht="52.8" x14ac:dyDescent="0.25">
      <c r="B17" s="31" t="s">
        <v>662</v>
      </c>
      <c r="C17" s="68" t="s">
        <v>249</v>
      </c>
      <c r="D17" s="31" t="s">
        <v>663</v>
      </c>
      <c r="E17" s="31" t="s">
        <v>559</v>
      </c>
    </row>
    <row r="18" spans="1:6" ht="26.25" customHeight="1" x14ac:dyDescent="0.25">
      <c r="B18" s="272"/>
      <c r="C18" s="272"/>
      <c r="D18" s="272"/>
      <c r="E18" s="111">
        <f>SUM(B18+C18)-D18</f>
        <v>0</v>
      </c>
    </row>
    <row r="19" spans="1:6" ht="52.8" x14ac:dyDescent="0.25">
      <c r="B19" s="31" t="s">
        <v>664</v>
      </c>
      <c r="C19" s="68" t="s">
        <v>250</v>
      </c>
      <c r="D19" s="31" t="s">
        <v>701</v>
      </c>
      <c r="E19" s="31" t="s">
        <v>560</v>
      </c>
    </row>
    <row r="20" spans="1:6" ht="26.25" customHeight="1" x14ac:dyDescent="0.25">
      <c r="B20" s="272"/>
      <c r="C20" s="272"/>
      <c r="D20" s="272"/>
      <c r="E20" s="111">
        <f>SUM(B20+C20)-D20</f>
        <v>0</v>
      </c>
    </row>
    <row r="21" spans="1:6" ht="30" customHeight="1" x14ac:dyDescent="0.25"/>
    <row r="22" spans="1:6" ht="14.25" customHeight="1" x14ac:dyDescent="0.25">
      <c r="A22" s="774" t="s">
        <v>426</v>
      </c>
      <c r="B22" s="775"/>
      <c r="C22" s="775"/>
      <c r="D22" s="775"/>
      <c r="E22" s="775"/>
      <c r="F22" s="775"/>
    </row>
    <row r="23" spans="1:6" ht="13.8" x14ac:dyDescent="0.25">
      <c r="A23" s="763" t="s">
        <v>247</v>
      </c>
      <c r="B23" s="772"/>
      <c r="C23" s="773"/>
      <c r="D23" s="144"/>
      <c r="E23" s="144"/>
      <c r="F23" s="776" t="s">
        <v>640</v>
      </c>
    </row>
    <row r="24" spans="1:6" ht="13.8" x14ac:dyDescent="0.25">
      <c r="A24" s="145" t="s">
        <v>118</v>
      </c>
      <c r="B24" s="145" t="s">
        <v>119</v>
      </c>
      <c r="C24" s="145" t="s">
        <v>120</v>
      </c>
      <c r="D24" s="146" t="s">
        <v>72</v>
      </c>
      <c r="E24" s="146" t="s">
        <v>773</v>
      </c>
      <c r="F24" s="777"/>
    </row>
    <row r="25" spans="1:6" ht="14.25" customHeight="1" x14ac:dyDescent="0.25">
      <c r="A25" s="147" t="s">
        <v>770</v>
      </c>
      <c r="B25" s="147" t="s">
        <v>771</v>
      </c>
      <c r="C25" s="147" t="s">
        <v>772</v>
      </c>
      <c r="D25" s="148" t="s">
        <v>774</v>
      </c>
      <c r="E25" s="148" t="s">
        <v>775</v>
      </c>
      <c r="F25" s="778"/>
    </row>
    <row r="26" spans="1:6" ht="26.25" customHeight="1" x14ac:dyDescent="0.25">
      <c r="A26" s="273"/>
      <c r="B26" s="273"/>
      <c r="C26" s="273"/>
      <c r="D26" s="147">
        <f>SUM(A26:C26)</f>
        <v>0</v>
      </c>
      <c r="E26" s="327" t="e">
        <f>SUM(B26+C26)/D26</f>
        <v>#DIV/0!</v>
      </c>
      <c r="F26" s="273"/>
    </row>
    <row r="27" spans="1:6" ht="13.8" x14ac:dyDescent="0.25">
      <c r="A27" s="763" t="s">
        <v>248</v>
      </c>
      <c r="B27" s="772"/>
      <c r="C27" s="773"/>
      <c r="D27" s="144"/>
      <c r="E27" s="144"/>
      <c r="F27" s="149"/>
    </row>
    <row r="28" spans="1:6" ht="13.8" x14ac:dyDescent="0.25">
      <c r="A28" s="145" t="s">
        <v>118</v>
      </c>
      <c r="B28" s="145" t="s">
        <v>119</v>
      </c>
      <c r="C28" s="145" t="s">
        <v>120</v>
      </c>
      <c r="D28" s="146" t="s">
        <v>72</v>
      </c>
      <c r="E28" s="146" t="s">
        <v>773</v>
      </c>
      <c r="F28" s="149"/>
    </row>
    <row r="29" spans="1:6" ht="13.8" x14ac:dyDescent="0.25">
      <c r="A29" s="147" t="s">
        <v>770</v>
      </c>
      <c r="B29" s="147" t="s">
        <v>771</v>
      </c>
      <c r="C29" s="147" t="s">
        <v>772</v>
      </c>
      <c r="D29" s="148" t="s">
        <v>774</v>
      </c>
      <c r="E29" s="148" t="s">
        <v>775</v>
      </c>
      <c r="F29" s="149"/>
    </row>
    <row r="30" spans="1:6" ht="26.25" customHeight="1" x14ac:dyDescent="0.25">
      <c r="A30" s="273"/>
      <c r="B30" s="273"/>
      <c r="C30" s="273"/>
      <c r="D30" s="147">
        <f>SUM(A30:C30)</f>
        <v>0</v>
      </c>
      <c r="E30" s="327" t="e">
        <f>SUM(B30+C30)/D30</f>
        <v>#DIV/0!</v>
      </c>
      <c r="F30" s="149"/>
    </row>
    <row r="32" spans="1:6" ht="13.8" x14ac:dyDescent="0.25">
      <c r="A32" s="769" t="s">
        <v>380</v>
      </c>
      <c r="B32" s="769"/>
      <c r="C32" s="769"/>
      <c r="D32" s="769"/>
      <c r="E32" s="769"/>
      <c r="F32" s="769"/>
    </row>
    <row r="34" spans="1:6" ht="13.8" x14ac:dyDescent="0.25">
      <c r="A34" s="766" t="s">
        <v>719</v>
      </c>
      <c r="B34" s="767"/>
      <c r="C34" s="768"/>
      <c r="D34" s="763" t="s">
        <v>723</v>
      </c>
      <c r="E34" s="764"/>
      <c r="F34" s="765"/>
    </row>
    <row r="35" spans="1:6" ht="13.8" x14ac:dyDescent="0.25">
      <c r="A35" s="16"/>
      <c r="D35" s="763" t="s">
        <v>457</v>
      </c>
      <c r="E35" s="764"/>
      <c r="F35" s="765"/>
    </row>
    <row r="36" spans="1:6" ht="82.8" x14ac:dyDescent="0.25">
      <c r="A36" s="49" t="s">
        <v>42</v>
      </c>
      <c r="B36" s="398" t="s">
        <v>44</v>
      </c>
      <c r="C36" s="49" t="s">
        <v>43</v>
      </c>
      <c r="D36" s="399" t="s">
        <v>46</v>
      </c>
      <c r="E36" s="400" t="s">
        <v>45</v>
      </c>
      <c r="F36" s="400" t="s">
        <v>47</v>
      </c>
    </row>
    <row r="37" spans="1:6" x14ac:dyDescent="0.25">
      <c r="A37" s="18"/>
      <c r="B37" s="395"/>
      <c r="C37" s="18"/>
      <c r="D37" s="18"/>
      <c r="E37" s="18"/>
      <c r="F37" s="18"/>
    </row>
    <row r="38" spans="1:6" x14ac:dyDescent="0.25">
      <c r="A38" s="337"/>
      <c r="B38" s="396"/>
      <c r="C38" s="337"/>
      <c r="D38" s="337"/>
      <c r="E38" s="337"/>
      <c r="F38" s="337"/>
    </row>
    <row r="39" spans="1:6" x14ac:dyDescent="0.25">
      <c r="A39" s="19"/>
      <c r="B39" s="397"/>
      <c r="C39" s="19"/>
      <c r="D39" s="19"/>
      <c r="E39" s="19"/>
      <c r="F39" s="19"/>
    </row>
  </sheetData>
  <sheetProtection selectLockedCells="1"/>
  <mergeCells count="18">
    <mergeCell ref="D35:F35"/>
    <mergeCell ref="D34:F34"/>
    <mergeCell ref="A34:C34"/>
    <mergeCell ref="A32:F32"/>
    <mergeCell ref="A8:C8"/>
    <mergeCell ref="A9:F9"/>
    <mergeCell ref="A15:F15"/>
    <mergeCell ref="A16:F16"/>
    <mergeCell ref="A27:C27"/>
    <mergeCell ref="A12:F14"/>
    <mergeCell ref="A22:F22"/>
    <mergeCell ref="A23:C23"/>
    <mergeCell ref="F23:F25"/>
    <mergeCell ref="A7:E7"/>
    <mergeCell ref="A1:F1"/>
    <mergeCell ref="A2:F2"/>
    <mergeCell ref="A4:F4"/>
    <mergeCell ref="E6:F6"/>
  </mergeCells>
  <phoneticPr fontId="0" type="noConversion"/>
  <printOptions horizontalCentered="1"/>
  <pageMargins left="0.25" right="0.25" top="0.25" bottom="0.17" header="0" footer="0"/>
  <pageSetup orientation="portrait"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4"/>
  <dimension ref="A1:G32"/>
  <sheetViews>
    <sheetView showGridLines="0" topLeftCell="A25" workbookViewId="0">
      <selection activeCell="F7" sqref="F7"/>
    </sheetView>
  </sheetViews>
  <sheetFormatPr defaultRowHeight="13.2" x14ac:dyDescent="0.25"/>
  <cols>
    <col min="1" max="1" width="15.109375" customWidth="1"/>
    <col min="2" max="2" width="16" customWidth="1"/>
    <col min="3" max="3" width="16.33203125" customWidth="1"/>
    <col min="4" max="4" width="16.109375" customWidth="1"/>
    <col min="5" max="5" width="16" customWidth="1"/>
    <col min="6" max="6" width="19.44140625" customWidth="1"/>
  </cols>
  <sheetData>
    <row r="1" spans="1:7" ht="13.8" x14ac:dyDescent="0.25">
      <c r="A1" s="497" t="s">
        <v>55</v>
      </c>
      <c r="B1" s="502"/>
      <c r="C1" s="502"/>
      <c r="D1" s="502"/>
      <c r="E1" s="502"/>
      <c r="F1" s="502"/>
    </row>
    <row r="2" spans="1:7" ht="13.8" x14ac:dyDescent="0.25">
      <c r="A2" s="497" t="s">
        <v>304</v>
      </c>
      <c r="B2" s="502"/>
      <c r="C2" s="502"/>
      <c r="D2" s="502"/>
      <c r="E2" s="502"/>
      <c r="F2" s="502"/>
      <c r="G2" s="42"/>
    </row>
    <row r="3" spans="1:7" x14ac:dyDescent="0.25">
      <c r="B3" s="1"/>
      <c r="C3" s="1"/>
      <c r="D3" s="1"/>
    </row>
    <row r="4" spans="1:7" s="40" customFormat="1" ht="15.6" x14ac:dyDescent="0.3">
      <c r="A4" s="499" t="s">
        <v>62</v>
      </c>
      <c r="B4" s="758"/>
      <c r="C4" s="758"/>
      <c r="D4" s="758"/>
      <c r="E4" s="758"/>
      <c r="F4" s="758"/>
      <c r="G4" s="42"/>
    </row>
    <row r="5" spans="1:7" ht="6.75" customHeight="1" x14ac:dyDescent="0.25">
      <c r="B5" s="1"/>
      <c r="C5" s="1"/>
      <c r="D5" s="1"/>
    </row>
    <row r="6" spans="1:7" ht="13.8" x14ac:dyDescent="0.25">
      <c r="A6" s="48" t="s">
        <v>57</v>
      </c>
      <c r="B6" s="4"/>
      <c r="C6" s="4"/>
      <c r="D6" s="4"/>
      <c r="E6" s="512" t="s">
        <v>68</v>
      </c>
      <c r="F6" s="512"/>
    </row>
    <row r="7" spans="1:7" x14ac:dyDescent="0.25">
      <c r="A7" s="507"/>
      <c r="B7" s="507"/>
      <c r="C7" s="507"/>
      <c r="D7" s="507"/>
      <c r="E7" s="507"/>
      <c r="F7" s="151">
        <v>46022</v>
      </c>
    </row>
    <row r="8" spans="1:7" x14ac:dyDescent="0.25">
      <c r="A8" s="508"/>
      <c r="B8" s="508"/>
      <c r="C8" s="508"/>
      <c r="D8" s="508"/>
      <c r="E8" s="508"/>
      <c r="F8" s="3"/>
    </row>
    <row r="9" spans="1:7" ht="33" customHeight="1" x14ac:dyDescent="0.3">
      <c r="A9" s="717" t="s">
        <v>944</v>
      </c>
      <c r="B9" s="560"/>
      <c r="C9" s="560"/>
      <c r="D9" s="560"/>
      <c r="E9" s="560"/>
      <c r="F9" s="560"/>
    </row>
    <row r="10" spans="1:7" ht="15.6" x14ac:dyDescent="0.3">
      <c r="A10" s="39"/>
    </row>
    <row r="11" spans="1:7" ht="39.75" customHeight="1" x14ac:dyDescent="0.25">
      <c r="A11" s="779" t="s">
        <v>40</v>
      </c>
      <c r="B11" s="779"/>
      <c r="C11" s="779"/>
      <c r="D11" s="779"/>
      <c r="E11" s="779"/>
      <c r="F11" s="779"/>
    </row>
    <row r="13" spans="1:7" ht="33" customHeight="1" x14ac:dyDescent="0.25">
      <c r="A13" s="780" t="s">
        <v>379</v>
      </c>
      <c r="B13" s="775"/>
      <c r="C13" s="775"/>
      <c r="D13" s="775"/>
      <c r="E13" s="775"/>
      <c r="F13" s="484"/>
    </row>
    <row r="14" spans="1:7" ht="52.8" x14ac:dyDescent="0.25">
      <c r="B14" s="68" t="s">
        <v>662</v>
      </c>
      <c r="C14" s="68" t="s">
        <v>249</v>
      </c>
      <c r="D14" s="68" t="s">
        <v>663</v>
      </c>
      <c r="E14" s="68" t="s">
        <v>559</v>
      </c>
    </row>
    <row r="15" spans="1:7" ht="26.25" customHeight="1" x14ac:dyDescent="0.25">
      <c r="B15" s="247"/>
      <c r="C15" s="247"/>
      <c r="D15" s="247"/>
      <c r="E15" s="29">
        <f>SUM(B15+C15)-D15</f>
        <v>0</v>
      </c>
    </row>
    <row r="16" spans="1:7" ht="52.8" x14ac:dyDescent="0.25">
      <c r="B16" s="68" t="s">
        <v>664</v>
      </c>
      <c r="C16" s="68" t="s">
        <v>250</v>
      </c>
      <c r="D16" s="68" t="s">
        <v>701</v>
      </c>
      <c r="E16" s="68" t="s">
        <v>560</v>
      </c>
    </row>
    <row r="17" spans="1:6" ht="26.25" customHeight="1" x14ac:dyDescent="0.25">
      <c r="B17" s="247"/>
      <c r="C17" s="247"/>
      <c r="D17" s="247"/>
      <c r="E17" s="29">
        <f>SUM(B17+C17)-D17</f>
        <v>0</v>
      </c>
    </row>
    <row r="19" spans="1:6" ht="29.25" customHeight="1" x14ac:dyDescent="0.25">
      <c r="A19" s="779" t="s">
        <v>39</v>
      </c>
      <c r="B19" s="779"/>
      <c r="C19" s="779"/>
      <c r="D19" s="779"/>
      <c r="E19" s="779"/>
      <c r="F19" s="779"/>
    </row>
    <row r="20" spans="1:6" ht="13.8" x14ac:dyDescent="0.25">
      <c r="A20" s="632"/>
      <c r="B20" s="632"/>
      <c r="C20" s="632"/>
      <c r="D20" s="632"/>
      <c r="E20" s="632"/>
      <c r="F20" s="632"/>
    </row>
    <row r="21" spans="1:6" ht="13.8" x14ac:dyDescent="0.25">
      <c r="A21" s="632" t="s">
        <v>372</v>
      </c>
      <c r="B21" s="632"/>
      <c r="C21" s="632"/>
      <c r="D21" s="632"/>
      <c r="E21" s="632"/>
      <c r="F21" s="632"/>
    </row>
    <row r="22" spans="1:6" ht="13.8" x14ac:dyDescent="0.25">
      <c r="A22" s="774" t="s">
        <v>524</v>
      </c>
      <c r="B22" s="775"/>
      <c r="C22" s="775"/>
      <c r="D22" s="775"/>
      <c r="E22" s="775"/>
      <c r="F22" s="775"/>
    </row>
    <row r="23" spans="1:6" x14ac:dyDescent="0.25">
      <c r="A23" s="513" t="s">
        <v>769</v>
      </c>
      <c r="B23" s="606"/>
      <c r="C23" s="607"/>
      <c r="D23" s="95"/>
      <c r="E23" s="9"/>
      <c r="F23" s="592" t="s">
        <v>640</v>
      </c>
    </row>
    <row r="24" spans="1:6" x14ac:dyDescent="0.25">
      <c r="A24" s="61" t="s">
        <v>118</v>
      </c>
      <c r="B24" s="61" t="s">
        <v>119</v>
      </c>
      <c r="C24" s="61" t="s">
        <v>120</v>
      </c>
      <c r="D24" s="102" t="s">
        <v>72</v>
      </c>
      <c r="E24" s="10" t="s">
        <v>773</v>
      </c>
      <c r="F24" s="759"/>
    </row>
    <row r="25" spans="1:6" ht="14.25" customHeight="1" x14ac:dyDescent="0.25">
      <c r="A25" s="29" t="s">
        <v>770</v>
      </c>
      <c r="B25" s="29" t="s">
        <v>771</v>
      </c>
      <c r="C25" s="29" t="s">
        <v>772</v>
      </c>
      <c r="D25" s="103" t="s">
        <v>774</v>
      </c>
      <c r="E25" s="11" t="s">
        <v>775</v>
      </c>
      <c r="F25" s="760"/>
    </row>
    <row r="26" spans="1:6" ht="26.25" customHeight="1" x14ac:dyDescent="0.25">
      <c r="A26" s="247"/>
      <c r="B26" s="247"/>
      <c r="C26" s="247"/>
      <c r="D26" s="29">
        <f>SUM(A26:C26)</f>
        <v>0</v>
      </c>
      <c r="E26" s="328" t="e">
        <f>SUM(B26+C26)/D26</f>
        <v>#DIV/0!</v>
      </c>
      <c r="F26" s="247"/>
    </row>
    <row r="27" spans="1:6" x14ac:dyDescent="0.25">
      <c r="A27" s="513" t="s">
        <v>641</v>
      </c>
      <c r="B27" s="606"/>
      <c r="C27" s="607"/>
      <c r="D27" s="9"/>
      <c r="E27" s="9"/>
      <c r="F27" s="1"/>
    </row>
    <row r="28" spans="1:6" x14ac:dyDescent="0.25">
      <c r="A28" s="61" t="s">
        <v>118</v>
      </c>
      <c r="B28" s="61" t="s">
        <v>119</v>
      </c>
      <c r="C28" s="61" t="s">
        <v>120</v>
      </c>
      <c r="D28" s="10" t="s">
        <v>72</v>
      </c>
      <c r="E28" s="10" t="s">
        <v>773</v>
      </c>
      <c r="F28" s="1"/>
    </row>
    <row r="29" spans="1:6" x14ac:dyDescent="0.25">
      <c r="A29" s="29" t="s">
        <v>770</v>
      </c>
      <c r="B29" s="29" t="s">
        <v>771</v>
      </c>
      <c r="C29" s="29" t="s">
        <v>772</v>
      </c>
      <c r="D29" s="11" t="s">
        <v>774</v>
      </c>
      <c r="E29" s="11" t="s">
        <v>775</v>
      </c>
      <c r="F29" s="1"/>
    </row>
    <row r="30" spans="1:6" ht="26.25" customHeight="1" x14ac:dyDescent="0.25">
      <c r="A30" s="247"/>
      <c r="B30" s="247"/>
      <c r="C30" s="247"/>
      <c r="D30" s="29">
        <f>SUM(A30:C30)</f>
        <v>0</v>
      </c>
      <c r="E30" s="328" t="e">
        <f>SUM(B30+C30)/D30</f>
        <v>#DIV/0!</v>
      </c>
      <c r="F30" s="1"/>
    </row>
    <row r="32" spans="1:6" ht="59.25" customHeight="1" x14ac:dyDescent="0.25">
      <c r="A32" s="779" t="s">
        <v>41</v>
      </c>
      <c r="B32" s="779"/>
      <c r="C32" s="779"/>
      <c r="D32" s="779"/>
      <c r="E32" s="779"/>
      <c r="F32" s="779"/>
    </row>
  </sheetData>
  <sheetProtection selectLockedCells="1"/>
  <mergeCells count="17">
    <mergeCell ref="A32:F32"/>
    <mergeCell ref="A9:F9"/>
    <mergeCell ref="A21:F21"/>
    <mergeCell ref="A1:F1"/>
    <mergeCell ref="A2:F2"/>
    <mergeCell ref="A4:F4"/>
    <mergeCell ref="E6:F6"/>
    <mergeCell ref="A7:E7"/>
    <mergeCell ref="A8:E8"/>
    <mergeCell ref="A27:C27"/>
    <mergeCell ref="A23:C23"/>
    <mergeCell ref="F23:F25"/>
    <mergeCell ref="A20:F20"/>
    <mergeCell ref="A11:F11"/>
    <mergeCell ref="A13:F13"/>
    <mergeCell ref="A19:F19"/>
    <mergeCell ref="A22:F22"/>
  </mergeCells>
  <phoneticPr fontId="0" type="noConversion"/>
  <printOptions horizontalCentered="1"/>
  <pageMargins left="0.25" right="0.25" top="0.25" bottom="0.17" header="0.5" footer="0.17"/>
  <pageSetup orientation="portrait" r:id="rId1"/>
  <headerFooter alignWithMargins="0">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pageSetUpPr fitToPage="1"/>
  </sheetPr>
  <dimension ref="A1:I32"/>
  <sheetViews>
    <sheetView showGridLines="0" topLeftCell="A25" workbookViewId="0">
      <selection activeCell="F7" sqref="F7"/>
    </sheetView>
  </sheetViews>
  <sheetFormatPr defaultRowHeight="13.2" x14ac:dyDescent="0.25"/>
  <cols>
    <col min="1" max="1" width="15.33203125" customWidth="1"/>
    <col min="2" max="2" width="16.44140625" customWidth="1"/>
    <col min="3" max="3" width="16.5546875" customWidth="1"/>
    <col min="4" max="5" width="16" customWidth="1"/>
    <col min="6" max="6" width="19.33203125" customWidth="1"/>
  </cols>
  <sheetData>
    <row r="1" spans="1:9" ht="13.8" x14ac:dyDescent="0.25">
      <c r="A1" s="497" t="s">
        <v>55</v>
      </c>
      <c r="B1" s="502"/>
      <c r="C1" s="502"/>
      <c r="D1" s="502"/>
      <c r="E1" s="502"/>
      <c r="F1" s="502"/>
    </row>
    <row r="2" spans="1:9" ht="13.8" x14ac:dyDescent="0.25">
      <c r="A2" s="497" t="s">
        <v>304</v>
      </c>
      <c r="B2" s="502"/>
      <c r="C2" s="502"/>
      <c r="D2" s="502"/>
      <c r="E2" s="502"/>
      <c r="F2" s="502"/>
      <c r="G2" s="42"/>
    </row>
    <row r="3" spans="1:9" x14ac:dyDescent="0.25">
      <c r="B3" s="1"/>
      <c r="C3" s="1"/>
      <c r="D3" s="1"/>
    </row>
    <row r="4" spans="1:9" s="40" customFormat="1" ht="15.6" x14ac:dyDescent="0.3">
      <c r="A4" s="499" t="s">
        <v>62</v>
      </c>
      <c r="B4" s="758"/>
      <c r="C4" s="758"/>
      <c r="D4" s="758"/>
      <c r="E4" s="758"/>
      <c r="F4" s="758"/>
      <c r="G4" s="42"/>
    </row>
    <row r="5" spans="1:9" x14ac:dyDescent="0.25">
      <c r="B5" s="1"/>
      <c r="C5" s="1"/>
      <c r="D5" s="1"/>
    </row>
    <row r="6" spans="1:9" ht="13.8" x14ac:dyDescent="0.25">
      <c r="A6" s="48" t="s">
        <v>57</v>
      </c>
      <c r="B6" s="4"/>
      <c r="C6" s="4"/>
      <c r="D6" s="4"/>
      <c r="E6" s="512" t="s">
        <v>68</v>
      </c>
      <c r="F6" s="512"/>
    </row>
    <row r="7" spans="1:9" x14ac:dyDescent="0.25">
      <c r="A7" s="507"/>
      <c r="B7" s="507"/>
      <c r="C7" s="507"/>
      <c r="D7" s="507"/>
      <c r="E7" s="507"/>
      <c r="F7" s="151">
        <v>46022</v>
      </c>
    </row>
    <row r="8" spans="1:9" x14ac:dyDescent="0.25">
      <c r="A8" s="508"/>
      <c r="B8" s="508"/>
      <c r="C8" s="508"/>
      <c r="D8" s="508"/>
      <c r="E8" s="508"/>
      <c r="F8" s="3"/>
    </row>
    <row r="10" spans="1:9" ht="30.75" customHeight="1" x14ac:dyDescent="0.25">
      <c r="A10" s="781" t="s">
        <v>945</v>
      </c>
      <c r="B10" s="762"/>
      <c r="C10" s="762"/>
      <c r="D10" s="762"/>
      <c r="E10" s="762"/>
      <c r="F10" s="762"/>
      <c r="G10" s="762"/>
      <c r="H10" s="762"/>
      <c r="I10" s="762"/>
    </row>
    <row r="11" spans="1:9" x14ac:dyDescent="0.25">
      <c r="A11" s="779"/>
      <c r="B11" s="779"/>
      <c r="C11" s="779"/>
      <c r="D11" s="779"/>
      <c r="E11" s="779"/>
      <c r="F11" s="779"/>
      <c r="G11" s="28"/>
      <c r="H11" s="28"/>
      <c r="I11" s="28"/>
    </row>
    <row r="12" spans="1:9" ht="39" customHeight="1" x14ac:dyDescent="0.25">
      <c r="A12" s="779" t="s">
        <v>360</v>
      </c>
      <c r="B12" s="779"/>
      <c r="C12" s="779"/>
      <c r="D12" s="779"/>
      <c r="E12" s="779"/>
      <c r="F12" s="779"/>
    </row>
    <row r="14" spans="1:9" ht="13.8" x14ac:dyDescent="0.25">
      <c r="A14" s="632" t="s">
        <v>371</v>
      </c>
      <c r="B14" s="632"/>
      <c r="C14" s="632"/>
      <c r="D14" s="632"/>
      <c r="E14" s="632"/>
      <c r="F14" s="632"/>
    </row>
    <row r="15" spans="1:9" ht="13.8" x14ac:dyDescent="0.25">
      <c r="A15" s="632" t="s">
        <v>361</v>
      </c>
      <c r="B15" s="502"/>
      <c r="C15" s="502"/>
      <c r="D15" s="502"/>
      <c r="E15" s="502"/>
      <c r="F15" s="502"/>
    </row>
    <row r="16" spans="1:9" ht="52.8" x14ac:dyDescent="0.25">
      <c r="B16" s="68" t="s">
        <v>662</v>
      </c>
      <c r="C16" s="68" t="s">
        <v>249</v>
      </c>
      <c r="D16" s="68" t="s">
        <v>663</v>
      </c>
      <c r="E16" s="68" t="s">
        <v>559</v>
      </c>
    </row>
    <row r="17" spans="1:6" ht="26.25" customHeight="1" x14ac:dyDescent="0.25">
      <c r="B17" s="247"/>
      <c r="C17" s="247"/>
      <c r="D17" s="247"/>
      <c r="E17" s="29">
        <f>SUM(B17+C17)-D17</f>
        <v>0</v>
      </c>
    </row>
    <row r="18" spans="1:6" ht="52.8" x14ac:dyDescent="0.25">
      <c r="B18" s="68" t="s">
        <v>664</v>
      </c>
      <c r="C18" s="68" t="s">
        <v>250</v>
      </c>
      <c r="D18" s="68" t="s">
        <v>701</v>
      </c>
      <c r="E18" s="68" t="s">
        <v>560</v>
      </c>
    </row>
    <row r="19" spans="1:6" ht="26.25" customHeight="1" x14ac:dyDescent="0.25">
      <c r="B19" s="247"/>
      <c r="C19" s="247"/>
      <c r="D19" s="247"/>
      <c r="E19" s="29">
        <f>SUM(B19+C19)-D19</f>
        <v>0</v>
      </c>
    </row>
    <row r="22" spans="1:6" ht="13.8" x14ac:dyDescent="0.25">
      <c r="A22" s="632"/>
      <c r="B22" s="632"/>
      <c r="C22" s="632"/>
      <c r="D22" s="632"/>
      <c r="E22" s="632"/>
      <c r="F22" s="632"/>
    </row>
    <row r="23" spans="1:6" ht="13.8" x14ac:dyDescent="0.25">
      <c r="A23" s="632" t="s">
        <v>372</v>
      </c>
      <c r="B23" s="632"/>
      <c r="C23" s="632"/>
      <c r="D23" s="632"/>
      <c r="E23" s="632"/>
      <c r="F23" s="632"/>
    </row>
    <row r="24" spans="1:6" ht="13.8" x14ac:dyDescent="0.25">
      <c r="A24" s="774" t="s">
        <v>362</v>
      </c>
      <c r="B24" s="775"/>
      <c r="C24" s="775"/>
      <c r="D24" s="775"/>
      <c r="E24" s="775"/>
      <c r="F24" s="775"/>
    </row>
    <row r="25" spans="1:6" x14ac:dyDescent="0.25">
      <c r="A25" s="513" t="s">
        <v>769</v>
      </c>
      <c r="B25" s="606"/>
      <c r="C25" s="607"/>
      <c r="D25" s="9"/>
      <c r="E25" s="9"/>
      <c r="F25" s="592" t="s">
        <v>640</v>
      </c>
    </row>
    <row r="26" spans="1:6" x14ac:dyDescent="0.25">
      <c r="A26" s="61" t="s">
        <v>118</v>
      </c>
      <c r="B26" s="61" t="s">
        <v>119</v>
      </c>
      <c r="C26" s="61" t="s">
        <v>120</v>
      </c>
      <c r="D26" s="10" t="s">
        <v>72</v>
      </c>
      <c r="E26" s="10" t="s">
        <v>773</v>
      </c>
      <c r="F26" s="759"/>
    </row>
    <row r="27" spans="1:6" ht="14.25" customHeight="1" x14ac:dyDescent="0.25">
      <c r="A27" s="29" t="s">
        <v>770</v>
      </c>
      <c r="B27" s="29" t="s">
        <v>771</v>
      </c>
      <c r="C27" s="29" t="s">
        <v>772</v>
      </c>
      <c r="D27" s="11" t="s">
        <v>774</v>
      </c>
      <c r="E27" s="11" t="s">
        <v>775</v>
      </c>
      <c r="F27" s="760"/>
    </row>
    <row r="28" spans="1:6" ht="26.25" customHeight="1" x14ac:dyDescent="0.25">
      <c r="A28" s="247"/>
      <c r="B28" s="247"/>
      <c r="C28" s="247"/>
      <c r="D28" s="29">
        <f>SUM(A28:C28)</f>
        <v>0</v>
      </c>
      <c r="E28" s="328" t="e">
        <f>SUM(B28+C28)/D28</f>
        <v>#DIV/0!</v>
      </c>
      <c r="F28" s="247"/>
    </row>
    <row r="29" spans="1:6" x14ac:dyDescent="0.25">
      <c r="A29" s="513" t="s">
        <v>641</v>
      </c>
      <c r="B29" s="606"/>
      <c r="C29" s="607"/>
      <c r="D29" s="9"/>
      <c r="E29" s="9"/>
      <c r="F29" s="1"/>
    </row>
    <row r="30" spans="1:6" x14ac:dyDescent="0.25">
      <c r="A30" s="61" t="s">
        <v>118</v>
      </c>
      <c r="B30" s="61" t="s">
        <v>119</v>
      </c>
      <c r="C30" s="61" t="s">
        <v>120</v>
      </c>
      <c r="D30" s="10" t="s">
        <v>72</v>
      </c>
      <c r="E30" s="10" t="s">
        <v>773</v>
      </c>
      <c r="F30" s="1"/>
    </row>
    <row r="31" spans="1:6" x14ac:dyDescent="0.25">
      <c r="A31" s="29" t="s">
        <v>770</v>
      </c>
      <c r="B31" s="29" t="s">
        <v>771</v>
      </c>
      <c r="C31" s="29" t="s">
        <v>772</v>
      </c>
      <c r="D31" s="11" t="s">
        <v>774</v>
      </c>
      <c r="E31" s="11" t="s">
        <v>775</v>
      </c>
      <c r="F31" s="1"/>
    </row>
    <row r="32" spans="1:6" ht="26.25" customHeight="1" x14ac:dyDescent="0.25">
      <c r="A32" s="247"/>
      <c r="B32" s="247"/>
      <c r="C32" s="247"/>
      <c r="D32" s="29">
        <f>SUM(A32:C32)</f>
        <v>0</v>
      </c>
      <c r="E32" s="328" t="e">
        <f>SUM(B32+C32)/D32</f>
        <v>#DIV/0!</v>
      </c>
      <c r="F32" s="1"/>
    </row>
  </sheetData>
  <sheetProtection selectLockedCells="1"/>
  <mergeCells count="17">
    <mergeCell ref="A1:F1"/>
    <mergeCell ref="A2:F2"/>
    <mergeCell ref="A4:F4"/>
    <mergeCell ref="E6:F6"/>
    <mergeCell ref="A7:E7"/>
    <mergeCell ref="A8:E8"/>
    <mergeCell ref="A12:F12"/>
    <mergeCell ref="A10:I10"/>
    <mergeCell ref="A11:F11"/>
    <mergeCell ref="A14:F14"/>
    <mergeCell ref="A22:F22"/>
    <mergeCell ref="A29:C29"/>
    <mergeCell ref="A15:F15"/>
    <mergeCell ref="A24:F24"/>
    <mergeCell ref="A25:C25"/>
    <mergeCell ref="F25:F27"/>
    <mergeCell ref="A23:F23"/>
  </mergeCells>
  <phoneticPr fontId="0" type="noConversion"/>
  <printOptions horizontalCentered="1"/>
  <pageMargins left="0" right="0" top="0.5" bottom="0.25" header="0.25" footer="0.25"/>
  <pageSetup orientation="portrait" r:id="rId1"/>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6"/>
  <sheetViews>
    <sheetView showGridLines="0" workbookViewId="0">
      <selection activeCell="H8" sqref="H8:I8"/>
    </sheetView>
  </sheetViews>
  <sheetFormatPr defaultRowHeight="13.2" x14ac:dyDescent="0.25"/>
  <cols>
    <col min="1" max="8" width="9.6640625" customWidth="1"/>
    <col min="9" max="9" width="52.6640625" customWidth="1"/>
  </cols>
  <sheetData>
    <row r="1" spans="1:9" ht="13.8" x14ac:dyDescent="0.25">
      <c r="A1" s="497" t="s">
        <v>55</v>
      </c>
      <c r="B1" s="502"/>
      <c r="C1" s="502"/>
      <c r="D1" s="502"/>
      <c r="E1" s="502"/>
      <c r="F1" s="502"/>
      <c r="G1" s="502"/>
      <c r="H1" s="502"/>
      <c r="I1" s="502"/>
    </row>
    <row r="2" spans="1:9" ht="13.8" x14ac:dyDescent="0.25">
      <c r="A2" s="497" t="s">
        <v>56</v>
      </c>
      <c r="B2" s="502"/>
      <c r="C2" s="502"/>
      <c r="D2" s="502"/>
      <c r="E2" s="502"/>
      <c r="F2" s="502"/>
      <c r="G2" s="502"/>
      <c r="H2" s="502"/>
      <c r="I2" s="502"/>
    </row>
    <row r="3" spans="1:9" ht="13.8" x14ac:dyDescent="0.25">
      <c r="A3" s="497" t="s">
        <v>304</v>
      </c>
      <c r="B3" s="502"/>
      <c r="C3" s="502"/>
      <c r="D3" s="502"/>
      <c r="E3" s="502"/>
      <c r="F3" s="502"/>
      <c r="G3" s="502"/>
      <c r="H3" s="502"/>
      <c r="I3" s="502"/>
    </row>
    <row r="4" spans="1:9" x14ac:dyDescent="0.25">
      <c r="B4" s="1"/>
      <c r="C4" s="1"/>
      <c r="D4" s="1"/>
    </row>
    <row r="5" spans="1:9" s="40" customFormat="1" ht="15.6" x14ac:dyDescent="0.3">
      <c r="A5" s="499" t="s">
        <v>62</v>
      </c>
      <c r="B5" s="758"/>
      <c r="C5" s="758"/>
      <c r="D5" s="758"/>
      <c r="E5" s="758"/>
      <c r="F5" s="758"/>
      <c r="G5" s="502"/>
      <c r="H5" s="502"/>
      <c r="I5" s="502"/>
    </row>
    <row r="6" spans="1:9" x14ac:dyDescent="0.25">
      <c r="B6" s="1"/>
      <c r="C6" s="1"/>
      <c r="D6" s="1"/>
    </row>
    <row r="7" spans="1:9" ht="13.8" x14ac:dyDescent="0.25">
      <c r="A7" s="48" t="s">
        <v>57</v>
      </c>
      <c r="B7" s="4"/>
      <c r="C7" s="4"/>
      <c r="D7" s="4"/>
      <c r="E7" s="4"/>
      <c r="F7" s="4"/>
      <c r="G7" s="4"/>
      <c r="H7" s="4"/>
      <c r="I7" s="5" t="s">
        <v>68</v>
      </c>
    </row>
    <row r="8" spans="1:9" x14ac:dyDescent="0.25">
      <c r="A8" s="507"/>
      <c r="B8" s="507"/>
      <c r="C8" s="507"/>
      <c r="D8" s="507"/>
      <c r="E8" s="507"/>
      <c r="F8" s="507"/>
      <c r="G8" s="507"/>
      <c r="H8" s="539">
        <v>46022</v>
      </c>
      <c r="I8" s="502"/>
    </row>
    <row r="9" spans="1:9" x14ac:dyDescent="0.25">
      <c r="A9" s="508"/>
      <c r="B9" s="508"/>
      <c r="C9" s="508"/>
      <c r="D9" s="508"/>
      <c r="E9" s="508"/>
      <c r="F9" s="508"/>
      <c r="G9" s="508"/>
      <c r="H9" s="3"/>
      <c r="I9" s="3"/>
    </row>
    <row r="11" spans="1:9" ht="41.25" customHeight="1" x14ac:dyDescent="0.3">
      <c r="A11" s="717" t="s">
        <v>946</v>
      </c>
      <c r="B11" s="560"/>
      <c r="C11" s="560"/>
      <c r="D11" s="560"/>
      <c r="E11" s="560"/>
      <c r="F11" s="560"/>
      <c r="G11" s="560"/>
      <c r="H11" s="560"/>
      <c r="I11" s="560"/>
    </row>
    <row r="12" spans="1:9" ht="15.6" x14ac:dyDescent="0.3">
      <c r="A12" s="39" t="s">
        <v>363</v>
      </c>
    </row>
    <row r="13" spans="1:9" ht="39" customHeight="1" x14ac:dyDescent="0.25">
      <c r="A13" s="43" t="s">
        <v>520</v>
      </c>
    </row>
    <row r="14" spans="1:9" ht="35.25" customHeight="1" x14ac:dyDescent="0.3">
      <c r="A14" s="499" t="s">
        <v>380</v>
      </c>
      <c r="B14" s="499"/>
      <c r="C14" s="499"/>
      <c r="D14" s="499"/>
      <c r="E14" s="499"/>
      <c r="F14" s="499"/>
      <c r="G14" s="499"/>
      <c r="H14" s="499"/>
      <c r="I14" s="499"/>
    </row>
    <row r="15" spans="1:9" ht="16.2" thickBot="1" x14ac:dyDescent="0.35">
      <c r="A15" s="499" t="s">
        <v>164</v>
      </c>
      <c r="B15" s="499"/>
      <c r="C15" s="499"/>
      <c r="D15" s="499"/>
      <c r="E15" s="499"/>
      <c r="F15" s="499"/>
      <c r="G15" s="499"/>
      <c r="H15" s="499"/>
      <c r="I15" s="595"/>
    </row>
    <row r="16" spans="1:9" ht="13.8" thickBot="1" x14ac:dyDescent="0.3">
      <c r="A16" s="787" t="s">
        <v>727</v>
      </c>
      <c r="B16" s="788"/>
      <c r="C16" s="787" t="s">
        <v>727</v>
      </c>
      <c r="D16" s="788"/>
      <c r="E16" s="782" t="s">
        <v>54</v>
      </c>
      <c r="F16" s="783"/>
      <c r="G16" s="787" t="s">
        <v>54</v>
      </c>
      <c r="H16" s="788"/>
      <c r="I16" s="784" t="s">
        <v>728</v>
      </c>
    </row>
    <row r="17" spans="1:9" ht="13.8" thickBot="1" x14ac:dyDescent="0.3">
      <c r="A17" s="782" t="s">
        <v>769</v>
      </c>
      <c r="B17" s="783"/>
      <c r="C17" s="782" t="s">
        <v>641</v>
      </c>
      <c r="D17" s="783"/>
      <c r="E17" s="782" t="s">
        <v>769</v>
      </c>
      <c r="F17" s="783"/>
      <c r="G17" s="789" t="s">
        <v>641</v>
      </c>
      <c r="H17" s="790"/>
      <c r="I17" s="785"/>
    </row>
    <row r="18" spans="1:9" ht="15.6" x14ac:dyDescent="0.3">
      <c r="A18" s="106" t="s">
        <v>21</v>
      </c>
      <c r="B18" s="104" t="s">
        <v>703</v>
      </c>
      <c r="C18" s="106" t="s">
        <v>21</v>
      </c>
      <c r="D18" s="104" t="s">
        <v>703</v>
      </c>
      <c r="E18" s="106" t="s">
        <v>21</v>
      </c>
      <c r="F18" s="105" t="s">
        <v>703</v>
      </c>
      <c r="G18" s="106" t="s">
        <v>21</v>
      </c>
      <c r="H18" s="104" t="s">
        <v>703</v>
      </c>
      <c r="I18" s="786"/>
    </row>
    <row r="19" spans="1:9" ht="21" customHeight="1" x14ac:dyDescent="0.25">
      <c r="A19" s="329"/>
      <c r="B19" s="330"/>
      <c r="C19" s="329"/>
      <c r="D19" s="330"/>
      <c r="E19" s="329"/>
      <c r="F19" s="330"/>
      <c r="G19" s="329"/>
      <c r="H19" s="330"/>
      <c r="I19" s="215" t="s">
        <v>391</v>
      </c>
    </row>
    <row r="20" spans="1:9" ht="21" customHeight="1" x14ac:dyDescent="0.25">
      <c r="A20" s="329"/>
      <c r="B20" s="330"/>
      <c r="C20" s="329"/>
      <c r="D20" s="330"/>
      <c r="E20" s="329"/>
      <c r="F20" s="330"/>
      <c r="G20" s="329"/>
      <c r="H20" s="330"/>
      <c r="I20" s="215" t="s">
        <v>245</v>
      </c>
    </row>
    <row r="21" spans="1:9" ht="21" customHeight="1" x14ac:dyDescent="0.25">
      <c r="A21" s="329"/>
      <c r="B21" s="330"/>
      <c r="C21" s="329"/>
      <c r="D21" s="330"/>
      <c r="E21" s="329"/>
      <c r="F21" s="330"/>
      <c r="G21" s="329"/>
      <c r="H21" s="330"/>
      <c r="I21" s="215" t="s">
        <v>729</v>
      </c>
    </row>
    <row r="22" spans="1:9" ht="21" customHeight="1" x14ac:dyDescent="0.25">
      <c r="A22" s="329"/>
      <c r="B22" s="330"/>
      <c r="C22" s="329"/>
      <c r="D22" s="330"/>
      <c r="E22" s="329"/>
      <c r="F22" s="330"/>
      <c r="G22" s="329"/>
      <c r="H22" s="330"/>
      <c r="I22" s="215" t="s">
        <v>707</v>
      </c>
    </row>
    <row r="23" spans="1:9" ht="21" customHeight="1" x14ac:dyDescent="0.25">
      <c r="A23" s="329"/>
      <c r="B23" s="330"/>
      <c r="C23" s="329"/>
      <c r="D23" s="330"/>
      <c r="E23" s="329"/>
      <c r="F23" s="330"/>
      <c r="G23" s="329"/>
      <c r="H23" s="330"/>
      <c r="I23" s="215" t="s">
        <v>711</v>
      </c>
    </row>
    <row r="24" spans="1:9" ht="21" customHeight="1" x14ac:dyDescent="0.25">
      <c r="A24" s="329"/>
      <c r="B24" s="330"/>
      <c r="C24" s="329"/>
      <c r="D24" s="330"/>
      <c r="E24" s="329"/>
      <c r="F24" s="330"/>
      <c r="G24" s="329"/>
      <c r="H24" s="330"/>
      <c r="I24" s="215" t="s">
        <v>712</v>
      </c>
    </row>
    <row r="25" spans="1:9" ht="21" customHeight="1" x14ac:dyDescent="0.25">
      <c r="A25" s="329"/>
      <c r="B25" s="330"/>
      <c r="C25" s="329"/>
      <c r="D25" s="330"/>
      <c r="E25" s="329"/>
      <c r="F25" s="330"/>
      <c r="G25" s="329"/>
      <c r="H25" s="330"/>
      <c r="I25" s="215" t="s">
        <v>716</v>
      </c>
    </row>
    <row r="26" spans="1:9" ht="21" customHeight="1" thickBot="1" x14ac:dyDescent="0.3">
      <c r="A26" s="331">
        <f t="shared" ref="A26:H26" si="0">SUM(A19:A25)</f>
        <v>0</v>
      </c>
      <c r="B26" s="332">
        <f t="shared" si="0"/>
        <v>0</v>
      </c>
      <c r="C26" s="331">
        <f t="shared" si="0"/>
        <v>0</v>
      </c>
      <c r="D26" s="332">
        <f t="shared" si="0"/>
        <v>0</v>
      </c>
      <c r="E26" s="331">
        <f t="shared" si="0"/>
        <v>0</v>
      </c>
      <c r="F26" s="332">
        <f t="shared" si="0"/>
        <v>0</v>
      </c>
      <c r="G26" s="331">
        <f t="shared" si="0"/>
        <v>0</v>
      </c>
      <c r="H26" s="332">
        <f t="shared" si="0"/>
        <v>0</v>
      </c>
      <c r="I26" s="215" t="s">
        <v>434</v>
      </c>
    </row>
  </sheetData>
  <sheetProtection selectLockedCells="1"/>
  <mergeCells count="19">
    <mergeCell ref="E16:F16"/>
    <mergeCell ref="E17:F17"/>
    <mergeCell ref="A9:G9"/>
    <mergeCell ref="A8:G8"/>
    <mergeCell ref="I16:I18"/>
    <mergeCell ref="A14:I14"/>
    <mergeCell ref="A15:I15"/>
    <mergeCell ref="A16:B16"/>
    <mergeCell ref="G16:H16"/>
    <mergeCell ref="G17:H17"/>
    <mergeCell ref="A17:B17"/>
    <mergeCell ref="C16:D16"/>
    <mergeCell ref="C17:D17"/>
    <mergeCell ref="A1:I1"/>
    <mergeCell ref="A2:I2"/>
    <mergeCell ref="A3:I3"/>
    <mergeCell ref="A5:I5"/>
    <mergeCell ref="A11:I11"/>
    <mergeCell ref="H8:I8"/>
  </mergeCells>
  <phoneticPr fontId="0" type="noConversion"/>
  <printOptions horizontalCentered="1"/>
  <pageMargins left="0.25" right="0.25" top="0.5" bottom="0.5" header="0.5" footer="0.5"/>
  <pageSetup orientation="landscape" r:id="rId1"/>
  <headerFooter alignWithMargins="0">
    <oddFoote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pageSetUpPr fitToPage="1"/>
  </sheetPr>
  <dimension ref="A1:H44"/>
  <sheetViews>
    <sheetView showGridLines="0" view="pageBreakPreview" zoomScale="60" zoomScaleNormal="100" workbookViewId="0">
      <selection activeCell="G7" sqref="G7:H7"/>
    </sheetView>
  </sheetViews>
  <sheetFormatPr defaultRowHeight="13.2" x14ac:dyDescent="0.25"/>
  <cols>
    <col min="1" max="1" width="13.44140625" customWidth="1"/>
    <col min="2" max="3" width="5.44140625" customWidth="1"/>
    <col min="4" max="4" width="14.44140625" customWidth="1"/>
    <col min="5" max="5" width="19.88671875" customWidth="1"/>
    <col min="6" max="8" width="12.5546875" customWidth="1"/>
  </cols>
  <sheetData>
    <row r="1" spans="1:8" x14ac:dyDescent="0.25">
      <c r="A1" s="484" t="s">
        <v>55</v>
      </c>
      <c r="B1" s="484"/>
      <c r="C1" s="484"/>
      <c r="D1" s="484"/>
      <c r="E1" s="484"/>
      <c r="F1" s="502"/>
      <c r="G1" s="502"/>
      <c r="H1" s="502"/>
    </row>
    <row r="2" spans="1:8" x14ac:dyDescent="0.25">
      <c r="A2" s="484" t="s">
        <v>304</v>
      </c>
      <c r="B2" s="484"/>
      <c r="C2" s="484"/>
      <c r="D2" s="484"/>
      <c r="E2" s="484"/>
      <c r="F2" s="502"/>
      <c r="G2" s="502"/>
      <c r="H2" s="502"/>
    </row>
    <row r="3" spans="1:8" x14ac:dyDescent="0.25">
      <c r="A3" s="1"/>
      <c r="B3" s="1"/>
      <c r="C3" s="1"/>
      <c r="D3" s="1"/>
      <c r="E3" s="1"/>
    </row>
    <row r="4" spans="1:8" ht="15.6" x14ac:dyDescent="0.3">
      <c r="A4" s="499" t="s">
        <v>62</v>
      </c>
      <c r="B4" s="499"/>
      <c r="C4" s="499"/>
      <c r="D4" s="499"/>
      <c r="E4" s="499"/>
      <c r="F4" s="502"/>
      <c r="G4" s="502"/>
      <c r="H4" s="502"/>
    </row>
    <row r="5" spans="1:8" x14ac:dyDescent="0.25">
      <c r="A5" s="1"/>
      <c r="B5" s="1"/>
      <c r="C5" s="1"/>
      <c r="D5" s="1"/>
      <c r="E5" s="1"/>
    </row>
    <row r="6" spans="1:8" ht="15" x14ac:dyDescent="0.25">
      <c r="A6" s="58" t="s">
        <v>57</v>
      </c>
      <c r="B6" s="58"/>
      <c r="C6" s="58"/>
      <c r="D6" s="4"/>
      <c r="E6" s="4"/>
      <c r="F6" s="4"/>
      <c r="G6" s="4"/>
      <c r="H6" s="5" t="s">
        <v>68</v>
      </c>
    </row>
    <row r="7" spans="1:8" x14ac:dyDescent="0.25">
      <c r="A7" s="507"/>
      <c r="B7" s="507"/>
      <c r="C7" s="507"/>
      <c r="D7" s="507"/>
      <c r="E7" s="507"/>
      <c r="F7" s="507"/>
      <c r="G7" s="539">
        <v>46022</v>
      </c>
      <c r="H7" s="502"/>
    </row>
    <row r="8" spans="1:8" x14ac:dyDescent="0.25">
      <c r="A8" s="508"/>
      <c r="B8" s="508"/>
      <c r="C8" s="508"/>
      <c r="D8" s="508"/>
      <c r="E8" s="508"/>
      <c r="F8" s="508"/>
      <c r="G8" s="3"/>
      <c r="H8" s="3"/>
    </row>
    <row r="10" spans="1:8" ht="39" customHeight="1" x14ac:dyDescent="0.3">
      <c r="A10" s="693" t="s">
        <v>947</v>
      </c>
      <c r="B10" s="693"/>
      <c r="C10" s="693"/>
      <c r="D10" s="693"/>
      <c r="E10" s="693"/>
      <c r="F10" s="693"/>
      <c r="G10" s="693"/>
      <c r="H10" s="693"/>
    </row>
    <row r="11" spans="1:8" ht="38.25" customHeight="1" x14ac:dyDescent="0.3">
      <c r="A11" s="40" t="s">
        <v>827</v>
      </c>
      <c r="B11" s="40"/>
      <c r="C11" s="40"/>
    </row>
    <row r="12" spans="1:8" ht="14.25" customHeight="1" x14ac:dyDescent="0.25">
      <c r="A12" s="689"/>
      <c r="B12" s="689"/>
      <c r="C12" s="689"/>
      <c r="D12" s="560"/>
      <c r="E12" s="560"/>
      <c r="F12" s="560"/>
      <c r="G12" s="560"/>
      <c r="H12" s="560"/>
    </row>
    <row r="13" spans="1:8" ht="15.6" x14ac:dyDescent="0.3">
      <c r="A13" s="595" t="s">
        <v>371</v>
      </c>
      <c r="B13" s="595"/>
      <c r="C13" s="595"/>
      <c r="D13" s="775"/>
      <c r="E13" s="775"/>
      <c r="F13" s="490"/>
      <c r="G13" s="490"/>
      <c r="H13" s="490"/>
    </row>
    <row r="14" spans="1:8" ht="18" customHeight="1" x14ac:dyDescent="0.25"/>
    <row r="15" spans="1:8" ht="33" customHeight="1" x14ac:dyDescent="0.3">
      <c r="A15" s="794" t="s">
        <v>719</v>
      </c>
      <c r="B15" s="795"/>
      <c r="C15" s="795"/>
      <c r="D15" s="796"/>
      <c r="E15" s="797"/>
      <c r="F15" s="679" t="s">
        <v>723</v>
      </c>
      <c r="G15" s="680"/>
      <c r="H15" s="681"/>
    </row>
    <row r="16" spans="1:8" ht="15.6" x14ac:dyDescent="0.3">
      <c r="A16" s="791" t="s">
        <v>720</v>
      </c>
      <c r="B16" s="532"/>
      <c r="C16" s="791" t="s">
        <v>722</v>
      </c>
      <c r="D16" s="532"/>
      <c r="E16" s="801" t="s">
        <v>721</v>
      </c>
      <c r="F16" s="661" t="s">
        <v>457</v>
      </c>
      <c r="G16" s="606"/>
      <c r="H16" s="607"/>
    </row>
    <row r="17" spans="1:8" ht="44.25" customHeight="1" x14ac:dyDescent="0.25">
      <c r="A17" s="546"/>
      <c r="B17" s="547"/>
      <c r="C17" s="546"/>
      <c r="D17" s="547"/>
      <c r="E17" s="802"/>
      <c r="F17" s="92" t="s">
        <v>770</v>
      </c>
      <c r="G17" s="92" t="s">
        <v>771</v>
      </c>
      <c r="H17" s="92" t="s">
        <v>772</v>
      </c>
    </row>
    <row r="18" spans="1:8" ht="36" customHeight="1" x14ac:dyDescent="0.25">
      <c r="A18" s="701"/>
      <c r="B18" s="702"/>
      <c r="C18" s="701"/>
      <c r="D18" s="702"/>
      <c r="E18" s="247"/>
      <c r="F18" s="247"/>
      <c r="G18" s="247"/>
      <c r="H18" s="247"/>
    </row>
    <row r="20" spans="1:8" ht="15.6" x14ac:dyDescent="0.3">
      <c r="A20" s="499" t="s">
        <v>372</v>
      </c>
      <c r="B20" s="499"/>
      <c r="C20" s="499"/>
      <c r="D20" s="484"/>
      <c r="E20" s="484"/>
      <c r="F20" s="502"/>
      <c r="G20" s="502"/>
      <c r="H20" s="502"/>
    </row>
    <row r="21" spans="1:8" ht="15.6" x14ac:dyDescent="0.3">
      <c r="A21" s="595" t="s">
        <v>291</v>
      </c>
      <c r="B21" s="595"/>
      <c r="C21" s="595"/>
      <c r="D21" s="595"/>
      <c r="E21" s="595"/>
      <c r="F21" s="595"/>
      <c r="G21" s="595"/>
      <c r="H21" s="595"/>
    </row>
    <row r="22" spans="1:8" ht="31.2" x14ac:dyDescent="0.3">
      <c r="A22" s="232" t="s">
        <v>292</v>
      </c>
      <c r="B22" s="798" t="s">
        <v>703</v>
      </c>
      <c r="C22" s="799"/>
      <c r="D22" s="800" t="s">
        <v>717</v>
      </c>
      <c r="E22" s="800"/>
      <c r="F22" s="800"/>
      <c r="G22" s="800"/>
      <c r="H22" s="800"/>
    </row>
    <row r="23" spans="1:8" ht="15" x14ac:dyDescent="0.25">
      <c r="A23" s="324"/>
      <c r="B23" s="803"/>
      <c r="C23" s="804"/>
      <c r="D23" s="805" t="s">
        <v>391</v>
      </c>
      <c r="E23" s="806"/>
      <c r="F23" s="806"/>
      <c r="G23" s="806"/>
      <c r="H23" s="807"/>
    </row>
    <row r="24" spans="1:8" ht="15" x14ac:dyDescent="0.25">
      <c r="A24" s="324"/>
      <c r="B24" s="393"/>
      <c r="C24" s="394"/>
      <c r="D24" s="793" t="s">
        <v>245</v>
      </c>
      <c r="E24" s="793"/>
      <c r="F24" s="793"/>
      <c r="G24" s="793"/>
      <c r="H24" s="793"/>
    </row>
    <row r="25" spans="1:8" ht="15" x14ac:dyDescent="0.25">
      <c r="A25" s="324"/>
      <c r="B25" s="792"/>
      <c r="C25" s="792"/>
      <c r="D25" s="793" t="s">
        <v>654</v>
      </c>
      <c r="E25" s="793"/>
      <c r="F25" s="793"/>
      <c r="G25" s="793"/>
      <c r="H25" s="793"/>
    </row>
    <row r="26" spans="1:8" ht="15" x14ac:dyDescent="0.25">
      <c r="A26" s="324"/>
      <c r="B26" s="792"/>
      <c r="C26" s="792"/>
      <c r="D26" s="793" t="s">
        <v>706</v>
      </c>
      <c r="E26" s="793"/>
      <c r="F26" s="793"/>
      <c r="G26" s="793"/>
      <c r="H26" s="793"/>
    </row>
    <row r="27" spans="1:8" ht="15" x14ac:dyDescent="0.25">
      <c r="A27" s="324"/>
      <c r="B27" s="792"/>
      <c r="C27" s="792"/>
      <c r="D27" s="793" t="s">
        <v>707</v>
      </c>
      <c r="E27" s="793"/>
      <c r="F27" s="793"/>
      <c r="G27" s="793"/>
      <c r="H27" s="793"/>
    </row>
    <row r="28" spans="1:8" ht="15" x14ac:dyDescent="0.25">
      <c r="A28" s="324"/>
      <c r="B28" s="792"/>
      <c r="C28" s="792"/>
      <c r="D28" s="793" t="s">
        <v>718</v>
      </c>
      <c r="E28" s="793"/>
      <c r="F28" s="793"/>
      <c r="G28" s="793"/>
      <c r="H28" s="793"/>
    </row>
    <row r="29" spans="1:8" ht="15" x14ac:dyDescent="0.25">
      <c r="A29" s="324"/>
      <c r="B29" s="792"/>
      <c r="C29" s="792"/>
      <c r="D29" s="793" t="s">
        <v>295</v>
      </c>
      <c r="E29" s="793"/>
      <c r="F29" s="793"/>
      <c r="G29" s="793"/>
      <c r="H29" s="793"/>
    </row>
    <row r="30" spans="1:8" ht="15" x14ac:dyDescent="0.25">
      <c r="A30" s="324"/>
      <c r="B30" s="792"/>
      <c r="C30" s="792"/>
      <c r="D30" s="793" t="s">
        <v>708</v>
      </c>
      <c r="E30" s="793"/>
      <c r="F30" s="793"/>
      <c r="G30" s="793"/>
      <c r="H30" s="793"/>
    </row>
    <row r="31" spans="1:8" ht="15" x14ac:dyDescent="0.25">
      <c r="A31" s="324"/>
      <c r="B31" s="792"/>
      <c r="C31" s="792"/>
      <c r="D31" s="793" t="s">
        <v>709</v>
      </c>
      <c r="E31" s="793"/>
      <c r="F31" s="793"/>
      <c r="G31" s="793"/>
      <c r="H31" s="793"/>
    </row>
    <row r="32" spans="1:8" ht="15" x14ac:dyDescent="0.25">
      <c r="A32" s="324"/>
      <c r="B32" s="792"/>
      <c r="C32" s="792"/>
      <c r="D32" s="793" t="s">
        <v>293</v>
      </c>
      <c r="E32" s="793"/>
      <c r="F32" s="793"/>
      <c r="G32" s="793"/>
      <c r="H32" s="793"/>
    </row>
    <row r="33" spans="1:8" ht="15" x14ac:dyDescent="0.25">
      <c r="A33" s="324"/>
      <c r="B33" s="792"/>
      <c r="C33" s="792"/>
      <c r="D33" s="793" t="s">
        <v>710</v>
      </c>
      <c r="E33" s="793"/>
      <c r="F33" s="793"/>
      <c r="G33" s="793"/>
      <c r="H33" s="793"/>
    </row>
    <row r="34" spans="1:8" ht="15" x14ac:dyDescent="0.25">
      <c r="A34" s="324"/>
      <c r="B34" s="792"/>
      <c r="C34" s="792"/>
      <c r="D34" s="793" t="s">
        <v>928</v>
      </c>
      <c r="E34" s="793"/>
      <c r="F34" s="793"/>
      <c r="G34" s="793"/>
      <c r="H34" s="793"/>
    </row>
    <row r="35" spans="1:8" ht="15" x14ac:dyDescent="0.25">
      <c r="A35" s="324"/>
      <c r="B35" s="460"/>
      <c r="C35" s="461"/>
      <c r="D35" s="805" t="s">
        <v>929</v>
      </c>
      <c r="E35" s="806"/>
      <c r="F35" s="806"/>
      <c r="G35" s="806"/>
      <c r="H35" s="459"/>
    </row>
    <row r="36" spans="1:8" ht="15" x14ac:dyDescent="0.25">
      <c r="A36" s="324"/>
      <c r="B36" s="803"/>
      <c r="C36" s="804"/>
      <c r="D36" s="805" t="s">
        <v>779</v>
      </c>
      <c r="E36" s="806"/>
      <c r="F36" s="806"/>
      <c r="G36" s="806"/>
      <c r="H36" s="807"/>
    </row>
    <row r="37" spans="1:8" ht="15" x14ac:dyDescent="0.25">
      <c r="A37" s="324"/>
      <c r="B37" s="792"/>
      <c r="C37" s="792"/>
      <c r="D37" s="793" t="s">
        <v>712</v>
      </c>
      <c r="E37" s="793"/>
      <c r="F37" s="793"/>
      <c r="G37" s="793"/>
      <c r="H37" s="793"/>
    </row>
    <row r="38" spans="1:8" ht="15" x14ac:dyDescent="0.25">
      <c r="A38" s="324"/>
      <c r="B38" s="792"/>
      <c r="C38" s="792"/>
      <c r="D38" s="793" t="s">
        <v>713</v>
      </c>
      <c r="E38" s="793"/>
      <c r="F38" s="793"/>
      <c r="G38" s="793"/>
      <c r="H38" s="793"/>
    </row>
    <row r="39" spans="1:8" ht="15" x14ac:dyDescent="0.25">
      <c r="A39" s="324"/>
      <c r="B39" s="792"/>
      <c r="C39" s="792"/>
      <c r="D39" s="793" t="s">
        <v>714</v>
      </c>
      <c r="E39" s="793"/>
      <c r="F39" s="793"/>
      <c r="G39" s="793"/>
      <c r="H39" s="793"/>
    </row>
    <row r="40" spans="1:8" ht="15" x14ac:dyDescent="0.25">
      <c r="A40" s="324"/>
      <c r="B40" s="792"/>
      <c r="C40" s="792"/>
      <c r="D40" s="793" t="s">
        <v>715</v>
      </c>
      <c r="E40" s="793"/>
      <c r="F40" s="793"/>
      <c r="G40" s="793"/>
      <c r="H40" s="793"/>
    </row>
    <row r="41" spans="1:8" ht="15" x14ac:dyDescent="0.25">
      <c r="A41" s="324"/>
      <c r="B41" s="792"/>
      <c r="C41" s="792"/>
      <c r="D41" s="793" t="s">
        <v>792</v>
      </c>
      <c r="E41" s="793"/>
      <c r="F41" s="793"/>
      <c r="G41" s="793"/>
      <c r="H41" s="793"/>
    </row>
    <row r="42" spans="1:8" ht="15" x14ac:dyDescent="0.25">
      <c r="A42" s="326">
        <f>SUM(A23:A41)</f>
        <v>0</v>
      </c>
      <c r="B42" s="808">
        <f>SUM(B23:C41)</f>
        <v>0</v>
      </c>
      <c r="C42" s="808"/>
      <c r="D42" s="793" t="s">
        <v>294</v>
      </c>
      <c r="E42" s="793"/>
      <c r="F42" s="793"/>
      <c r="G42" s="793"/>
      <c r="H42" s="793"/>
    </row>
    <row r="43" spans="1:8" ht="15" x14ac:dyDescent="0.25">
      <c r="A43" s="40"/>
      <c r="B43" s="40"/>
      <c r="C43" s="40"/>
      <c r="D43" s="40"/>
      <c r="E43" s="40"/>
      <c r="F43" s="40"/>
      <c r="G43" s="40"/>
      <c r="H43" s="40"/>
    </row>
    <row r="44" spans="1:8" ht="15" x14ac:dyDescent="0.25">
      <c r="A44" s="568" t="s">
        <v>373</v>
      </c>
      <c r="B44" s="568"/>
      <c r="C44" s="568"/>
      <c r="D44" s="568"/>
      <c r="E44" s="568"/>
      <c r="F44" s="568"/>
      <c r="G44" s="568"/>
      <c r="H44" s="568"/>
    </row>
  </sheetData>
  <sheetProtection selectLockedCells="1"/>
  <mergeCells count="60">
    <mergeCell ref="B39:C39"/>
    <mergeCell ref="D39:H39"/>
    <mergeCell ref="B42:C42"/>
    <mergeCell ref="D42:H42"/>
    <mergeCell ref="A44:H44"/>
    <mergeCell ref="B40:C40"/>
    <mergeCell ref="D40:H40"/>
    <mergeCell ref="B41:C41"/>
    <mergeCell ref="D41:H41"/>
    <mergeCell ref="B33:C33"/>
    <mergeCell ref="D33:H33"/>
    <mergeCell ref="B34:C34"/>
    <mergeCell ref="D34:H34"/>
    <mergeCell ref="B36:C36"/>
    <mergeCell ref="D36:H36"/>
    <mergeCell ref="B37:C37"/>
    <mergeCell ref="D37:H37"/>
    <mergeCell ref="D35:G35"/>
    <mergeCell ref="B38:C38"/>
    <mergeCell ref="D38:H38"/>
    <mergeCell ref="B31:C31"/>
    <mergeCell ref="D31:H31"/>
    <mergeCell ref="B32:C32"/>
    <mergeCell ref="D32:H32"/>
    <mergeCell ref="B30:C30"/>
    <mergeCell ref="D30:H30"/>
    <mergeCell ref="B29:C29"/>
    <mergeCell ref="D29:H29"/>
    <mergeCell ref="D24:H24"/>
    <mergeCell ref="B23:C23"/>
    <mergeCell ref="D23:H23"/>
    <mergeCell ref="B27:C27"/>
    <mergeCell ref="D27:H27"/>
    <mergeCell ref="B28:C28"/>
    <mergeCell ref="D28:H28"/>
    <mergeCell ref="B26:C26"/>
    <mergeCell ref="D26:H26"/>
    <mergeCell ref="A20:H20"/>
    <mergeCell ref="A7:F7"/>
    <mergeCell ref="A8:F8"/>
    <mergeCell ref="A13:H13"/>
    <mergeCell ref="B25:C25"/>
    <mergeCell ref="D25:H25"/>
    <mergeCell ref="A18:B18"/>
    <mergeCell ref="C18:D18"/>
    <mergeCell ref="A15:E15"/>
    <mergeCell ref="F15:H15"/>
    <mergeCell ref="A21:H21"/>
    <mergeCell ref="B22:C22"/>
    <mergeCell ref="D22:H22"/>
    <mergeCell ref="F16:H16"/>
    <mergeCell ref="E16:E17"/>
    <mergeCell ref="A16:B17"/>
    <mergeCell ref="C16:D17"/>
    <mergeCell ref="A1:H1"/>
    <mergeCell ref="A2:H2"/>
    <mergeCell ref="A4:H4"/>
    <mergeCell ref="G7:H7"/>
    <mergeCell ref="A10:H10"/>
    <mergeCell ref="A12:H12"/>
  </mergeCells>
  <phoneticPr fontId="0" type="noConversion"/>
  <printOptions horizontalCentered="1"/>
  <pageMargins left="0.25" right="0.25" top="0.25" bottom="0.25" header="0.5" footer="0.5"/>
  <pageSetup orientation="portrait" r:id="rId1"/>
  <headerFooter alignWithMargins="0">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9"/>
  <dimension ref="A1:D20"/>
  <sheetViews>
    <sheetView showGridLines="0" zoomScaleNormal="100" workbookViewId="0">
      <selection activeCell="C7" sqref="C7:D7"/>
    </sheetView>
  </sheetViews>
  <sheetFormatPr defaultRowHeight="13.2" x14ac:dyDescent="0.25"/>
  <cols>
    <col min="1" max="1" width="5.88671875" customWidth="1"/>
    <col min="2" max="2" width="72.6640625" customWidth="1"/>
  </cols>
  <sheetData>
    <row r="1" spans="1:4" x14ac:dyDescent="0.25">
      <c r="A1" s="484" t="s">
        <v>55</v>
      </c>
      <c r="B1" s="484"/>
      <c r="C1" s="484"/>
      <c r="D1" s="484"/>
    </row>
    <row r="2" spans="1:4" x14ac:dyDescent="0.25">
      <c r="A2" s="484" t="s">
        <v>304</v>
      </c>
      <c r="B2" s="484"/>
      <c r="C2" s="484"/>
      <c r="D2" s="484"/>
    </row>
    <row r="3" spans="1:4" x14ac:dyDescent="0.25">
      <c r="A3" s="1"/>
      <c r="B3" s="1"/>
    </row>
    <row r="4" spans="1:4" ht="15.6" x14ac:dyDescent="0.3">
      <c r="A4" s="499" t="s">
        <v>62</v>
      </c>
      <c r="B4" s="499"/>
      <c r="C4" s="499"/>
      <c r="D4" s="499"/>
    </row>
    <row r="5" spans="1:4" x14ac:dyDescent="0.25">
      <c r="A5" s="1"/>
      <c r="B5" s="1"/>
      <c r="C5" s="3"/>
      <c r="D5" s="3"/>
    </row>
    <row r="6" spans="1:4" x14ac:dyDescent="0.25">
      <c r="A6" s="605" t="s">
        <v>57</v>
      </c>
      <c r="B6" s="605"/>
      <c r="C6" s="665" t="s">
        <v>900</v>
      </c>
      <c r="D6" s="665"/>
    </row>
    <row r="7" spans="1:4" x14ac:dyDescent="0.25">
      <c r="B7" s="409"/>
      <c r="C7" s="809">
        <v>46022</v>
      </c>
      <c r="D7" s="809"/>
    </row>
    <row r="8" spans="1:4" x14ac:dyDescent="0.25">
      <c r="A8" s="508"/>
      <c r="B8" s="508"/>
      <c r="C8" s="3"/>
      <c r="D8" s="3"/>
    </row>
    <row r="10" spans="1:4" ht="15.6" x14ac:dyDescent="0.3">
      <c r="A10" s="39" t="s">
        <v>798</v>
      </c>
      <c r="B10" s="39" t="s">
        <v>730</v>
      </c>
      <c r="C10" s="39"/>
    </row>
    <row r="12" spans="1:4" ht="30.75" customHeight="1" x14ac:dyDescent="0.25">
      <c r="A12" s="41"/>
      <c r="B12" s="205" t="s">
        <v>63</v>
      </c>
    </row>
    <row r="13" spans="1:4" ht="15" x14ac:dyDescent="0.25">
      <c r="A13" s="41"/>
      <c r="B13" s="41"/>
    </row>
    <row r="14" spans="1:4" ht="35.25" customHeight="1" x14ac:dyDescent="0.25">
      <c r="A14" s="41"/>
      <c r="B14" s="56" t="s">
        <v>49</v>
      </c>
    </row>
    <row r="15" spans="1:4" ht="15" x14ac:dyDescent="0.25">
      <c r="A15" s="41"/>
      <c r="B15" s="41"/>
    </row>
    <row r="16" spans="1:4" ht="15" x14ac:dyDescent="0.25">
      <c r="A16" s="41"/>
      <c r="B16" s="8"/>
    </row>
    <row r="18" spans="1:2" ht="15.6" x14ac:dyDescent="0.3">
      <c r="A18" s="39"/>
      <c r="B18" s="39"/>
    </row>
    <row r="20" spans="1:2" ht="30.75" customHeight="1" x14ac:dyDescent="0.25">
      <c r="B20" s="56"/>
    </row>
  </sheetData>
  <sheetProtection selectLockedCells="1"/>
  <mergeCells count="7">
    <mergeCell ref="A1:D1"/>
    <mergeCell ref="A2:D2"/>
    <mergeCell ref="A4:D4"/>
    <mergeCell ref="A8:B8"/>
    <mergeCell ref="C7:D7"/>
    <mergeCell ref="C6:D6"/>
    <mergeCell ref="A6:B6"/>
  </mergeCells>
  <phoneticPr fontId="0" type="noConversion"/>
  <printOptions horizontalCentered="1"/>
  <pageMargins left="0.75" right="0.75" top="1" bottom="1" header="0.5" footer="0.5"/>
  <pageSetup scale="94" orientation="portrait" r:id="rId1"/>
  <headerFooter alignWithMargins="0">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27"/>
  <sheetViews>
    <sheetView showGridLines="0" workbookViewId="0">
      <selection activeCell="B6" sqref="B6"/>
    </sheetView>
  </sheetViews>
  <sheetFormatPr defaultRowHeight="13.2" x14ac:dyDescent="0.25"/>
  <cols>
    <col min="1" max="1" width="34.109375" customWidth="1"/>
    <col min="2" max="2" width="44.44140625" customWidth="1"/>
  </cols>
  <sheetData>
    <row r="1" spans="1:2" x14ac:dyDescent="0.25">
      <c r="A1" s="484" t="s">
        <v>55</v>
      </c>
      <c r="B1" s="484"/>
    </row>
    <row r="2" spans="1:2" x14ac:dyDescent="0.25">
      <c r="A2" s="484" t="s">
        <v>304</v>
      </c>
      <c r="B2" s="484"/>
    </row>
    <row r="3" spans="1:2" ht="9" customHeight="1" x14ac:dyDescent="0.25">
      <c r="A3" s="1"/>
      <c r="B3" s="1"/>
    </row>
    <row r="4" spans="1:2" ht="15.6" x14ac:dyDescent="0.3">
      <c r="A4" s="499" t="s">
        <v>62</v>
      </c>
      <c r="B4" s="499"/>
    </row>
    <row r="5" spans="1:2" ht="7.5" customHeight="1" x14ac:dyDescent="0.25">
      <c r="A5" s="1"/>
      <c r="B5" s="1"/>
    </row>
    <row r="6" spans="1:2" ht="26.4" x14ac:dyDescent="0.25">
      <c r="A6" s="436" t="s">
        <v>57</v>
      </c>
      <c r="B6" s="474" t="s">
        <v>966</v>
      </c>
    </row>
    <row r="7" spans="1:2" x14ac:dyDescent="0.25">
      <c r="A7" s="238"/>
      <c r="B7" s="2"/>
    </row>
    <row r="8" spans="1:2" x14ac:dyDescent="0.25">
      <c r="A8" s="508"/>
      <c r="B8" s="508"/>
    </row>
    <row r="10" spans="1:2" ht="15.6" x14ac:dyDescent="0.3">
      <c r="A10" s="39" t="s">
        <v>948</v>
      </c>
    </row>
    <row r="11" spans="1:2" ht="13.8" x14ac:dyDescent="0.25">
      <c r="A11" s="43"/>
    </row>
    <row r="12" spans="1:2" ht="15" customHeight="1" x14ac:dyDescent="0.25"/>
    <row r="13" spans="1:2" ht="35.25" customHeight="1" x14ac:dyDescent="0.25">
      <c r="A13" s="810" t="s">
        <v>964</v>
      </c>
      <c r="B13" s="690"/>
    </row>
    <row r="14" spans="1:2" ht="35.25" customHeight="1" x14ac:dyDescent="0.25">
      <c r="A14" s="810" t="s">
        <v>856</v>
      </c>
      <c r="B14" s="690"/>
    </row>
    <row r="15" spans="1:2" ht="20.25" customHeight="1" x14ac:dyDescent="0.3">
      <c r="A15" s="499"/>
      <c r="B15" s="484"/>
    </row>
    <row r="16" spans="1:2" ht="102.75" customHeight="1" x14ac:dyDescent="0.25">
      <c r="A16" s="354" t="s">
        <v>846</v>
      </c>
      <c r="B16" s="354" t="s">
        <v>847</v>
      </c>
    </row>
    <row r="17" spans="1:2" ht="31.2" customHeight="1" x14ac:dyDescent="0.25">
      <c r="A17" s="274" t="s">
        <v>845</v>
      </c>
      <c r="B17" s="50"/>
    </row>
    <row r="18" spans="1:2" ht="31.2" customHeight="1" x14ac:dyDescent="0.25">
      <c r="A18" s="50" t="s">
        <v>925</v>
      </c>
      <c r="B18" s="12"/>
    </row>
    <row r="19" spans="1:2" ht="31.2" customHeight="1" x14ac:dyDescent="0.25">
      <c r="A19" s="65" t="s">
        <v>848</v>
      </c>
      <c r="B19" s="12"/>
    </row>
    <row r="20" spans="1:2" ht="31.2" customHeight="1" x14ac:dyDescent="0.25">
      <c r="A20" s="65" t="s">
        <v>849</v>
      </c>
      <c r="B20" s="50"/>
    </row>
    <row r="21" spans="1:2" ht="31.2" customHeight="1" x14ac:dyDescent="0.25">
      <c r="A21" s="65" t="s">
        <v>850</v>
      </c>
      <c r="B21" s="50"/>
    </row>
    <row r="22" spans="1:2" ht="31.2" customHeight="1" x14ac:dyDescent="0.25">
      <c r="A22" s="65" t="s">
        <v>851</v>
      </c>
      <c r="B22" s="50"/>
    </row>
    <row r="23" spans="1:2" ht="31.95" customHeight="1" x14ac:dyDescent="0.25">
      <c r="A23" s="65" t="s">
        <v>852</v>
      </c>
      <c r="B23" s="50"/>
    </row>
    <row r="24" spans="1:2" ht="31.2" customHeight="1" x14ac:dyDescent="0.25">
      <c r="A24" s="65" t="s">
        <v>854</v>
      </c>
      <c r="B24" s="50"/>
    </row>
    <row r="25" spans="1:2" ht="31.2" customHeight="1" x14ac:dyDescent="0.25">
      <c r="A25" s="65" t="s">
        <v>853</v>
      </c>
      <c r="B25" s="50"/>
    </row>
    <row r="26" spans="1:2" ht="31.2" customHeight="1" x14ac:dyDescent="0.25">
      <c r="A26" s="274" t="s">
        <v>855</v>
      </c>
      <c r="B26" s="50"/>
    </row>
    <row r="27" spans="1:2" ht="51.6" customHeight="1" x14ac:dyDescent="0.25">
      <c r="A27" s="271"/>
      <c r="B27" s="50"/>
    </row>
  </sheetData>
  <sheetProtection selectLockedCells="1"/>
  <mergeCells count="7">
    <mergeCell ref="A1:B1"/>
    <mergeCell ref="A2:B2"/>
    <mergeCell ref="A4:B4"/>
    <mergeCell ref="A15:B15"/>
    <mergeCell ref="A8:B8"/>
    <mergeCell ref="A13:B13"/>
    <mergeCell ref="A14:B14"/>
  </mergeCells>
  <phoneticPr fontId="0" type="noConversion"/>
  <printOptions horizontalCentered="1"/>
  <pageMargins left="0" right="0" top="0.25" bottom="0.25" header="0" footer="0"/>
  <pageSetup orientation="portrait" r:id="rId1"/>
  <headerFooter alignWithMargins="0">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A88CA-648E-45B2-AF8C-30D40D033D05}">
  <dimension ref="A1"/>
  <sheetViews>
    <sheetView workbookViewId="0"/>
  </sheetViews>
  <sheetFormatPr defaultRowHeight="13.2"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8C4F-BDCB-4F83-89C9-036473EF90D3}">
  <dimension ref="A1"/>
  <sheetViews>
    <sheetView workbookViewId="0"/>
  </sheetViews>
  <sheetFormatPr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E151"/>
  <sheetViews>
    <sheetView showGridLines="0" topLeftCell="A23" workbookViewId="0">
      <selection activeCell="D7" sqref="D7:E7"/>
    </sheetView>
  </sheetViews>
  <sheetFormatPr defaultRowHeight="13.2" x14ac:dyDescent="0.25"/>
  <cols>
    <col min="1" max="1" width="5.33203125" customWidth="1"/>
    <col min="2" max="2" width="3.44140625" customWidth="1"/>
    <col min="3" max="3" width="22" customWidth="1"/>
    <col min="4" max="4" width="60.5546875" customWidth="1"/>
    <col min="5" max="5" width="14.88671875" customWidth="1"/>
  </cols>
  <sheetData>
    <row r="1" spans="1:5" s="44" customFormat="1" ht="13.8" x14ac:dyDescent="0.25">
      <c r="A1" s="497" t="s">
        <v>55</v>
      </c>
      <c r="B1" s="497"/>
      <c r="C1" s="497"/>
      <c r="D1" s="498"/>
      <c r="E1" s="502"/>
    </row>
    <row r="2" spans="1:5" s="44" customFormat="1" ht="13.8" x14ac:dyDescent="0.25">
      <c r="A2" s="497" t="s">
        <v>304</v>
      </c>
      <c r="B2" s="497"/>
      <c r="C2" s="497"/>
      <c r="D2" s="498"/>
      <c r="E2" s="502"/>
    </row>
    <row r="3" spans="1:5" s="44" customFormat="1" x14ac:dyDescent="0.25">
      <c r="A3" s="45"/>
      <c r="B3" s="45"/>
      <c r="C3" s="45"/>
    </row>
    <row r="4" spans="1:5" s="41" customFormat="1" ht="15.6" x14ac:dyDescent="0.3">
      <c r="A4" s="521" t="s">
        <v>62</v>
      </c>
      <c r="B4" s="521"/>
      <c r="C4" s="521"/>
      <c r="D4" s="510"/>
      <c r="E4" s="502"/>
    </row>
    <row r="5" spans="1:5" s="46" customFormat="1" x14ac:dyDescent="0.25">
      <c r="A5" s="47"/>
      <c r="B5" s="47"/>
      <c r="C5" s="47"/>
    </row>
    <row r="6" spans="1:5" s="46" customFormat="1" x14ac:dyDescent="0.25">
      <c r="A6" s="520" t="s">
        <v>57</v>
      </c>
      <c r="B6" s="520"/>
      <c r="C6" s="520"/>
      <c r="D6" s="522" t="s">
        <v>68</v>
      </c>
      <c r="E6" s="522"/>
    </row>
    <row r="7" spans="1:5" s="46" customFormat="1" ht="13.8" x14ac:dyDescent="0.25">
      <c r="A7" s="525"/>
      <c r="B7" s="507"/>
      <c r="C7" s="507"/>
      <c r="D7" s="524">
        <v>46022</v>
      </c>
      <c r="E7" s="524"/>
    </row>
    <row r="8" spans="1:5" s="46" customFormat="1" x14ac:dyDescent="0.25">
      <c r="A8" s="526"/>
      <c r="B8" s="526"/>
      <c r="C8" s="526"/>
      <c r="D8" s="508"/>
      <c r="E8" s="508"/>
    </row>
    <row r="9" spans="1:5" s="46" customFormat="1" x14ac:dyDescent="0.25"/>
    <row r="10" spans="1:5" s="46" customFormat="1" ht="15.6" x14ac:dyDescent="0.3">
      <c r="A10" s="39" t="s">
        <v>667</v>
      </c>
      <c r="B10" s="39" t="s">
        <v>275</v>
      </c>
      <c r="C10" s="39"/>
      <c r="D10" s="39"/>
      <c r="E10" s="41"/>
    </row>
    <row r="11" spans="1:5" s="46" customFormat="1" ht="15" x14ac:dyDescent="0.25">
      <c r="A11" s="41"/>
      <c r="B11" s="41"/>
      <c r="C11" s="41"/>
      <c r="D11" s="41"/>
      <c r="E11" s="41"/>
    </row>
    <row r="12" spans="1:5" s="46" customFormat="1" ht="20.399999999999999" x14ac:dyDescent="0.35">
      <c r="A12" s="176" t="s">
        <v>592</v>
      </c>
      <c r="B12" s="175"/>
      <c r="C12" s="41" t="s">
        <v>600</v>
      </c>
      <c r="D12" s="41"/>
      <c r="E12" s="343" t="s">
        <v>745</v>
      </c>
    </row>
    <row r="13" spans="1:5" s="46" customFormat="1" ht="15.6" x14ac:dyDescent="0.3">
      <c r="A13" s="41"/>
      <c r="B13" s="41"/>
      <c r="C13" s="41"/>
      <c r="D13" s="41"/>
      <c r="E13" s="152"/>
    </row>
    <row r="14" spans="1:5" s="46" customFormat="1" ht="15" x14ac:dyDescent="0.25">
      <c r="A14" s="41"/>
      <c r="B14" s="41" t="s">
        <v>837</v>
      </c>
      <c r="C14" s="41"/>
      <c r="D14" s="41"/>
      <c r="E14" s="41"/>
    </row>
    <row r="15" spans="1:5" s="46" customFormat="1" ht="15" x14ac:dyDescent="0.25">
      <c r="A15" s="41"/>
      <c r="B15" s="41"/>
      <c r="C15" s="41"/>
      <c r="D15" s="41"/>
      <c r="E15" s="41"/>
    </row>
    <row r="16" spans="1:5" s="46" customFormat="1" ht="20.399999999999999" x14ac:dyDescent="0.35">
      <c r="A16" s="41"/>
      <c r="B16" s="174" t="s">
        <v>633</v>
      </c>
      <c r="C16" s="216" t="s">
        <v>834</v>
      </c>
      <c r="D16" s="41"/>
      <c r="E16" s="41"/>
    </row>
    <row r="17" spans="1:5" s="46" customFormat="1" ht="15" x14ac:dyDescent="0.25">
      <c r="A17" s="41"/>
      <c r="B17" s="41"/>
      <c r="C17" s="41"/>
      <c r="D17" s="41"/>
      <c r="E17" s="41"/>
    </row>
    <row r="18" spans="1:5" s="46" customFormat="1" ht="28.5" customHeight="1" x14ac:dyDescent="0.25">
      <c r="A18" s="41"/>
      <c r="B18" s="173" t="s">
        <v>633</v>
      </c>
      <c r="C18" s="523" t="s">
        <v>105</v>
      </c>
      <c r="D18" s="523"/>
      <c r="E18" s="523"/>
    </row>
    <row r="19" spans="1:5" s="46" customFormat="1" ht="15" x14ac:dyDescent="0.25">
      <c r="A19" s="41"/>
      <c r="B19" s="41"/>
      <c r="C19" s="41"/>
      <c r="D19" s="41"/>
      <c r="E19" s="41"/>
    </row>
    <row r="20" spans="1:5" s="46" customFormat="1" ht="20.399999999999999" x14ac:dyDescent="0.35">
      <c r="A20" s="41"/>
      <c r="B20" s="174" t="s">
        <v>633</v>
      </c>
      <c r="C20" s="216" t="s">
        <v>276</v>
      </c>
      <c r="D20" s="41"/>
      <c r="E20" s="41"/>
    </row>
    <row r="21" spans="1:5" s="46" customFormat="1" ht="15" customHeight="1" x14ac:dyDescent="0.25">
      <c r="A21" s="41"/>
      <c r="B21" s="41"/>
      <c r="C21" s="41"/>
      <c r="D21" s="41"/>
      <c r="E21" s="41"/>
    </row>
    <row r="22" spans="1:5" s="46" customFormat="1" ht="59.25" customHeight="1" x14ac:dyDescent="0.25">
      <c r="A22" s="41"/>
      <c r="B22" s="173" t="s">
        <v>633</v>
      </c>
      <c r="C22" s="523" t="s">
        <v>636</v>
      </c>
      <c r="D22" s="523"/>
      <c r="E22" s="523"/>
    </row>
    <row r="23" spans="1:5" s="46" customFormat="1" ht="15" customHeight="1" x14ac:dyDescent="0.25">
      <c r="A23" s="41"/>
      <c r="B23" s="41"/>
      <c r="C23" s="41"/>
      <c r="D23" s="41"/>
      <c r="E23" s="41"/>
    </row>
    <row r="24" spans="1:5" s="46" customFormat="1" ht="20.399999999999999" x14ac:dyDescent="0.25">
      <c r="A24" s="41"/>
      <c r="B24" s="173" t="s">
        <v>633</v>
      </c>
      <c r="C24" s="523" t="s">
        <v>104</v>
      </c>
      <c r="D24" s="523"/>
      <c r="E24" s="523"/>
    </row>
    <row r="25" spans="1:5" s="46" customFormat="1" ht="15" x14ac:dyDescent="0.25">
      <c r="A25" s="41"/>
      <c r="B25" s="41"/>
      <c r="C25" s="41"/>
      <c r="D25" s="41"/>
      <c r="E25" s="41"/>
    </row>
    <row r="26" spans="1:5" s="46" customFormat="1" ht="15" x14ac:dyDescent="0.25">
      <c r="A26" s="41"/>
      <c r="B26" s="41"/>
      <c r="C26" s="41"/>
      <c r="D26" s="41"/>
      <c r="E26" s="41"/>
    </row>
    <row r="27" spans="1:5" s="46" customFormat="1" ht="15" x14ac:dyDescent="0.25">
      <c r="A27" s="41"/>
      <c r="B27" s="41"/>
      <c r="C27" s="41"/>
      <c r="D27" s="41"/>
      <c r="E27" s="41"/>
    </row>
    <row r="28" spans="1:5" s="46" customFormat="1" ht="15" x14ac:dyDescent="0.25">
      <c r="A28" s="41"/>
      <c r="B28" s="41"/>
      <c r="C28" s="41"/>
      <c r="D28" s="41"/>
      <c r="E28" s="41"/>
    </row>
    <row r="29" spans="1:5" s="46" customFormat="1" ht="15" x14ac:dyDescent="0.25">
      <c r="A29" s="41"/>
      <c r="B29" s="41"/>
      <c r="C29" s="41"/>
      <c r="D29" s="41"/>
      <c r="E29" s="41"/>
    </row>
    <row r="30" spans="1:5" s="46" customFormat="1" ht="15" x14ac:dyDescent="0.25">
      <c r="A30" s="41"/>
      <c r="B30" s="41"/>
      <c r="C30" s="41"/>
      <c r="D30" s="41"/>
      <c r="E30" s="41"/>
    </row>
    <row r="31" spans="1:5" s="46" customFormat="1" ht="15" x14ac:dyDescent="0.25">
      <c r="A31" s="41"/>
      <c r="B31" s="41"/>
      <c r="C31" s="41"/>
      <c r="D31" s="41"/>
      <c r="E31" s="41"/>
    </row>
    <row r="32" spans="1:5"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3" customFormat="1" ht="13.8" x14ac:dyDescent="0.25"/>
    <row r="48" s="43" customFormat="1" ht="13.8" x14ac:dyDescent="0.25"/>
    <row r="49" s="43" customFormat="1" ht="13.8" x14ac:dyDescent="0.25"/>
    <row r="50" s="43" customFormat="1" ht="13.8" x14ac:dyDescent="0.25"/>
    <row r="51" s="43" customFormat="1" ht="13.8" x14ac:dyDescent="0.25"/>
    <row r="52" s="43" customFormat="1" ht="13.8" x14ac:dyDescent="0.25"/>
    <row r="53" s="43" customFormat="1" ht="13.8" x14ac:dyDescent="0.25"/>
    <row r="54" s="43" customFormat="1" ht="13.8" x14ac:dyDescent="0.25"/>
    <row r="55" s="43" customFormat="1" ht="13.8" x14ac:dyDescent="0.25"/>
    <row r="56" s="43" customFormat="1" ht="13.8" x14ac:dyDescent="0.25"/>
    <row r="57" s="43" customFormat="1" ht="13.8" x14ac:dyDescent="0.25"/>
    <row r="58" s="43" customFormat="1" ht="13.8" x14ac:dyDescent="0.25"/>
    <row r="59" s="43" customFormat="1" ht="13.8" x14ac:dyDescent="0.25"/>
    <row r="60" s="43" customFormat="1" ht="13.8" x14ac:dyDescent="0.25"/>
    <row r="61" s="43" customFormat="1" ht="13.8" x14ac:dyDescent="0.25"/>
    <row r="62" s="43" customFormat="1" ht="13.8" x14ac:dyDescent="0.25"/>
    <row r="63" s="43" customFormat="1" ht="13.8" x14ac:dyDescent="0.25"/>
    <row r="64" s="43" customFormat="1" ht="13.8" x14ac:dyDescent="0.25"/>
    <row r="65" s="43" customFormat="1" ht="13.8" x14ac:dyDescent="0.25"/>
    <row r="66" s="43" customFormat="1" ht="13.8" x14ac:dyDescent="0.25"/>
    <row r="67" s="43" customFormat="1" ht="13.8" x14ac:dyDescent="0.25"/>
    <row r="68" s="43" customFormat="1" ht="13.8" x14ac:dyDescent="0.25"/>
    <row r="69" s="43" customFormat="1" ht="13.8" x14ac:dyDescent="0.25"/>
    <row r="70" s="43" customFormat="1" ht="13.8" x14ac:dyDescent="0.25"/>
    <row r="71" s="43" customFormat="1" ht="13.8" x14ac:dyDescent="0.25"/>
    <row r="72" s="43" customFormat="1" ht="13.8" x14ac:dyDescent="0.25"/>
    <row r="73" s="43" customFormat="1" ht="13.8" x14ac:dyDescent="0.25"/>
    <row r="74" s="43" customFormat="1" ht="13.8" x14ac:dyDescent="0.25"/>
    <row r="75" s="43" customFormat="1" ht="13.8" x14ac:dyDescent="0.25"/>
    <row r="76" s="43" customFormat="1" ht="13.8" x14ac:dyDescent="0.25"/>
    <row r="77" s="43" customFormat="1" ht="13.8" x14ac:dyDescent="0.25"/>
    <row r="78" s="43" customFormat="1" ht="13.8" x14ac:dyDescent="0.25"/>
    <row r="79" s="43" customFormat="1" ht="13.8" x14ac:dyDescent="0.25"/>
    <row r="80" s="43" customFormat="1" ht="13.8" x14ac:dyDescent="0.25"/>
    <row r="81" s="43" customFormat="1" ht="13.8" x14ac:dyDescent="0.25"/>
    <row r="82" s="43" customFormat="1" ht="13.8" x14ac:dyDescent="0.25"/>
    <row r="83" s="43" customFormat="1" ht="13.8" x14ac:dyDescent="0.25"/>
    <row r="84" s="43" customFormat="1" ht="13.8" x14ac:dyDescent="0.25"/>
    <row r="85" s="43" customFormat="1" ht="13.8" x14ac:dyDescent="0.25"/>
    <row r="86" s="43" customFormat="1" ht="13.8" x14ac:dyDescent="0.25"/>
    <row r="87" s="43" customFormat="1" ht="13.8" x14ac:dyDescent="0.25"/>
    <row r="88" s="43" customFormat="1" ht="13.8" x14ac:dyDescent="0.25"/>
    <row r="89" s="43" customFormat="1" ht="13.8" x14ac:dyDescent="0.25"/>
    <row r="90" s="43" customFormat="1" ht="13.8" x14ac:dyDescent="0.25"/>
    <row r="91" s="43" customFormat="1" ht="13.8" x14ac:dyDescent="0.25"/>
    <row r="92" s="43" customFormat="1" ht="13.8" x14ac:dyDescent="0.25"/>
    <row r="93" s="43" customFormat="1" ht="13.8" x14ac:dyDescent="0.25"/>
    <row r="94" s="43" customFormat="1" ht="13.8" x14ac:dyDescent="0.25"/>
    <row r="95" s="43" customFormat="1" ht="13.8" x14ac:dyDescent="0.25"/>
    <row r="96" s="43" customFormat="1" ht="13.8" x14ac:dyDescent="0.25"/>
    <row r="97" s="43" customFormat="1" ht="13.8" x14ac:dyDescent="0.25"/>
    <row r="98" s="43" customFormat="1" ht="13.8" x14ac:dyDescent="0.25"/>
    <row r="99" s="43" customFormat="1" ht="13.8" x14ac:dyDescent="0.25"/>
    <row r="100" s="43" customFormat="1" ht="13.8" x14ac:dyDescent="0.25"/>
    <row r="101" s="43" customFormat="1" ht="13.8" x14ac:dyDescent="0.25"/>
    <row r="102" s="43" customFormat="1" ht="13.8" x14ac:dyDescent="0.25"/>
    <row r="103" s="43" customFormat="1" ht="13.8" x14ac:dyDescent="0.25"/>
    <row r="104" s="43" customFormat="1" ht="13.8" x14ac:dyDescent="0.25"/>
    <row r="105" s="43" customFormat="1" ht="13.8" x14ac:dyDescent="0.25"/>
    <row r="106" s="43" customFormat="1" ht="13.8" x14ac:dyDescent="0.25"/>
    <row r="107" s="43" customFormat="1" ht="13.8" x14ac:dyDescent="0.25"/>
    <row r="108" s="43" customFormat="1" ht="13.8" x14ac:dyDescent="0.25"/>
    <row r="109" s="43" customFormat="1" ht="13.8" x14ac:dyDescent="0.25"/>
    <row r="110" s="43" customFormat="1" ht="13.8" x14ac:dyDescent="0.25"/>
    <row r="111" s="43" customFormat="1" ht="13.8" x14ac:dyDescent="0.25"/>
    <row r="112" s="43" customFormat="1" ht="13.8" x14ac:dyDescent="0.25"/>
    <row r="113" s="43" customFormat="1" ht="13.8" x14ac:dyDescent="0.25"/>
    <row r="114" s="43" customFormat="1" ht="13.8" x14ac:dyDescent="0.25"/>
    <row r="115" s="43" customFormat="1" ht="13.8" x14ac:dyDescent="0.25"/>
    <row r="116" s="43" customFormat="1" ht="13.8" x14ac:dyDescent="0.25"/>
    <row r="117" s="43" customFormat="1" ht="13.8" x14ac:dyDescent="0.25"/>
    <row r="118" s="43" customFormat="1" ht="13.8" x14ac:dyDescent="0.25"/>
    <row r="119" s="43" customFormat="1" ht="13.8" x14ac:dyDescent="0.25"/>
    <row r="120" s="43" customFormat="1" ht="13.8" x14ac:dyDescent="0.25"/>
    <row r="121" s="43" customFormat="1" ht="13.8" x14ac:dyDescent="0.25"/>
    <row r="122" s="43" customFormat="1" ht="13.8" x14ac:dyDescent="0.25"/>
    <row r="123" s="43" customFormat="1" ht="13.8" x14ac:dyDescent="0.25"/>
    <row r="124" s="43" customFormat="1" ht="13.8" x14ac:dyDescent="0.25"/>
    <row r="125" s="43" customFormat="1" ht="13.8" x14ac:dyDescent="0.25"/>
    <row r="126" s="43" customFormat="1" ht="13.8" x14ac:dyDescent="0.25"/>
    <row r="127" s="43" customFormat="1" ht="13.8" x14ac:dyDescent="0.25"/>
    <row r="128" s="43" customFormat="1" ht="13.8" x14ac:dyDescent="0.25"/>
    <row r="129" s="43" customFormat="1" ht="13.8" x14ac:dyDescent="0.25"/>
    <row r="130" s="43" customFormat="1" ht="13.8" x14ac:dyDescent="0.25"/>
    <row r="131" s="43" customFormat="1" ht="13.8" x14ac:dyDescent="0.25"/>
    <row r="132" s="43" customFormat="1" ht="13.8" x14ac:dyDescent="0.25"/>
    <row r="133" s="43" customFormat="1" ht="13.8" x14ac:dyDescent="0.25"/>
    <row r="134" s="43" customFormat="1" ht="13.8" x14ac:dyDescent="0.25"/>
    <row r="135" s="43" customFormat="1" ht="13.8" x14ac:dyDescent="0.25"/>
    <row r="136" s="43" customFormat="1" ht="13.8" x14ac:dyDescent="0.25"/>
    <row r="137" s="43" customFormat="1" ht="13.8" x14ac:dyDescent="0.25"/>
    <row r="138" s="43" customFormat="1" ht="13.8" x14ac:dyDescent="0.25"/>
    <row r="139" s="43" customFormat="1" ht="13.8" x14ac:dyDescent="0.25"/>
    <row r="140" s="43" customFormat="1" ht="13.8" x14ac:dyDescent="0.25"/>
    <row r="141" s="43" customFormat="1" ht="13.8" x14ac:dyDescent="0.25"/>
    <row r="142" s="43" customFormat="1" ht="13.8" x14ac:dyDescent="0.25"/>
    <row r="143" s="43" customFormat="1" ht="13.8" x14ac:dyDescent="0.25"/>
    <row r="144" s="43" customFormat="1" ht="13.8" x14ac:dyDescent="0.25"/>
    <row r="145" s="43" customFormat="1" ht="13.8" x14ac:dyDescent="0.25"/>
    <row r="146" s="43" customFormat="1" ht="13.8" x14ac:dyDescent="0.25"/>
    <row r="147" s="43" customFormat="1" ht="13.8" x14ac:dyDescent="0.25"/>
    <row r="148" s="43" customFormat="1" ht="13.8" x14ac:dyDescent="0.25"/>
    <row r="149" s="43" customFormat="1" ht="13.8" x14ac:dyDescent="0.25"/>
    <row r="150" s="43" customFormat="1" ht="13.8" x14ac:dyDescent="0.25"/>
    <row r="151" s="43" customFormat="1" ht="13.8" x14ac:dyDescent="0.25"/>
  </sheetData>
  <sheetProtection selectLockedCells="1"/>
  <mergeCells count="11">
    <mergeCell ref="C24:E24"/>
    <mergeCell ref="C22:E22"/>
    <mergeCell ref="C18:E18"/>
    <mergeCell ref="D7:E7"/>
    <mergeCell ref="A7:C7"/>
    <mergeCell ref="A8:E8"/>
    <mergeCell ref="A6:C6"/>
    <mergeCell ref="A1:E1"/>
    <mergeCell ref="A2:E2"/>
    <mergeCell ref="A4:E4"/>
    <mergeCell ref="D6:E6"/>
  </mergeCells>
  <phoneticPr fontId="0" type="noConversion"/>
  <printOptions horizontalCentered="1"/>
  <pageMargins left="0.5" right="0.5" top="1" bottom="1" header="0.5" footer="0.5"/>
  <pageSetup scale="92" orientation="portrait"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3"/>
  <sheetViews>
    <sheetView showGridLines="0" topLeftCell="A37" workbookViewId="0">
      <selection activeCell="E7" sqref="E7:F7"/>
    </sheetView>
  </sheetViews>
  <sheetFormatPr defaultRowHeight="13.2" x14ac:dyDescent="0.25"/>
  <cols>
    <col min="1" max="1" width="38.44140625" customWidth="1"/>
    <col min="2" max="2" width="10.109375" customWidth="1"/>
    <col min="4" max="4" width="5.6640625" customWidth="1"/>
    <col min="5" max="5" width="12.44140625" customWidth="1"/>
    <col min="6" max="6" width="24.109375" customWidth="1"/>
  </cols>
  <sheetData>
    <row r="1" spans="1:6" ht="13.8" x14ac:dyDescent="0.25">
      <c r="A1" s="497" t="s">
        <v>55</v>
      </c>
      <c r="B1" s="497"/>
      <c r="C1" s="497"/>
      <c r="D1" s="497"/>
      <c r="E1" s="497"/>
      <c r="F1" s="498"/>
    </row>
    <row r="2" spans="1:6" ht="13.8" x14ac:dyDescent="0.25">
      <c r="A2" s="497" t="s">
        <v>304</v>
      </c>
      <c r="B2" s="497"/>
      <c r="C2" s="497"/>
      <c r="D2" s="497"/>
      <c r="E2" s="497"/>
      <c r="F2" s="498"/>
    </row>
    <row r="3" spans="1:6" x14ac:dyDescent="0.25">
      <c r="A3" s="1"/>
      <c r="B3" s="1"/>
      <c r="C3" s="1"/>
      <c r="D3" s="1"/>
      <c r="E3" s="1"/>
    </row>
    <row r="4" spans="1:6" s="40" customFormat="1" ht="15.6" x14ac:dyDescent="0.3">
      <c r="A4" s="499" t="s">
        <v>62</v>
      </c>
      <c r="B4" s="499"/>
      <c r="C4" s="499"/>
      <c r="D4" s="499"/>
      <c r="E4" s="499"/>
      <c r="F4" s="511"/>
    </row>
    <row r="5" spans="1:6" x14ac:dyDescent="0.25">
      <c r="A5" s="1"/>
      <c r="B5" s="1"/>
      <c r="C5" s="1"/>
      <c r="D5" s="1"/>
      <c r="E5" s="1"/>
    </row>
    <row r="6" spans="1:6" ht="13.8" x14ac:dyDescent="0.25">
      <c r="A6" s="48" t="s">
        <v>57</v>
      </c>
      <c r="B6" s="48"/>
      <c r="C6" s="4"/>
      <c r="D6" s="4"/>
      <c r="E6" s="4"/>
      <c r="F6" s="5" t="s">
        <v>68</v>
      </c>
    </row>
    <row r="7" spans="1:6" x14ac:dyDescent="0.25">
      <c r="A7" s="238"/>
      <c r="E7" s="539">
        <v>46022</v>
      </c>
      <c r="F7" s="502"/>
    </row>
    <row r="8" spans="1:6" x14ac:dyDescent="0.25">
      <c r="A8" s="239"/>
      <c r="B8" s="3"/>
      <c r="C8" s="3"/>
      <c r="D8" s="3"/>
      <c r="E8" s="3"/>
      <c r="F8" s="3"/>
    </row>
    <row r="10" spans="1:6" x14ac:dyDescent="0.25">
      <c r="A10" t="s">
        <v>749</v>
      </c>
    </row>
    <row r="12" spans="1:6" x14ac:dyDescent="0.25">
      <c r="A12" t="s">
        <v>463</v>
      </c>
      <c r="B12" s="246" t="s">
        <v>603</v>
      </c>
      <c r="D12" s="286"/>
    </row>
    <row r="14" spans="1:6" x14ac:dyDescent="0.25">
      <c r="A14" t="s">
        <v>838</v>
      </c>
      <c r="C14" s="283" t="s">
        <v>161</v>
      </c>
      <c r="D14" s="246" t="s">
        <v>159</v>
      </c>
      <c r="E14" s="283" t="s">
        <v>160</v>
      </c>
      <c r="F14" s="246" t="s">
        <v>159</v>
      </c>
    </row>
    <row r="16" spans="1:6" x14ac:dyDescent="0.25">
      <c r="A16" t="s">
        <v>839</v>
      </c>
    </row>
    <row r="18" spans="1:6" x14ac:dyDescent="0.25">
      <c r="A18" t="s">
        <v>840</v>
      </c>
      <c r="C18" s="283" t="s">
        <v>161</v>
      </c>
      <c r="D18" s="246" t="s">
        <v>159</v>
      </c>
      <c r="E18" s="283" t="s">
        <v>160</v>
      </c>
      <c r="F18" s="246" t="s">
        <v>159</v>
      </c>
    </row>
    <row r="19" spans="1:6" x14ac:dyDescent="0.25">
      <c r="C19" s="283"/>
      <c r="D19" s="286"/>
      <c r="E19" s="283"/>
      <c r="F19" s="286"/>
    </row>
    <row r="20" spans="1:6" x14ac:dyDescent="0.25">
      <c r="A20" t="s">
        <v>0</v>
      </c>
      <c r="C20" s="283"/>
      <c r="D20" s="286"/>
      <c r="E20" s="283"/>
      <c r="F20" s="286"/>
    </row>
    <row r="22" spans="1:6" x14ac:dyDescent="0.25">
      <c r="A22" t="s">
        <v>465</v>
      </c>
      <c r="C22" s="283" t="s">
        <v>161</v>
      </c>
      <c r="D22" s="246" t="s">
        <v>159</v>
      </c>
      <c r="E22" s="283" t="s">
        <v>160</v>
      </c>
      <c r="F22" s="246" t="s">
        <v>159</v>
      </c>
    </row>
    <row r="23" spans="1:6" x14ac:dyDescent="0.25">
      <c r="A23" t="s">
        <v>162</v>
      </c>
    </row>
    <row r="24" spans="1:6" x14ac:dyDescent="0.25">
      <c r="A24" s="3"/>
    </row>
    <row r="25" spans="1:6" ht="39.6" x14ac:dyDescent="0.25">
      <c r="A25" s="527" t="s">
        <v>209</v>
      </c>
      <c r="B25" s="528"/>
      <c r="C25" s="68" t="s">
        <v>210</v>
      </c>
      <c r="D25" s="529" t="s">
        <v>424</v>
      </c>
      <c r="E25" s="530"/>
      <c r="F25" s="69" t="s">
        <v>277</v>
      </c>
    </row>
    <row r="26" spans="1:6" x14ac:dyDescent="0.25">
      <c r="A26" s="531" t="s">
        <v>278</v>
      </c>
      <c r="B26" s="532"/>
      <c r="C26" s="533"/>
      <c r="D26" s="535"/>
      <c r="E26" s="536"/>
      <c r="F26" s="544"/>
    </row>
    <row r="27" spans="1:6" x14ac:dyDescent="0.25">
      <c r="A27" s="546" t="s">
        <v>548</v>
      </c>
      <c r="B27" s="547"/>
      <c r="C27" s="534"/>
      <c r="D27" s="537"/>
      <c r="E27" s="538"/>
      <c r="F27" s="545"/>
    </row>
    <row r="28" spans="1:6" ht="13.5" customHeight="1" x14ac:dyDescent="0.25">
      <c r="A28" s="531" t="s">
        <v>279</v>
      </c>
      <c r="B28" s="532"/>
      <c r="C28" s="247"/>
      <c r="D28" s="548"/>
      <c r="E28" s="549"/>
      <c r="F28" s="245"/>
    </row>
    <row r="29" spans="1:6" ht="27" customHeight="1" x14ac:dyDescent="0.25">
      <c r="A29" s="550" t="s">
        <v>191</v>
      </c>
      <c r="B29" s="551"/>
      <c r="C29" s="248"/>
      <c r="D29" s="554"/>
      <c r="E29" s="554"/>
      <c r="F29" s="248"/>
    </row>
    <row r="30" spans="1:6" ht="27" customHeight="1" x14ac:dyDescent="0.25">
      <c r="A30" s="550" t="s">
        <v>192</v>
      </c>
      <c r="B30" s="551"/>
      <c r="C30" s="248"/>
      <c r="D30" s="554"/>
      <c r="E30" s="554"/>
      <c r="F30" s="248"/>
    </row>
    <row r="31" spans="1:6" ht="27" customHeight="1" x14ac:dyDescent="0.25">
      <c r="A31" s="550" t="s">
        <v>193</v>
      </c>
      <c r="B31" s="551"/>
      <c r="C31" s="248"/>
      <c r="D31" s="554"/>
      <c r="E31" s="554"/>
      <c r="F31" s="248"/>
    </row>
    <row r="32" spans="1:6" ht="13.5" customHeight="1" x14ac:dyDescent="0.25">
      <c r="A32" s="531" t="s">
        <v>280</v>
      </c>
      <c r="B32" s="532"/>
      <c r="C32" s="247"/>
      <c r="D32" s="554"/>
      <c r="E32" s="554"/>
      <c r="F32" s="245"/>
    </row>
    <row r="33" spans="1:6" ht="13.5" customHeight="1" x14ac:dyDescent="0.25">
      <c r="A33" s="531" t="s">
        <v>281</v>
      </c>
      <c r="B33" s="532"/>
      <c r="C33" s="247"/>
      <c r="D33" s="554"/>
      <c r="E33" s="554"/>
      <c r="F33" s="245"/>
    </row>
    <row r="34" spans="1:6" ht="27" customHeight="1" x14ac:dyDescent="0.25">
      <c r="A34" s="550" t="s">
        <v>194</v>
      </c>
      <c r="B34" s="551"/>
      <c r="C34" s="248"/>
      <c r="D34" s="548"/>
      <c r="E34" s="549"/>
      <c r="F34" s="248"/>
    </row>
    <row r="35" spans="1:6" ht="27" customHeight="1" x14ac:dyDescent="0.25">
      <c r="A35" s="557" t="s">
        <v>195</v>
      </c>
      <c r="B35" s="558"/>
      <c r="C35" s="338"/>
      <c r="D35" s="552"/>
      <c r="E35" s="553"/>
      <c r="F35" s="338"/>
    </row>
    <row r="36" spans="1:6" ht="27.75" customHeight="1" x14ac:dyDescent="0.25">
      <c r="A36" s="542" t="s">
        <v>196</v>
      </c>
      <c r="B36" s="543"/>
      <c r="C36" s="337"/>
      <c r="D36" s="540"/>
      <c r="E36" s="541"/>
      <c r="F36" s="337"/>
    </row>
    <row r="37" spans="1:6" ht="13.5" customHeight="1" x14ac:dyDescent="0.25">
      <c r="A37" s="531" t="s">
        <v>425</v>
      </c>
      <c r="B37" s="532"/>
      <c r="C37" s="247"/>
      <c r="D37" s="548"/>
      <c r="E37" s="549"/>
      <c r="F37" s="245"/>
    </row>
    <row r="38" spans="1:6" ht="27" customHeight="1" x14ac:dyDescent="0.25">
      <c r="A38" s="550" t="s">
        <v>197</v>
      </c>
      <c r="B38" s="551"/>
      <c r="C38" s="248"/>
      <c r="D38" s="548"/>
      <c r="E38" s="549"/>
      <c r="F38" s="248"/>
    </row>
    <row r="39" spans="1:6" ht="13.5" customHeight="1" x14ac:dyDescent="0.25">
      <c r="A39" s="555" t="s">
        <v>307</v>
      </c>
      <c r="B39" s="556"/>
      <c r="C39" s="247"/>
      <c r="D39" s="548"/>
      <c r="E39" s="549"/>
      <c r="F39" s="245"/>
    </row>
    <row r="40" spans="1:6" ht="13.5" customHeight="1" x14ac:dyDescent="0.25">
      <c r="A40" s="531" t="s">
        <v>308</v>
      </c>
      <c r="B40" s="532"/>
      <c r="C40" s="247"/>
      <c r="D40" s="548"/>
      <c r="E40" s="549"/>
      <c r="F40" s="245"/>
    </row>
    <row r="41" spans="1:6" ht="13.5" customHeight="1" x14ac:dyDescent="0.25">
      <c r="A41" s="531" t="s">
        <v>312</v>
      </c>
      <c r="B41" s="532"/>
      <c r="C41" s="247"/>
      <c r="D41" s="548"/>
      <c r="E41" s="549"/>
      <c r="F41" s="245"/>
    </row>
    <row r="42" spans="1:6" ht="13.5" customHeight="1" x14ac:dyDescent="0.25">
      <c r="A42" s="531" t="s">
        <v>344</v>
      </c>
      <c r="B42" s="532"/>
      <c r="C42" s="247"/>
      <c r="D42" s="548"/>
      <c r="E42" s="549"/>
      <c r="F42" s="245"/>
    </row>
    <row r="43" spans="1:6" ht="27" customHeight="1" x14ac:dyDescent="0.25">
      <c r="A43" s="550" t="s">
        <v>198</v>
      </c>
      <c r="B43" s="551"/>
      <c r="C43" s="248"/>
      <c r="D43" s="548"/>
      <c r="E43" s="549"/>
      <c r="F43" s="248"/>
    </row>
  </sheetData>
  <sheetProtection selectLockedCells="1"/>
  <mergeCells count="43">
    <mergeCell ref="D29:E29"/>
    <mergeCell ref="D33:E33"/>
    <mergeCell ref="A39:B39"/>
    <mergeCell ref="D39:E39"/>
    <mergeCell ref="A37:B37"/>
    <mergeCell ref="D37:E37"/>
    <mergeCell ref="A38:B38"/>
    <mergeCell ref="D38:E38"/>
    <mergeCell ref="A32:B32"/>
    <mergeCell ref="D32:E32"/>
    <mergeCell ref="A35:B35"/>
    <mergeCell ref="D34:E34"/>
    <mergeCell ref="D30:E30"/>
    <mergeCell ref="D31:E31"/>
    <mergeCell ref="A40:B40"/>
    <mergeCell ref="D40:E40"/>
    <mergeCell ref="A41:B41"/>
    <mergeCell ref="D41:E41"/>
    <mergeCell ref="A43:B43"/>
    <mergeCell ref="D43:E43"/>
    <mergeCell ref="A42:B42"/>
    <mergeCell ref="D42:E42"/>
    <mergeCell ref="A1:F1"/>
    <mergeCell ref="A2:F2"/>
    <mergeCell ref="A4:F4"/>
    <mergeCell ref="E7:F7"/>
    <mergeCell ref="D36:E36"/>
    <mergeCell ref="A36:B36"/>
    <mergeCell ref="A33:B33"/>
    <mergeCell ref="F26:F27"/>
    <mergeCell ref="A27:B27"/>
    <mergeCell ref="A28:B28"/>
    <mergeCell ref="D28:E28"/>
    <mergeCell ref="A30:B30"/>
    <mergeCell ref="A31:B31"/>
    <mergeCell ref="A34:B34"/>
    <mergeCell ref="A29:B29"/>
    <mergeCell ref="D35:E35"/>
    <mergeCell ref="A25:B25"/>
    <mergeCell ref="D25:E25"/>
    <mergeCell ref="A26:B26"/>
    <mergeCell ref="C26:C27"/>
    <mergeCell ref="D26:E27"/>
  </mergeCells>
  <phoneticPr fontId="0" type="noConversion"/>
  <printOptions horizontalCentered="1"/>
  <pageMargins left="0.5" right="0.5" top="0.75" bottom="0.75" header="0.5" footer="0.5"/>
  <pageSetup scale="97" orientation="portrait"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8"/>
  <sheetViews>
    <sheetView showGridLines="0" topLeftCell="A38" workbookViewId="0">
      <selection activeCell="C7" sqref="C7:D7"/>
    </sheetView>
  </sheetViews>
  <sheetFormatPr defaultRowHeight="13.2" x14ac:dyDescent="0.25"/>
  <cols>
    <col min="1" max="1" width="46.33203125" customWidth="1"/>
    <col min="3" max="3" width="17.44140625" customWidth="1"/>
    <col min="4" max="4" width="18" customWidth="1"/>
  </cols>
  <sheetData>
    <row r="1" spans="1:6" ht="13.8" x14ac:dyDescent="0.25">
      <c r="A1" s="497" t="s">
        <v>55</v>
      </c>
      <c r="B1" s="497"/>
      <c r="C1" s="497"/>
      <c r="D1" s="498"/>
    </row>
    <row r="2" spans="1:6" ht="13.8" x14ac:dyDescent="0.25">
      <c r="A2" s="497" t="s">
        <v>304</v>
      </c>
      <c r="B2" s="497"/>
      <c r="C2" s="497"/>
      <c r="D2" s="498"/>
    </row>
    <row r="3" spans="1:6" x14ac:dyDescent="0.25">
      <c r="A3" s="1"/>
      <c r="B3" s="1"/>
      <c r="C3" s="1"/>
    </row>
    <row r="4" spans="1:6" s="40" customFormat="1" ht="15.6" x14ac:dyDescent="0.3">
      <c r="A4" s="499" t="s">
        <v>62</v>
      </c>
      <c r="B4" s="499"/>
      <c r="C4" s="499"/>
      <c r="D4" s="511"/>
    </row>
    <row r="5" spans="1:6" x14ac:dyDescent="0.25">
      <c r="A5" s="1"/>
      <c r="B5" s="1"/>
      <c r="C5" s="1"/>
    </row>
    <row r="6" spans="1:6" ht="13.8" x14ac:dyDescent="0.25">
      <c r="A6" s="48" t="s">
        <v>57</v>
      </c>
      <c r="B6" s="4"/>
      <c r="C6" s="512" t="s">
        <v>68</v>
      </c>
      <c r="D6" s="512"/>
    </row>
    <row r="7" spans="1:6" x14ac:dyDescent="0.25">
      <c r="A7" s="238"/>
      <c r="C7" s="505">
        <v>46022</v>
      </c>
      <c r="D7" s="505"/>
    </row>
    <row r="8" spans="1:6" x14ac:dyDescent="0.25">
      <c r="A8" s="239"/>
      <c r="B8" s="3"/>
      <c r="C8" s="3"/>
      <c r="D8" s="3"/>
    </row>
    <row r="11" spans="1:6" ht="39.6" x14ac:dyDescent="0.25">
      <c r="A11" s="228" t="s">
        <v>209</v>
      </c>
      <c r="B11" s="68" t="s">
        <v>210</v>
      </c>
      <c r="C11" s="69" t="s">
        <v>424</v>
      </c>
      <c r="D11" s="69" t="s">
        <v>277</v>
      </c>
    </row>
    <row r="12" spans="1:6" x14ac:dyDescent="0.25">
      <c r="A12" s="12" t="s">
        <v>313</v>
      </c>
      <c r="B12" s="247"/>
      <c r="C12" s="247"/>
      <c r="D12" s="247"/>
      <c r="F12" s="22"/>
    </row>
    <row r="13" spans="1:6" ht="27" customHeight="1" x14ac:dyDescent="0.25">
      <c r="A13" s="119" t="s">
        <v>1</v>
      </c>
      <c r="B13" s="241"/>
      <c r="C13" s="241"/>
      <c r="D13" s="241"/>
      <c r="E13" s="15"/>
      <c r="F13" s="22"/>
    </row>
    <row r="14" spans="1:6" x14ac:dyDescent="0.25">
      <c r="A14" s="12" t="s">
        <v>314</v>
      </c>
      <c r="B14" s="247"/>
      <c r="C14" s="247"/>
      <c r="D14" s="247"/>
    </row>
    <row r="15" spans="1:6" ht="13.5" customHeight="1" x14ac:dyDescent="0.25">
      <c r="A15" s="12" t="s">
        <v>315</v>
      </c>
      <c r="B15" s="247"/>
      <c r="C15" s="247"/>
      <c r="D15" s="247"/>
    </row>
    <row r="16" spans="1:6" ht="13.5" customHeight="1" x14ac:dyDescent="0.25">
      <c r="A16" s="12" t="s">
        <v>316</v>
      </c>
      <c r="B16" s="247"/>
      <c r="C16" s="247"/>
      <c r="D16" s="247"/>
    </row>
    <row r="17" spans="1:5" ht="13.5" customHeight="1" x14ac:dyDescent="0.25">
      <c r="A17" s="18" t="s">
        <v>317</v>
      </c>
      <c r="B17" s="241"/>
      <c r="C17" s="247"/>
      <c r="D17" s="247"/>
    </row>
    <row r="18" spans="1:5" ht="37.5" customHeight="1" x14ac:dyDescent="0.25">
      <c r="A18" s="120" t="s">
        <v>199</v>
      </c>
      <c r="B18" s="247"/>
      <c r="C18" s="241"/>
      <c r="D18" s="241"/>
      <c r="E18" s="28"/>
    </row>
    <row r="19" spans="1:5" x14ac:dyDescent="0.25">
      <c r="A19" s="18" t="s">
        <v>343</v>
      </c>
      <c r="B19" s="559"/>
      <c r="C19" s="533"/>
      <c r="D19" s="533"/>
    </row>
    <row r="20" spans="1:5" x14ac:dyDescent="0.25">
      <c r="A20" s="19" t="s">
        <v>546</v>
      </c>
      <c r="B20" s="534"/>
      <c r="C20" s="534"/>
      <c r="D20" s="534"/>
    </row>
    <row r="21" spans="1:5" ht="25.5" customHeight="1" x14ac:dyDescent="0.25">
      <c r="A21" s="7" t="s">
        <v>19</v>
      </c>
      <c r="B21" s="247"/>
      <c r="C21" s="247"/>
      <c r="D21" s="247"/>
    </row>
    <row r="22" spans="1:5" ht="26.4" x14ac:dyDescent="0.25">
      <c r="A22" s="7" t="s">
        <v>744</v>
      </c>
      <c r="B22" s="247"/>
      <c r="C22" s="247"/>
      <c r="D22" s="247"/>
    </row>
    <row r="23" spans="1:5" ht="26.4" x14ac:dyDescent="0.25">
      <c r="A23" s="7" t="s">
        <v>746</v>
      </c>
      <c r="B23" s="247"/>
      <c r="C23" s="247"/>
      <c r="D23" s="247"/>
    </row>
    <row r="24" spans="1:5" ht="39.6" x14ac:dyDescent="0.25">
      <c r="A24" s="7" t="s">
        <v>403</v>
      </c>
      <c r="B24" s="247"/>
      <c r="C24" s="247"/>
      <c r="D24" s="247"/>
    </row>
    <row r="25" spans="1:5" ht="13.5" customHeight="1" x14ac:dyDescent="0.25">
      <c r="A25" s="7" t="s">
        <v>318</v>
      </c>
      <c r="B25" s="247"/>
      <c r="C25" s="247"/>
      <c r="D25" s="247"/>
    </row>
    <row r="26" spans="1:5" x14ac:dyDescent="0.25">
      <c r="A26" s="18" t="s">
        <v>319</v>
      </c>
      <c r="B26" s="533"/>
      <c r="C26" s="533"/>
      <c r="D26" s="533"/>
    </row>
    <row r="27" spans="1:5" x14ac:dyDescent="0.25">
      <c r="A27" s="19" t="s">
        <v>547</v>
      </c>
      <c r="B27" s="534"/>
      <c r="C27" s="534"/>
      <c r="D27" s="534"/>
    </row>
    <row r="28" spans="1:5" ht="13.5" customHeight="1" x14ac:dyDescent="0.25">
      <c r="A28" s="7" t="s">
        <v>320</v>
      </c>
      <c r="B28" s="247"/>
      <c r="C28" s="247"/>
      <c r="D28" s="247"/>
    </row>
    <row r="29" spans="1:5" ht="13.5" customHeight="1" x14ac:dyDescent="0.25">
      <c r="A29" s="7" t="s">
        <v>321</v>
      </c>
      <c r="B29" s="247"/>
      <c r="C29" s="247"/>
      <c r="D29" s="247"/>
    </row>
    <row r="30" spans="1:5" ht="39.6" x14ac:dyDescent="0.25">
      <c r="A30" s="7" t="s">
        <v>200</v>
      </c>
      <c r="B30" s="339"/>
      <c r="C30" s="339"/>
      <c r="D30" s="339"/>
    </row>
    <row r="31" spans="1:5" ht="13.5" customHeight="1" x14ac:dyDescent="0.25">
      <c r="A31" s="7" t="s">
        <v>322</v>
      </c>
      <c r="B31" s="247"/>
      <c r="C31" s="247"/>
      <c r="D31" s="247"/>
    </row>
    <row r="32" spans="1:5" ht="39.6" x14ac:dyDescent="0.25">
      <c r="A32" s="7" t="s">
        <v>201</v>
      </c>
      <c r="B32" s="339"/>
      <c r="C32" s="339"/>
      <c r="D32" s="339"/>
    </row>
    <row r="33" spans="1:4" x14ac:dyDescent="0.25">
      <c r="A33" s="18" t="s">
        <v>323</v>
      </c>
      <c r="B33" s="533"/>
      <c r="C33" s="533"/>
      <c r="D33" s="533"/>
    </row>
    <row r="34" spans="1:4" x14ac:dyDescent="0.25">
      <c r="A34" s="19" t="s">
        <v>591</v>
      </c>
      <c r="B34" s="534"/>
      <c r="C34" s="534"/>
      <c r="D34" s="534"/>
    </row>
    <row r="35" spans="1:4" ht="26.4" x14ac:dyDescent="0.25">
      <c r="A35" s="7" t="s">
        <v>747</v>
      </c>
      <c r="B35" s="247"/>
      <c r="C35" s="247"/>
      <c r="D35" s="247"/>
    </row>
    <row r="36" spans="1:4" ht="27.75" customHeight="1" x14ac:dyDescent="0.25">
      <c r="A36" s="7" t="s">
        <v>345</v>
      </c>
      <c r="B36" s="247"/>
      <c r="C36" s="247"/>
      <c r="D36" s="247"/>
    </row>
    <row r="37" spans="1:4" ht="18.75" customHeight="1" x14ac:dyDescent="0.25"/>
    <row r="38" spans="1:4" ht="25.5" customHeight="1" x14ac:dyDescent="0.25"/>
  </sheetData>
  <sheetProtection selectLockedCells="1"/>
  <mergeCells count="14">
    <mergeCell ref="A1:D1"/>
    <mergeCell ref="A2:D2"/>
    <mergeCell ref="A4:D4"/>
    <mergeCell ref="C6:D6"/>
    <mergeCell ref="B33:B34"/>
    <mergeCell ref="C33:C34"/>
    <mergeCell ref="D33:D34"/>
    <mergeCell ref="C7:D7"/>
    <mergeCell ref="B19:B20"/>
    <mergeCell ref="C19:C20"/>
    <mergeCell ref="D19:D20"/>
    <mergeCell ref="B26:B27"/>
    <mergeCell ref="C26:C27"/>
    <mergeCell ref="D26:D27"/>
  </mergeCells>
  <phoneticPr fontId="0" type="noConversion"/>
  <printOptions horizontalCentered="1"/>
  <pageMargins left="0.75" right="0.75" top="0.75" bottom="0.75" header="0.5" footer="0.5"/>
  <pageSetup orientation="portrait"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31"/>
  <sheetViews>
    <sheetView showGridLines="0" topLeftCell="A33" workbookViewId="0">
      <selection activeCell="C7" sqref="C7:D7"/>
    </sheetView>
  </sheetViews>
  <sheetFormatPr defaultRowHeight="13.2" x14ac:dyDescent="0.25"/>
  <cols>
    <col min="1" max="1" width="46.33203125" customWidth="1"/>
    <col min="3" max="3" width="17.33203125" bestFit="1" customWidth="1"/>
    <col min="4" max="4" width="18.44140625" customWidth="1"/>
  </cols>
  <sheetData>
    <row r="1" spans="1:4" ht="13.8" x14ac:dyDescent="0.25">
      <c r="A1" s="497" t="s">
        <v>55</v>
      </c>
      <c r="B1" s="497"/>
      <c r="C1" s="497"/>
      <c r="D1" s="498"/>
    </row>
    <row r="2" spans="1:4" ht="13.8" x14ac:dyDescent="0.25">
      <c r="A2" s="497" t="s">
        <v>304</v>
      </c>
      <c r="B2" s="497"/>
      <c r="C2" s="497"/>
      <c r="D2" s="498"/>
    </row>
    <row r="3" spans="1:4" x14ac:dyDescent="0.25">
      <c r="A3" s="1"/>
      <c r="B3" s="1"/>
      <c r="C3" s="1"/>
    </row>
    <row r="4" spans="1:4" s="40" customFormat="1" ht="15.6" x14ac:dyDescent="0.3">
      <c r="A4" s="499" t="s">
        <v>62</v>
      </c>
      <c r="B4" s="499"/>
      <c r="C4" s="499"/>
      <c r="D4" s="511"/>
    </row>
    <row r="5" spans="1:4" x14ac:dyDescent="0.25">
      <c r="A5" s="1"/>
      <c r="B5" s="1"/>
      <c r="C5" s="1"/>
    </row>
    <row r="6" spans="1:4" ht="13.8" x14ac:dyDescent="0.25">
      <c r="A6" s="48" t="s">
        <v>57</v>
      </c>
      <c r="B6" s="4"/>
      <c r="C6" s="512" t="s">
        <v>68</v>
      </c>
      <c r="D6" s="512"/>
    </row>
    <row r="7" spans="1:4" x14ac:dyDescent="0.25">
      <c r="A7" s="238"/>
      <c r="C7" s="505">
        <v>46022</v>
      </c>
      <c r="D7" s="505"/>
    </row>
    <row r="8" spans="1:4" x14ac:dyDescent="0.25">
      <c r="A8" s="239"/>
      <c r="B8" s="3"/>
      <c r="C8" s="3"/>
      <c r="D8" s="3"/>
    </row>
    <row r="11" spans="1:4" ht="39.6" x14ac:dyDescent="0.25">
      <c r="A11" s="228" t="s">
        <v>209</v>
      </c>
      <c r="B11" s="69" t="s">
        <v>211</v>
      </c>
      <c r="C11" s="69" t="s">
        <v>424</v>
      </c>
      <c r="D11" s="69" t="s">
        <v>277</v>
      </c>
    </row>
    <row r="12" spans="1:4" x14ac:dyDescent="0.25">
      <c r="A12" s="7" t="s">
        <v>346</v>
      </c>
      <c r="B12" s="248"/>
      <c r="C12" s="248"/>
      <c r="D12" s="248"/>
    </row>
    <row r="13" spans="1:4" ht="40.5" customHeight="1" x14ac:dyDescent="0.25">
      <c r="A13" s="7" t="s">
        <v>190</v>
      </c>
      <c r="B13" s="336"/>
      <c r="C13" s="336"/>
      <c r="D13" s="336"/>
    </row>
    <row r="14" spans="1:4" ht="13.5" customHeight="1" x14ac:dyDescent="0.25">
      <c r="A14" s="7" t="s">
        <v>387</v>
      </c>
      <c r="B14" s="248"/>
      <c r="C14" s="248"/>
      <c r="D14" s="248"/>
    </row>
    <row r="15" spans="1:4" ht="26.4" x14ac:dyDescent="0.25">
      <c r="A15" s="7" t="s">
        <v>388</v>
      </c>
      <c r="B15" s="248"/>
      <c r="C15" s="248"/>
      <c r="D15" s="248"/>
    </row>
    <row r="16" spans="1:4" ht="13.5" customHeight="1" x14ac:dyDescent="0.25">
      <c r="A16" s="12" t="s">
        <v>324</v>
      </c>
      <c r="B16" s="248"/>
      <c r="C16" s="248"/>
      <c r="D16" s="248"/>
    </row>
    <row r="17" spans="1:4" ht="13.5" customHeight="1" x14ac:dyDescent="0.25">
      <c r="A17" s="12" t="s">
        <v>325</v>
      </c>
      <c r="B17" s="248"/>
      <c r="C17" s="248"/>
      <c r="D17" s="248"/>
    </row>
    <row r="18" spans="1:4" ht="26.25" customHeight="1" x14ac:dyDescent="0.25">
      <c r="A18" s="7" t="s">
        <v>549</v>
      </c>
      <c r="B18" s="335"/>
      <c r="C18" s="335"/>
      <c r="D18" s="335"/>
    </row>
    <row r="19" spans="1:4" ht="13.5" customHeight="1" x14ac:dyDescent="0.25">
      <c r="A19" s="12" t="s">
        <v>326</v>
      </c>
      <c r="B19" s="33"/>
      <c r="C19" s="33"/>
      <c r="D19" s="33"/>
    </row>
    <row r="20" spans="1:4" ht="26.4" x14ac:dyDescent="0.25">
      <c r="A20" s="7" t="s">
        <v>189</v>
      </c>
      <c r="B20" s="336"/>
      <c r="C20" s="336"/>
      <c r="D20" s="336"/>
    </row>
    <row r="21" spans="1:4" ht="13.5" customHeight="1" x14ac:dyDescent="0.25">
      <c r="A21" s="12" t="s">
        <v>327</v>
      </c>
      <c r="B21" s="248"/>
      <c r="C21" s="248"/>
      <c r="D21" s="248"/>
    </row>
    <row r="22" spans="1:4" ht="26.4" x14ac:dyDescent="0.25">
      <c r="A22" s="7" t="s">
        <v>188</v>
      </c>
      <c r="B22" s="336"/>
      <c r="C22" s="336"/>
      <c r="D22" s="336"/>
    </row>
    <row r="23" spans="1:4" ht="13.5" customHeight="1" x14ac:dyDescent="0.25">
      <c r="A23" s="12" t="s">
        <v>342</v>
      </c>
      <c r="B23" s="248"/>
      <c r="C23" s="248"/>
      <c r="D23" s="248"/>
    </row>
    <row r="24" spans="1:4" ht="13.5" customHeight="1" x14ac:dyDescent="0.25">
      <c r="A24" s="12" t="s">
        <v>328</v>
      </c>
      <c r="B24" s="248"/>
      <c r="C24" s="248"/>
      <c r="D24" s="248"/>
    </row>
    <row r="25" spans="1:4" ht="26.4" x14ac:dyDescent="0.25">
      <c r="A25" s="7" t="s">
        <v>187</v>
      </c>
      <c r="B25" s="336"/>
      <c r="C25" s="336"/>
      <c r="D25" s="336"/>
    </row>
    <row r="26" spans="1:4" ht="26.4" x14ac:dyDescent="0.25">
      <c r="A26" s="7" t="s">
        <v>186</v>
      </c>
      <c r="B26" s="336"/>
      <c r="C26" s="336"/>
      <c r="D26" s="336"/>
    </row>
    <row r="27" spans="1:4" ht="26.4" x14ac:dyDescent="0.25">
      <c r="A27" s="7" t="s">
        <v>185</v>
      </c>
      <c r="B27" s="336"/>
      <c r="C27" s="336"/>
      <c r="D27" s="336"/>
    </row>
    <row r="28" spans="1:4" ht="26.4" x14ac:dyDescent="0.25">
      <c r="A28" s="7" t="s">
        <v>491</v>
      </c>
      <c r="B28" s="248"/>
      <c r="C28" s="248"/>
      <c r="D28" s="248"/>
    </row>
    <row r="29" spans="1:4" x14ac:dyDescent="0.25">
      <c r="A29" t="s">
        <v>306</v>
      </c>
    </row>
    <row r="30" spans="1:4" x14ac:dyDescent="0.25">
      <c r="A30" s="560" t="s">
        <v>20</v>
      </c>
      <c r="B30" s="560"/>
      <c r="C30" s="560"/>
      <c r="D30" s="560"/>
    </row>
    <row r="31" spans="1:4" x14ac:dyDescent="0.25">
      <c r="A31" s="560"/>
      <c r="B31" s="560"/>
      <c r="C31" s="560"/>
      <c r="D31" s="560"/>
    </row>
  </sheetData>
  <sheetProtection selectLockedCells="1"/>
  <mergeCells count="6">
    <mergeCell ref="C7:D7"/>
    <mergeCell ref="A30:D31"/>
    <mergeCell ref="A1:D1"/>
    <mergeCell ref="A2:D2"/>
    <mergeCell ref="A4:D4"/>
    <mergeCell ref="C6:D6"/>
  </mergeCells>
  <phoneticPr fontId="0" type="noConversion"/>
  <printOptions horizontalCentered="1"/>
  <pageMargins left="0.75" right="0.75" top="0.75" bottom="0.75" header="0.5" footer="0.5"/>
  <pageSetup scale="99" orientation="portrait"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G44"/>
  <sheetViews>
    <sheetView showGridLines="0" topLeftCell="A28" workbookViewId="0">
      <selection activeCell="D7" sqref="D7:G7"/>
    </sheetView>
  </sheetViews>
  <sheetFormatPr defaultRowHeight="13.2" x14ac:dyDescent="0.25"/>
  <cols>
    <col min="1" max="1" width="29.88671875" customWidth="1"/>
    <col min="2" max="2" width="7.5546875" customWidth="1"/>
    <col min="3" max="3" width="9.6640625" customWidth="1"/>
    <col min="4" max="5" width="13.88671875" customWidth="1"/>
    <col min="6" max="6" width="12.33203125" customWidth="1"/>
    <col min="7" max="7" width="5" bestFit="1" customWidth="1"/>
  </cols>
  <sheetData>
    <row r="1" spans="1:7" ht="15" x14ac:dyDescent="0.25">
      <c r="A1" s="509" t="s">
        <v>55</v>
      </c>
      <c r="B1" s="509"/>
      <c r="C1" s="509"/>
      <c r="D1" s="510"/>
      <c r="E1" s="510"/>
      <c r="F1" s="510"/>
      <c r="G1" s="510"/>
    </row>
    <row r="2" spans="1:7" ht="15" x14ac:dyDescent="0.25">
      <c r="A2" s="509" t="s">
        <v>304</v>
      </c>
      <c r="B2" s="509"/>
      <c r="C2" s="509"/>
      <c r="D2" s="509"/>
      <c r="E2" s="509"/>
      <c r="F2" s="510"/>
      <c r="G2" s="510"/>
    </row>
    <row r="3" spans="1:7" x14ac:dyDescent="0.25">
      <c r="A3" s="1"/>
      <c r="B3" s="1"/>
      <c r="C3" s="1"/>
      <c r="D3" s="1"/>
      <c r="E3" s="1"/>
    </row>
    <row r="4" spans="1:7" ht="15.6" x14ac:dyDescent="0.3">
      <c r="A4" s="499" t="s">
        <v>62</v>
      </c>
      <c r="B4" s="499"/>
      <c r="C4" s="499"/>
      <c r="D4" s="499"/>
      <c r="E4" s="499"/>
      <c r="F4" s="511"/>
      <c r="G4" s="502"/>
    </row>
    <row r="5" spans="1:7" x14ac:dyDescent="0.25">
      <c r="A5" s="1"/>
      <c r="B5" s="1"/>
      <c r="C5" s="1"/>
      <c r="D5" s="1"/>
      <c r="E5" s="1"/>
    </row>
    <row r="6" spans="1:7" x14ac:dyDescent="0.25">
      <c r="A6" s="4" t="s">
        <v>57</v>
      </c>
      <c r="B6" s="4"/>
      <c r="C6" s="4"/>
      <c r="D6" s="512" t="s">
        <v>68</v>
      </c>
      <c r="E6" s="512"/>
      <c r="F6" s="512"/>
      <c r="G6" s="512"/>
    </row>
    <row r="7" spans="1:7" x14ac:dyDescent="0.25">
      <c r="A7" s="506"/>
      <c r="B7" s="506"/>
      <c r="C7" s="506"/>
      <c r="D7" s="505">
        <v>46022</v>
      </c>
      <c r="E7" s="505"/>
      <c r="F7" s="505"/>
      <c r="G7" s="505"/>
    </row>
    <row r="8" spans="1:7" x14ac:dyDescent="0.25">
      <c r="A8" s="519"/>
      <c r="B8" s="519"/>
      <c r="C8" s="519"/>
      <c r="D8" s="3"/>
      <c r="E8" s="3"/>
      <c r="F8" s="3"/>
      <c r="G8" s="3"/>
    </row>
    <row r="10" spans="1:7" ht="15.6" x14ac:dyDescent="0.3">
      <c r="A10" s="39" t="s">
        <v>750</v>
      </c>
      <c r="B10" s="39"/>
      <c r="C10" s="8"/>
    </row>
    <row r="12" spans="1:7" ht="15.6" x14ac:dyDescent="0.3">
      <c r="A12" s="235" t="s">
        <v>601</v>
      </c>
      <c r="B12" s="235"/>
      <c r="C12" s="570" t="s">
        <v>232</v>
      </c>
      <c r="D12" s="571"/>
      <c r="E12" s="235"/>
      <c r="F12" s="235"/>
      <c r="G12" s="235"/>
    </row>
    <row r="13" spans="1:7" ht="15.6" x14ac:dyDescent="0.3">
      <c r="A13" s="235" t="s">
        <v>602</v>
      </c>
      <c r="B13" s="235"/>
      <c r="C13" s="570" t="s">
        <v>232</v>
      </c>
      <c r="D13" s="571"/>
      <c r="E13" s="235"/>
      <c r="F13" s="235"/>
      <c r="G13" s="235"/>
    </row>
    <row r="14" spans="1:7" ht="15" x14ac:dyDescent="0.25">
      <c r="A14" s="568" t="s">
        <v>593</v>
      </c>
      <c r="B14" s="568"/>
      <c r="C14" s="568"/>
      <c r="D14" s="568"/>
      <c r="E14" s="568"/>
      <c r="F14" s="568"/>
      <c r="G14" s="568"/>
    </row>
    <row r="15" spans="1:7" ht="15" x14ac:dyDescent="0.25">
      <c r="A15" s="569"/>
      <c r="B15" s="569"/>
      <c r="C15" s="569"/>
      <c r="D15" s="569"/>
      <c r="E15" s="569"/>
      <c r="F15" s="569"/>
      <c r="G15" s="569"/>
    </row>
    <row r="16" spans="1:7" x14ac:dyDescent="0.25">
      <c r="A16" s="531"/>
      <c r="B16" s="580"/>
      <c r="C16" s="532"/>
      <c r="D16" s="578" t="s">
        <v>751</v>
      </c>
      <c r="E16" s="532"/>
      <c r="F16" s="578" t="s">
        <v>594</v>
      </c>
      <c r="G16" s="532"/>
    </row>
    <row r="17" spans="1:7" x14ac:dyDescent="0.25">
      <c r="A17" s="579" t="s">
        <v>505</v>
      </c>
      <c r="B17" s="484"/>
      <c r="C17" s="581"/>
      <c r="D17" s="579" t="s">
        <v>69</v>
      </c>
      <c r="E17" s="562"/>
      <c r="F17" s="579" t="s">
        <v>596</v>
      </c>
      <c r="G17" s="562"/>
    </row>
    <row r="18" spans="1:7" x14ac:dyDescent="0.25">
      <c r="A18" s="561"/>
      <c r="B18" s="502"/>
      <c r="C18" s="562"/>
      <c r="D18" s="577" t="s">
        <v>752</v>
      </c>
      <c r="E18" s="547"/>
      <c r="F18" s="577" t="s">
        <v>595</v>
      </c>
      <c r="G18" s="547"/>
    </row>
    <row r="19" spans="1:7" x14ac:dyDescent="0.25">
      <c r="A19" s="561"/>
      <c r="B19" s="502"/>
      <c r="C19" s="562"/>
      <c r="D19" s="9"/>
      <c r="E19" s="9" t="s">
        <v>73</v>
      </c>
      <c r="F19" s="579"/>
      <c r="G19" s="562"/>
    </row>
    <row r="20" spans="1:7" x14ac:dyDescent="0.25">
      <c r="A20" s="561"/>
      <c r="B20" s="502"/>
      <c r="C20" s="562"/>
      <c r="D20" s="10" t="s">
        <v>71</v>
      </c>
      <c r="E20" s="10" t="s">
        <v>74</v>
      </c>
      <c r="F20" s="579"/>
      <c r="G20" s="562"/>
    </row>
    <row r="21" spans="1:7" x14ac:dyDescent="0.25">
      <c r="A21" s="561"/>
      <c r="B21" s="502"/>
      <c r="C21" s="562"/>
      <c r="D21" s="11" t="s">
        <v>72</v>
      </c>
      <c r="E21" s="11" t="s">
        <v>75</v>
      </c>
      <c r="F21" s="577" t="s">
        <v>76</v>
      </c>
      <c r="G21" s="547"/>
    </row>
    <row r="22" spans="1:7" x14ac:dyDescent="0.25">
      <c r="A22" s="561"/>
      <c r="B22" s="502"/>
      <c r="C22" s="562"/>
      <c r="D22" s="9" t="s">
        <v>77</v>
      </c>
      <c r="E22" s="9" t="s">
        <v>78</v>
      </c>
      <c r="F22" s="572" t="s">
        <v>619</v>
      </c>
      <c r="G22" s="556"/>
    </row>
    <row r="23" spans="1:7" ht="15" customHeight="1" x14ac:dyDescent="0.25">
      <c r="A23" s="555" t="s">
        <v>79</v>
      </c>
      <c r="B23" s="567"/>
      <c r="C23" s="556"/>
      <c r="D23" s="62"/>
      <c r="E23" s="62"/>
      <c r="F23" s="573"/>
      <c r="G23" s="574"/>
    </row>
    <row r="24" spans="1:7" ht="15" customHeight="1" x14ac:dyDescent="0.25">
      <c r="A24" s="555" t="s">
        <v>80</v>
      </c>
      <c r="B24" s="567"/>
      <c r="C24" s="556"/>
      <c r="D24" s="344"/>
      <c r="E24" s="345" t="e">
        <f>SUM(F24/D24)</f>
        <v>#DIV/0!</v>
      </c>
      <c r="F24" s="563"/>
      <c r="G24" s="564"/>
    </row>
    <row r="25" spans="1:7" ht="15" customHeight="1" x14ac:dyDescent="0.25">
      <c r="A25" s="555" t="s">
        <v>81</v>
      </c>
      <c r="B25" s="567"/>
      <c r="C25" s="556"/>
      <c r="D25" s="344"/>
      <c r="E25" s="345" t="e">
        <f>SUM(F25/D25)</f>
        <v>#DIV/0!</v>
      </c>
      <c r="F25" s="563"/>
      <c r="G25" s="564"/>
    </row>
    <row r="26" spans="1:7" ht="15" customHeight="1" x14ac:dyDescent="0.25">
      <c r="A26" s="555" t="s">
        <v>82</v>
      </c>
      <c r="B26" s="567"/>
      <c r="C26" s="556"/>
      <c r="D26" s="344"/>
      <c r="E26" s="345" t="e">
        <f>SUM(F26/D26)</f>
        <v>#DIV/0!</v>
      </c>
      <c r="F26" s="563"/>
      <c r="G26" s="564"/>
    </row>
    <row r="27" spans="1:7" ht="15" customHeight="1" x14ac:dyDescent="0.25">
      <c r="A27" s="555" t="s">
        <v>83</v>
      </c>
      <c r="B27" s="567"/>
      <c r="C27" s="556"/>
      <c r="D27" s="344"/>
      <c r="E27" s="345" t="e">
        <f>SUM(F27/D27)</f>
        <v>#DIV/0!</v>
      </c>
      <c r="F27" s="563"/>
      <c r="G27" s="564"/>
    </row>
    <row r="28" spans="1:7" ht="15" customHeight="1" x14ac:dyDescent="0.25">
      <c r="A28" s="555" t="s">
        <v>84</v>
      </c>
      <c r="B28" s="567"/>
      <c r="C28" s="556"/>
      <c r="D28" s="344"/>
      <c r="E28" s="345" t="e">
        <f>SUM(F28/D28)</f>
        <v>#DIV/0!</v>
      </c>
      <c r="F28" s="563"/>
      <c r="G28" s="564"/>
    </row>
    <row r="29" spans="1:7" ht="15" customHeight="1" x14ac:dyDescent="0.25">
      <c r="A29" s="555" t="s">
        <v>85</v>
      </c>
      <c r="B29" s="567"/>
      <c r="C29" s="556"/>
      <c r="D29" s="346"/>
      <c r="E29" s="347"/>
      <c r="F29" s="575"/>
      <c r="G29" s="576"/>
    </row>
    <row r="30" spans="1:7" ht="15" customHeight="1" x14ac:dyDescent="0.25">
      <c r="A30" s="555" t="s">
        <v>86</v>
      </c>
      <c r="B30" s="567"/>
      <c r="C30" s="556"/>
      <c r="D30" s="344"/>
      <c r="E30" s="345" t="e">
        <f t="shared" ref="E30:E35" si="0">SUM(F30/D30)</f>
        <v>#DIV/0!</v>
      </c>
      <c r="F30" s="563"/>
      <c r="G30" s="564"/>
    </row>
    <row r="31" spans="1:7" ht="15" customHeight="1" x14ac:dyDescent="0.25">
      <c r="A31" s="555" t="s">
        <v>87</v>
      </c>
      <c r="B31" s="567"/>
      <c r="C31" s="556"/>
      <c r="D31" s="344"/>
      <c r="E31" s="345" t="e">
        <f t="shared" si="0"/>
        <v>#DIV/0!</v>
      </c>
      <c r="F31" s="563"/>
      <c r="G31" s="564"/>
    </row>
    <row r="32" spans="1:7" ht="15" customHeight="1" x14ac:dyDescent="0.25">
      <c r="A32" s="555" t="s">
        <v>88</v>
      </c>
      <c r="B32" s="567"/>
      <c r="C32" s="556"/>
      <c r="D32" s="344"/>
      <c r="E32" s="345" t="e">
        <f t="shared" si="0"/>
        <v>#DIV/0!</v>
      </c>
      <c r="F32" s="563"/>
      <c r="G32" s="564"/>
    </row>
    <row r="33" spans="1:7" ht="15" customHeight="1" x14ac:dyDescent="0.25">
      <c r="A33" s="555" t="s">
        <v>89</v>
      </c>
      <c r="B33" s="567"/>
      <c r="C33" s="556"/>
      <c r="D33" s="344"/>
      <c r="E33" s="345" t="e">
        <f t="shared" si="0"/>
        <v>#DIV/0!</v>
      </c>
      <c r="F33" s="563"/>
      <c r="G33" s="564"/>
    </row>
    <row r="34" spans="1:7" ht="15" customHeight="1" x14ac:dyDescent="0.25">
      <c r="A34" s="555" t="s">
        <v>673</v>
      </c>
      <c r="B34" s="567"/>
      <c r="C34" s="556"/>
      <c r="D34" s="344"/>
      <c r="E34" s="345" t="e">
        <f t="shared" si="0"/>
        <v>#DIV/0!</v>
      </c>
      <c r="F34" s="563"/>
      <c r="G34" s="564"/>
    </row>
    <row r="35" spans="1:7" ht="17.25" customHeight="1" x14ac:dyDescent="0.25">
      <c r="A35" s="555" t="s">
        <v>274</v>
      </c>
      <c r="B35" s="567"/>
      <c r="C35" s="556"/>
      <c r="D35" s="348">
        <f>SUM(D24:D34)</f>
        <v>0</v>
      </c>
      <c r="E35" s="345" t="e">
        <f t="shared" si="0"/>
        <v>#DIV/0!</v>
      </c>
      <c r="F35" s="565">
        <f>SUM(F24:G34)</f>
        <v>0</v>
      </c>
      <c r="G35" s="566"/>
    </row>
    <row r="36" spans="1:7" x14ac:dyDescent="0.25">
      <c r="A36" s="13" t="s">
        <v>90</v>
      </c>
      <c r="B36" s="4"/>
      <c r="C36" s="4"/>
      <c r="D36" s="4"/>
      <c r="E36" s="4"/>
      <c r="F36" s="4"/>
      <c r="G36" s="14"/>
    </row>
    <row r="37" spans="1:7" x14ac:dyDescent="0.25">
      <c r="A37" s="561" t="s">
        <v>165</v>
      </c>
      <c r="B37" s="502"/>
      <c r="C37" s="502"/>
      <c r="D37" s="502"/>
      <c r="E37" s="502"/>
      <c r="F37" s="502"/>
      <c r="G37" s="562"/>
    </row>
    <row r="38" spans="1:7" x14ac:dyDescent="0.25">
      <c r="A38" s="561" t="s">
        <v>166</v>
      </c>
      <c r="B38" s="502"/>
      <c r="C38" s="502"/>
      <c r="D38" s="502"/>
      <c r="E38" s="502"/>
      <c r="F38" s="502"/>
      <c r="G38" s="562"/>
    </row>
    <row r="39" spans="1:7" x14ac:dyDescent="0.25">
      <c r="A39" s="561" t="s">
        <v>550</v>
      </c>
      <c r="B39" s="502"/>
      <c r="C39" s="502"/>
      <c r="D39" s="502"/>
      <c r="E39" s="502"/>
      <c r="F39" s="502"/>
      <c r="G39" s="562"/>
    </row>
    <row r="40" spans="1:7" x14ac:dyDescent="0.25">
      <c r="A40" s="561" t="s">
        <v>551</v>
      </c>
      <c r="B40" s="502"/>
      <c r="C40" s="502"/>
      <c r="D40" s="502"/>
      <c r="E40" s="502"/>
      <c r="F40" s="502"/>
      <c r="G40" s="562"/>
    </row>
    <row r="41" spans="1:7" x14ac:dyDescent="0.25">
      <c r="A41" s="561" t="s">
        <v>753</v>
      </c>
      <c r="B41" s="502"/>
      <c r="C41" s="502"/>
      <c r="D41" s="502"/>
      <c r="E41" s="502"/>
      <c r="F41" s="502"/>
      <c r="G41" s="562"/>
    </row>
    <row r="42" spans="1:7" x14ac:dyDescent="0.25">
      <c r="A42" s="561" t="s">
        <v>231</v>
      </c>
      <c r="B42" s="502"/>
      <c r="C42" s="502"/>
      <c r="D42" s="502"/>
      <c r="E42" s="502"/>
      <c r="F42" s="502"/>
      <c r="G42" s="562"/>
    </row>
    <row r="43" spans="1:7" x14ac:dyDescent="0.25">
      <c r="A43" s="561" t="s">
        <v>233</v>
      </c>
      <c r="B43" s="502"/>
      <c r="C43" s="502"/>
      <c r="D43" s="502"/>
      <c r="E43" s="502"/>
      <c r="F43" s="502"/>
      <c r="G43" s="562"/>
    </row>
    <row r="44" spans="1:7" x14ac:dyDescent="0.25">
      <c r="A44" s="546" t="s">
        <v>91</v>
      </c>
      <c r="B44" s="490"/>
      <c r="C44" s="490"/>
      <c r="D44" s="490"/>
      <c r="E44" s="490"/>
      <c r="F44" s="490"/>
      <c r="G44" s="547"/>
    </row>
  </sheetData>
  <sheetProtection selectLockedCells="1"/>
  <mergeCells count="62">
    <mergeCell ref="A32:C32"/>
    <mergeCell ref="A33:C33"/>
    <mergeCell ref="A28:C28"/>
    <mergeCell ref="A29:C29"/>
    <mergeCell ref="A30:C30"/>
    <mergeCell ref="A31:C31"/>
    <mergeCell ref="A26:C26"/>
    <mergeCell ref="A27:C27"/>
    <mergeCell ref="A20:C20"/>
    <mergeCell ref="A21:C21"/>
    <mergeCell ref="A22:C22"/>
    <mergeCell ref="A23:C23"/>
    <mergeCell ref="A24:C24"/>
    <mergeCell ref="A25:C25"/>
    <mergeCell ref="A16:C16"/>
    <mergeCell ref="A17:C17"/>
    <mergeCell ref="A18:C18"/>
    <mergeCell ref="A19:C19"/>
    <mergeCell ref="F19:G19"/>
    <mergeCell ref="F21:G21"/>
    <mergeCell ref="D16:E16"/>
    <mergeCell ref="D17:E17"/>
    <mergeCell ref="D18:E18"/>
    <mergeCell ref="F16:G16"/>
    <mergeCell ref="F17:G17"/>
    <mergeCell ref="F18:G18"/>
    <mergeCell ref="F20:G20"/>
    <mergeCell ref="F33:G33"/>
    <mergeCell ref="F22:G22"/>
    <mergeCell ref="F23:G23"/>
    <mergeCell ref="F24:G24"/>
    <mergeCell ref="F25:G25"/>
    <mergeCell ref="F26:G26"/>
    <mergeCell ref="F27:G27"/>
    <mergeCell ref="F28:G28"/>
    <mergeCell ref="F29:G29"/>
    <mergeCell ref="F30:G30"/>
    <mergeCell ref="F31:G31"/>
    <mergeCell ref="F32:G32"/>
    <mergeCell ref="A1:G1"/>
    <mergeCell ref="A2:G2"/>
    <mergeCell ref="A4:G4"/>
    <mergeCell ref="A14:G14"/>
    <mergeCell ref="A15:G15"/>
    <mergeCell ref="D6:G6"/>
    <mergeCell ref="D7:G7"/>
    <mergeCell ref="C12:D12"/>
    <mergeCell ref="C13:D13"/>
    <mergeCell ref="A7:C7"/>
    <mergeCell ref="A8:C8"/>
    <mergeCell ref="F34:G34"/>
    <mergeCell ref="A37:G37"/>
    <mergeCell ref="A43:G43"/>
    <mergeCell ref="F35:G35"/>
    <mergeCell ref="A34:C34"/>
    <mergeCell ref="A35:C35"/>
    <mergeCell ref="A38:G38"/>
    <mergeCell ref="A44:G44"/>
    <mergeCell ref="A39:G39"/>
    <mergeCell ref="A40:G40"/>
    <mergeCell ref="A41:G41"/>
    <mergeCell ref="A42:G42"/>
  </mergeCells>
  <phoneticPr fontId="0" type="noConversion"/>
  <printOptions horizontalCentered="1"/>
  <pageMargins left="0.37" right="0.25" top="1" bottom="0.56999999999999995" header="0.5" footer="0.22"/>
  <pageSetup orientation="portrait" r:id="rId1"/>
  <headerFooter alignWithMargins="0">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C503AD0E52A84FBCF0CCFAA31DF65D" ma:contentTypeVersion="2" ma:contentTypeDescription="Create a new document." ma:contentTypeScope="" ma:versionID="a5b71c486dc5c8cf7419dda311f6b824">
  <xsd:schema xmlns:xsd="http://www.w3.org/2001/XMLSchema" xmlns:xs="http://www.w3.org/2001/XMLSchema" xmlns:p="http://schemas.microsoft.com/office/2006/metadata/properties" xmlns:ns3="1da5bf81-98bf-4e36-8177-04b07168bc23" targetNamespace="http://schemas.microsoft.com/office/2006/metadata/properties" ma:root="true" ma:fieldsID="abd7a73097aa97688af25bf537f1ae7e" ns3:_="">
    <xsd:import namespace="1da5bf81-98bf-4e36-8177-04b07168bc2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5bf81-98bf-4e36-8177-04b07168b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D2B8F-B773-4A06-8B48-9F8AFCAAA5A5}">
  <ds:schemaRefs>
    <ds:schemaRef ds:uri="http://schemas.microsoft.com/office/2006/metadata/properties"/>
    <ds:schemaRef ds:uri="http://schemas.openxmlformats.org/package/2006/metadata/core-properties"/>
    <ds:schemaRef ds:uri="1da5bf81-98bf-4e36-8177-04b07168bc23"/>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9A02B088-64D8-4FDB-BA2D-402439362D0F}">
  <ds:schemaRefs>
    <ds:schemaRef ds:uri="http://schemas.microsoft.com/sharepoint/v3/contenttype/forms"/>
  </ds:schemaRefs>
</ds:datastoreItem>
</file>

<file path=customXml/itemProps3.xml><?xml version="1.0" encoding="utf-8"?>
<ds:datastoreItem xmlns:ds="http://schemas.openxmlformats.org/officeDocument/2006/customXml" ds:itemID="{9F202F26-290F-4C85-966B-14675F557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5bf81-98bf-4e36-8177-04b07168bc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27</vt:i4>
      </vt:variant>
    </vt:vector>
  </HeadingPairs>
  <TitlesOfParts>
    <vt:vector size="75" baseType="lpstr">
      <vt:lpstr>Cover</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Sheet1</vt:lpstr>
      <vt:lpstr>Sheet2</vt:lpstr>
      <vt:lpstr>'1'!Print_Area</vt:lpstr>
      <vt:lpstr>'10'!Print_Area</vt:lpstr>
      <vt:lpstr>'11'!Print_Area</vt:lpstr>
      <vt:lpstr>'12'!Print_Area</vt:lpstr>
      <vt:lpstr>'13'!Print_Area</vt:lpstr>
      <vt:lpstr>'14'!Print_Area</vt:lpstr>
      <vt:lpstr>'15'!Print_Area</vt:lpstr>
      <vt:lpstr>'2'!Print_Area</vt:lpstr>
      <vt:lpstr>'22'!Print_Area</vt:lpstr>
      <vt:lpstr>'23'!Print_Area</vt:lpstr>
      <vt:lpstr>'25'!Print_Area</vt:lpstr>
      <vt:lpstr>'26'!Print_Area</vt:lpstr>
      <vt:lpstr>'3'!Print_Area</vt:lpstr>
      <vt:lpstr>'30'!Print_Area</vt:lpstr>
      <vt:lpstr>'31'!Print_Area</vt:lpstr>
      <vt:lpstr>'32'!Print_Area</vt:lpstr>
      <vt:lpstr>'33'!Print_Area</vt:lpstr>
      <vt:lpstr>'34'!Print_Area</vt:lpstr>
      <vt:lpstr>'36'!Print_Area</vt:lpstr>
      <vt:lpstr>'37'!Print_Area</vt:lpstr>
      <vt:lpstr>'40'!Print_Area</vt:lpstr>
      <vt:lpstr>'5'!Print_Area</vt:lpstr>
      <vt:lpstr>'7'!Print_Area</vt:lpstr>
      <vt:lpstr>'8'!Print_Area</vt:lpstr>
      <vt:lpstr>Contents!Print_Area</vt:lpstr>
      <vt:lpstr>Contents!Text2</vt:lpstr>
      <vt:lpstr>'3'!Text393</vt:lpstr>
    </vt:vector>
  </TitlesOfParts>
  <Company>NJDHSS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NJSHSS</dc:creator>
  <cp:lastModifiedBy>Flores, Keith [DOBI]</cp:lastModifiedBy>
  <cp:lastPrinted>2018-12-19T14:03:12Z</cp:lastPrinted>
  <dcterms:created xsi:type="dcterms:W3CDTF">2003-12-16T20:12:31Z</dcterms:created>
  <dcterms:modified xsi:type="dcterms:W3CDTF">2025-12-02T17:17:00Z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0x010100AEC503AD0E52A84FBCF0CCFAA31DF65D</vt:lpwstr>
  </property>
</Properties>
</file>