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92" yWindow="12" windowWidth="10716" windowHeight="6156"/>
  </bookViews>
  <sheets>
    <sheet name="APA StateSummary Data" sheetId="3" r:id="rId1"/>
  </sheets>
  <definedNames>
    <definedName name="_xlnm.Print_Area" localSheetId="0">'APA StateSummary Data'!$A$1:$G$227</definedName>
    <definedName name="_xlnm.Print_Titles" localSheetId="0">'APA StateSummary Data'!$1:$4</definedName>
  </definedNames>
  <calcPr calcId="125725"/>
</workbook>
</file>

<file path=xl/calcChain.xml><?xml version="1.0" encoding="utf-8"?>
<calcChain xmlns="http://schemas.openxmlformats.org/spreadsheetml/2006/main">
  <c r="A217" i="3"/>
  <c r="A218" s="1"/>
  <c r="B218" s="1"/>
  <c r="B216"/>
  <c r="A216"/>
  <c r="B217" l="1"/>
  <c r="A7"/>
  <c r="A8" s="1"/>
  <c r="B5"/>
  <c r="B7" l="1"/>
  <c r="A9"/>
  <c r="B8"/>
  <c r="B9" l="1"/>
  <c r="A10"/>
  <c r="A11" l="1"/>
  <c r="B10"/>
  <c r="A12" l="1"/>
  <c r="A13" s="1"/>
  <c r="B11"/>
  <c r="B13" l="1"/>
  <c r="A14"/>
  <c r="B14" s="1"/>
  <c r="B12"/>
  <c r="A15" l="1"/>
  <c r="B15" l="1"/>
  <c r="A16"/>
  <c r="A17" l="1"/>
  <c r="B16"/>
  <c r="B17" l="1"/>
  <c r="A18"/>
  <c r="A19" l="1"/>
  <c r="B18"/>
  <c r="B19" l="1"/>
  <c r="A20"/>
  <c r="A21" l="1"/>
  <c r="B20"/>
  <c r="A22" l="1"/>
  <c r="B21"/>
  <c r="A23" l="1"/>
  <c r="B22"/>
  <c r="B23" l="1"/>
  <c r="A24"/>
  <c r="A25" s="1"/>
  <c r="A26" l="1"/>
  <c r="B25"/>
  <c r="B24"/>
  <c r="B26" l="1"/>
  <c r="A27"/>
  <c r="B27" s="1"/>
  <c r="A28" l="1"/>
  <c r="A29" s="1"/>
  <c r="B28" l="1"/>
  <c r="A30"/>
  <c r="B29"/>
  <c r="A31" l="1"/>
  <c r="B30"/>
  <c r="A32" l="1"/>
  <c r="B31"/>
  <c r="A33" l="1"/>
  <c r="B32"/>
  <c r="A34" l="1"/>
  <c r="B33"/>
  <c r="A35" l="1"/>
  <c r="A36" s="1"/>
  <c r="B34"/>
  <c r="B36" l="1"/>
  <c r="A37"/>
  <c r="B35"/>
  <c r="B37" l="1"/>
  <c r="A38"/>
  <c r="B38" s="1"/>
  <c r="A39" l="1"/>
  <c r="B39" s="1"/>
  <c r="A40" l="1"/>
  <c r="A41" s="1"/>
  <c r="B40" l="1"/>
  <c r="A42"/>
  <c r="B41"/>
  <c r="A43" l="1"/>
  <c r="B42"/>
  <c r="B43" l="1"/>
  <c r="A44"/>
  <c r="A45" l="1"/>
  <c r="B44"/>
  <c r="A46" l="1"/>
  <c r="B45"/>
  <c r="A47" l="1"/>
  <c r="A48" s="1"/>
  <c r="B46"/>
  <c r="A49" l="1"/>
  <c r="B48"/>
  <c r="B47"/>
  <c r="B49" l="1"/>
  <c r="A50"/>
  <c r="B50" l="1"/>
  <c r="A51"/>
  <c r="B51" l="1"/>
  <c r="A52"/>
  <c r="A53" l="1"/>
  <c r="B52"/>
  <c r="A54" l="1"/>
  <c r="B53"/>
  <c r="B54" l="1"/>
  <c r="A55"/>
  <c r="A56" l="1"/>
  <c r="B55"/>
  <c r="A57" l="1"/>
  <c r="B56"/>
  <c r="B57" l="1"/>
  <c r="A58"/>
  <c r="A59" l="1"/>
  <c r="A60" s="1"/>
  <c r="B58"/>
  <c r="A61" l="1"/>
  <c r="B60"/>
  <c r="B59"/>
  <c r="B61" l="1"/>
  <c r="A62"/>
  <c r="B62" s="1"/>
  <c r="A63" l="1"/>
  <c r="B63" s="1"/>
  <c r="A64" l="1"/>
  <c r="A65" s="1"/>
  <c r="B64" l="1"/>
  <c r="A66"/>
  <c r="B65"/>
  <c r="A67" l="1"/>
  <c r="B66"/>
  <c r="B67" l="1"/>
  <c r="A68"/>
  <c r="A69" l="1"/>
  <c r="B68"/>
  <c r="A70" l="1"/>
  <c r="B69"/>
  <c r="A71" l="1"/>
  <c r="A72" s="1"/>
  <c r="B70"/>
  <c r="A73" l="1"/>
  <c r="B72"/>
  <c r="B71"/>
  <c r="B73" l="1"/>
  <c r="A74"/>
  <c r="B74" s="1"/>
  <c r="A75" l="1"/>
  <c r="A76" s="1"/>
  <c r="B75" l="1"/>
  <c r="A77"/>
  <c r="B76"/>
  <c r="A78" l="1"/>
  <c r="B77"/>
  <c r="A79" l="1"/>
  <c r="B78"/>
  <c r="A80" l="1"/>
  <c r="B79"/>
  <c r="A81" l="1"/>
  <c r="B80"/>
  <c r="A82" l="1"/>
  <c r="B81"/>
  <c r="A83" l="1"/>
  <c r="A84" s="1"/>
  <c r="B82"/>
  <c r="B84" l="1"/>
  <c r="A85"/>
  <c r="B83"/>
  <c r="B85" l="1"/>
  <c r="A86"/>
  <c r="B86" s="1"/>
  <c r="A87" l="1"/>
  <c r="A88" s="1"/>
  <c r="B87" l="1"/>
  <c r="A89"/>
  <c r="B88"/>
  <c r="A90" l="1"/>
  <c r="B89"/>
  <c r="A91" l="1"/>
  <c r="B90"/>
  <c r="A92" l="1"/>
  <c r="B91"/>
  <c r="A93" l="1"/>
  <c r="B92"/>
  <c r="A94" l="1"/>
  <c r="B93"/>
  <c r="A95" l="1"/>
  <c r="A96" s="1"/>
  <c r="B94"/>
  <c r="B96" l="1"/>
  <c r="A97"/>
  <c r="B95"/>
  <c r="B97" l="1"/>
  <c r="A98"/>
  <c r="B98" s="1"/>
  <c r="A99" l="1"/>
  <c r="A100" s="1"/>
  <c r="B99" l="1"/>
  <c r="A101"/>
  <c r="B100"/>
  <c r="A102" l="1"/>
  <c r="B101"/>
  <c r="A103" l="1"/>
  <c r="B102"/>
  <c r="A104" l="1"/>
  <c r="B103"/>
  <c r="A105" l="1"/>
  <c r="B104"/>
  <c r="A106" l="1"/>
  <c r="B105"/>
  <c r="A107" l="1"/>
  <c r="A108" s="1"/>
  <c r="B106"/>
  <c r="B108" l="1"/>
  <c r="A109"/>
  <c r="B107"/>
  <c r="B109" l="1"/>
  <c r="A110"/>
  <c r="B110" s="1"/>
  <c r="A111" l="1"/>
  <c r="A112" s="1"/>
  <c r="B111" l="1"/>
  <c r="B112"/>
  <c r="A113"/>
  <c r="A114" l="1"/>
  <c r="B113"/>
  <c r="A115" l="1"/>
  <c r="B114"/>
  <c r="A116" l="1"/>
  <c r="B115"/>
  <c r="A117" l="1"/>
  <c r="B116"/>
  <c r="A118" l="1"/>
  <c r="B117"/>
  <c r="A119" l="1"/>
  <c r="A120" s="1"/>
  <c r="B118"/>
  <c r="A121" l="1"/>
  <c r="B120"/>
  <c r="B119"/>
  <c r="B121" l="1"/>
  <c r="A122"/>
  <c r="B122" s="1"/>
  <c r="A123" l="1"/>
  <c r="A124" s="1"/>
  <c r="B123" l="1"/>
  <c r="A125"/>
  <c r="B124"/>
  <c r="A126" l="1"/>
  <c r="B125"/>
  <c r="A127" l="1"/>
  <c r="B126"/>
  <c r="A128" l="1"/>
  <c r="B127"/>
  <c r="A129" l="1"/>
  <c r="B128"/>
  <c r="A130" l="1"/>
  <c r="B129"/>
  <c r="B130" l="1"/>
  <c r="A131"/>
  <c r="A132" s="1"/>
  <c r="B132" l="1"/>
  <c r="A133"/>
  <c r="B131"/>
  <c r="A134" l="1"/>
  <c r="B134" s="1"/>
  <c r="B133"/>
  <c r="A135" l="1"/>
  <c r="B135" s="1"/>
  <c r="A136" l="1"/>
  <c r="A137" s="1"/>
  <c r="B136"/>
  <c r="A138" l="1"/>
  <c r="B137"/>
  <c r="A139" l="1"/>
  <c r="B138"/>
  <c r="A140" l="1"/>
  <c r="B139"/>
  <c r="A141" l="1"/>
  <c r="B140"/>
  <c r="A142" l="1"/>
  <c r="B141"/>
  <c r="A143" l="1"/>
  <c r="A144" s="1"/>
  <c r="B142"/>
  <c r="A145" l="1"/>
  <c r="B144"/>
  <c r="B143"/>
  <c r="B145" l="1"/>
  <c r="A146"/>
  <c r="B146" s="1"/>
  <c r="A147" l="1"/>
  <c r="A148" s="1"/>
  <c r="B147" l="1"/>
  <c r="A149"/>
  <c r="B148"/>
  <c r="A150" l="1"/>
  <c r="B149"/>
  <c r="A151" l="1"/>
  <c r="B150"/>
  <c r="A152" l="1"/>
  <c r="B151"/>
  <c r="A153" l="1"/>
  <c r="B152"/>
  <c r="A154" l="1"/>
  <c r="B153"/>
  <c r="A155" l="1"/>
  <c r="A156" s="1"/>
  <c r="B154"/>
  <c r="A157" l="1"/>
  <c r="B156"/>
  <c r="B155"/>
  <c r="B157" l="1"/>
  <c r="A158"/>
  <c r="B158" s="1"/>
  <c r="A159"/>
  <c r="A160" l="1"/>
  <c r="B159"/>
  <c r="A161" l="1"/>
  <c r="B160"/>
  <c r="A162" l="1"/>
  <c r="B161"/>
  <c r="A163" l="1"/>
  <c r="B162"/>
  <c r="A164" l="1"/>
  <c r="B163"/>
  <c r="A165" l="1"/>
  <c r="B164"/>
  <c r="A166" l="1"/>
  <c r="B165"/>
  <c r="A167" l="1"/>
  <c r="A168" s="1"/>
  <c r="B166"/>
  <c r="A169" l="1"/>
  <c r="B168"/>
  <c r="B167"/>
  <c r="B169" l="1"/>
  <c r="A170"/>
  <c r="B170" s="1"/>
  <c r="A171"/>
  <c r="A172" l="1"/>
  <c r="B171"/>
  <c r="A173" l="1"/>
  <c r="B172"/>
  <c r="A174" l="1"/>
  <c r="B173"/>
  <c r="A175" l="1"/>
  <c r="B174"/>
  <c r="A176" l="1"/>
  <c r="B175"/>
  <c r="A177" l="1"/>
  <c r="B176"/>
  <c r="A178" l="1"/>
  <c r="B177"/>
  <c r="A179" l="1"/>
  <c r="A180" s="1"/>
  <c r="B178"/>
  <c r="B180" l="1"/>
  <c r="A181"/>
  <c r="B179"/>
  <c r="B181" l="1"/>
  <c r="A182"/>
  <c r="B182" s="1"/>
  <c r="A183"/>
  <c r="A184" l="1"/>
  <c r="B183"/>
  <c r="A185" l="1"/>
  <c r="B184"/>
  <c r="A186" l="1"/>
  <c r="B185"/>
  <c r="A187" l="1"/>
  <c r="B186"/>
  <c r="A188" l="1"/>
  <c r="B187"/>
  <c r="A189" l="1"/>
  <c r="B188"/>
  <c r="A190" l="1"/>
  <c r="B189"/>
  <c r="A191" l="1"/>
  <c r="A192" s="1"/>
  <c r="B190"/>
  <c r="B192" l="1"/>
  <c r="A193"/>
  <c r="B191"/>
  <c r="B193" l="1"/>
  <c r="A194"/>
  <c r="B194" s="1"/>
  <c r="A195"/>
  <c r="A196" l="1"/>
  <c r="B195"/>
  <c r="A197" l="1"/>
  <c r="B196"/>
  <c r="A198" l="1"/>
  <c r="B197"/>
  <c r="A199" l="1"/>
  <c r="B198"/>
  <c r="A200" l="1"/>
  <c r="B199"/>
  <c r="A201" l="1"/>
  <c r="B200"/>
  <c r="A202" l="1"/>
  <c r="B201"/>
  <c r="A203" l="1"/>
  <c r="A204" s="1"/>
  <c r="B202"/>
  <c r="B204" l="1"/>
  <c r="A205"/>
  <c r="B203"/>
  <c r="B205" l="1"/>
  <c r="A206"/>
  <c r="B206" s="1"/>
  <c r="A207"/>
  <c r="A208" l="1"/>
  <c r="B207"/>
  <c r="A209" l="1"/>
  <c r="B208"/>
  <c r="A210" l="1"/>
  <c r="B209"/>
  <c r="A211" l="1"/>
  <c r="B210"/>
  <c r="A212" l="1"/>
  <c r="B211"/>
  <c r="A213" l="1"/>
  <c r="B212"/>
  <c r="A214" l="1"/>
  <c r="B213"/>
  <c r="A215" l="1"/>
  <c r="B214"/>
  <c r="B215" l="1"/>
  <c r="A219" l="1"/>
  <c r="A220" l="1"/>
  <c r="B219"/>
  <c r="A221" l="1"/>
  <c r="B220"/>
  <c r="A222" l="1"/>
  <c r="B221"/>
  <c r="A223" l="1"/>
  <c r="B222"/>
  <c r="A224" l="1"/>
  <c r="B223"/>
  <c r="A225" l="1"/>
  <c r="B224"/>
  <c r="A226" l="1"/>
  <c r="B225"/>
  <c r="A227" l="1"/>
  <c r="B227" s="1"/>
  <c r="B226"/>
</calcChain>
</file>

<file path=xl/sharedStrings.xml><?xml version="1.0" encoding="utf-8"?>
<sst xmlns="http://schemas.openxmlformats.org/spreadsheetml/2006/main" count="610" uniqueCount="65">
  <si>
    <t>Field Start Position</t>
  </si>
  <si>
    <t>Field End Position</t>
  </si>
  <si>
    <t>Field Length</t>
  </si>
  <si>
    <t>Description</t>
  </si>
  <si>
    <t>Comments</t>
  </si>
  <si>
    <t>Data Type</t>
  </si>
  <si>
    <t>Integer</t>
  </si>
  <si>
    <t>Text</t>
  </si>
  <si>
    <t>Decimal</t>
  </si>
  <si>
    <t>0 or greater</t>
  </si>
  <si>
    <t>Advanced Proficient Percentage</t>
  </si>
  <si>
    <t>One implied decimal</t>
  </si>
  <si>
    <t>Proficient Percentage</t>
  </si>
  <si>
    <t>Partially Proficient Percentage</t>
  </si>
  <si>
    <t>TOTAL POPULATION</t>
  </si>
  <si>
    <t>FEMALE</t>
  </si>
  <si>
    <t>MALE</t>
  </si>
  <si>
    <t>MIGRANT</t>
  </si>
  <si>
    <t>NON-MIGRANT</t>
  </si>
  <si>
    <t>WHITE</t>
  </si>
  <si>
    <t>BLACK</t>
  </si>
  <si>
    <t>ASIAN</t>
  </si>
  <si>
    <t>PACIFIC ISLANDER</t>
  </si>
  <si>
    <t>HISPANIC</t>
  </si>
  <si>
    <t>AMERICAN INDIAN</t>
  </si>
  <si>
    <t>NON-ECONOMICALLY DISADVANTAGED</t>
  </si>
  <si>
    <t>Grade</t>
  </si>
  <si>
    <t>Number of APA portfolios assessed</t>
  </si>
  <si>
    <t>Number of Valid Scores</t>
  </si>
  <si>
    <t>OTHER</t>
  </si>
  <si>
    <t>LIMITED ENGLISH PROFICIENT Current</t>
  </si>
  <si>
    <t>LIMITED ENGLISH PROFICIENT Former</t>
  </si>
  <si>
    <t>Portfolios Processed</t>
  </si>
  <si>
    <t>LIMITED ENGLISH PROFICIENT Current + Former</t>
  </si>
  <si>
    <r>
      <t xml:space="preserve">Valid Values
</t>
    </r>
    <r>
      <rPr>
        <sz val="10"/>
        <rFont val="Arial"/>
        <family val="2"/>
      </rPr>
      <t>Global - * if suppressed</t>
    </r>
  </si>
  <si>
    <t>Record Type</t>
  </si>
  <si>
    <t>APA summary reports State level only.        DFG data is based on Attending DFG.</t>
  </si>
  <si>
    <t xml:space="preserve">AGGREGATION CODES: 
ST = State 
NS = Non-Special Needs 
SN = Special Needs;  
A = DFG A; B = DFG B... </t>
  </si>
  <si>
    <t>Number Took General Assessment</t>
  </si>
  <si>
    <t>Number Not Required</t>
  </si>
  <si>
    <t>Number Students with Void Codes</t>
  </si>
  <si>
    <t>General Assessment</t>
  </si>
  <si>
    <t>Not Required</t>
  </si>
  <si>
    <t>Void</t>
  </si>
  <si>
    <t>Valid</t>
  </si>
  <si>
    <t>Test Year</t>
  </si>
  <si>
    <r>
      <t xml:space="preserve">SCIENCE </t>
    </r>
    <r>
      <rPr>
        <i/>
        <sz val="10"/>
        <rFont val="Arial"/>
        <family val="2"/>
      </rPr>
      <t>- Blank if not required to test  at this grade</t>
    </r>
  </si>
  <si>
    <t>ST,NS,SN,
A, B, CD, DE, FG, GH, I, J, N,O,R, S,V</t>
  </si>
  <si>
    <t>Blanks</t>
  </si>
  <si>
    <t>Reserved by the standard State Summary layout</t>
  </si>
  <si>
    <t>Not Applicable for APA</t>
  </si>
  <si>
    <t>NON-LIMITED ENGLISH PROFICIENT</t>
  </si>
  <si>
    <t>0.0 to 100.0
Blank if Number of Valid Scores=0</t>
  </si>
  <si>
    <t>0 or greater
Blank if Number of Portfolios Processed=0</t>
  </si>
  <si>
    <t>End of Record</t>
  </si>
  <si>
    <t>"."</t>
  </si>
  <si>
    <t>ECONOMICALLY DISADVANTAGED</t>
  </si>
  <si>
    <t>04, 08, 09, 10, 11, 12</t>
  </si>
  <si>
    <t>"2015APA"</t>
  </si>
  <si>
    <t>LANGUAGE ARTS (Blank out of Scope)</t>
  </si>
  <si>
    <t>MATHEMATICS (Blank out of Scope)</t>
  </si>
  <si>
    <t>Note: This is the last year of the APA, and assessing Science only.  The new DLM Alternate Assessment replaced the APA in ELA and Math.</t>
  </si>
  <si>
    <t xml:space="preserve">                                                                                                 May 27, 2015</t>
  </si>
  <si>
    <r>
      <t xml:space="preserve">
</t>
    </r>
    <r>
      <rPr>
        <sz val="10"/>
        <rFont val="Arial"/>
      </rPr>
      <t xml:space="preserve">Science: grades 4 and 8, and 9,10,11 or 12 (depending on time student received Biology instruction)
</t>
    </r>
  </si>
  <si>
    <t xml:space="preserve">                                       2015 NJ APA STATE SUMMARY DATA FILE LAYOUT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</si>
</sst>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22">
    <xf numFmtId="0" fontId="0" fillId="0" borderId="0"/>
    <xf numFmtId="0" fontId="10" fillId="0" borderId="0"/>
    <xf numFmtId="0" fontId="5" fillId="0" borderId="0"/>
    <xf numFmtId="0" fontId="5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1" xfId="196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5" fillId="0" borderId="1" xfId="196" applyFont="1" applyFill="1" applyBorder="1" applyAlignment="1">
      <alignment vertical="top" wrapText="1"/>
    </xf>
    <xf numFmtId="0" fontId="5" fillId="0" borderId="2" xfId="196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</cellXfs>
  <cellStyles count="2222">
    <cellStyle name="Normal" xfId="0" builtinId="0"/>
    <cellStyle name="Normal 10" xfId="1"/>
    <cellStyle name="Normal 2" xfId="2"/>
    <cellStyle name="Normal 2 2" xfId="76"/>
    <cellStyle name="Normal 2 2 2" xfId="265"/>
    <cellStyle name="Normal 3" xfId="3"/>
    <cellStyle name="Normal 3 2" xfId="10"/>
    <cellStyle name="Normal 3 3" xfId="6"/>
    <cellStyle name="Normal 4" xfId="5"/>
    <cellStyle name="Normal 5" xfId="4"/>
    <cellStyle name="Normal 5 10" xfId="25"/>
    <cellStyle name="Normal 5 10 2" xfId="145"/>
    <cellStyle name="Normal 5 10 2 2" xfId="334"/>
    <cellStyle name="Normal 5 10 2 2 2" xfId="1609"/>
    <cellStyle name="Normal 5 10 2 2 3" xfId="878"/>
    <cellStyle name="Normal 5 10 2 2 4" xfId="2171"/>
    <cellStyle name="Normal 5 10 2 3" xfId="1065"/>
    <cellStyle name="Normal 5 10 2 3 2" xfId="1796"/>
    <cellStyle name="Normal 5 10 2 4" xfId="1303"/>
    <cellStyle name="Normal 5 10 2 5" xfId="572"/>
    <cellStyle name="Normal 5 10 2 6" xfId="1983"/>
    <cellStyle name="Normal 5 10 3" xfId="214"/>
    <cellStyle name="Normal 5 10 3 2" xfId="1422"/>
    <cellStyle name="Normal 5 10 3 3" xfId="691"/>
    <cellStyle name="Normal 5 10 3 4" xfId="2052"/>
    <cellStyle name="Normal 5 10 4" xfId="759"/>
    <cellStyle name="Normal 5 10 4 2" xfId="1490"/>
    <cellStyle name="Normal 5 10 5" xfId="946"/>
    <cellStyle name="Normal 5 10 5 2" xfId="1677"/>
    <cellStyle name="Normal 5 10 6" xfId="1184"/>
    <cellStyle name="Normal 5 10 7" xfId="453"/>
    <cellStyle name="Normal 5 10 8" xfId="1864"/>
    <cellStyle name="Normal 5 11" xfId="128"/>
    <cellStyle name="Normal 5 11 2" xfId="317"/>
    <cellStyle name="Normal 5 11 2 2" xfId="1286"/>
    <cellStyle name="Normal 5 11 2 3" xfId="555"/>
    <cellStyle name="Normal 5 11 2 4" xfId="2154"/>
    <cellStyle name="Normal 5 11 3" xfId="674"/>
    <cellStyle name="Normal 5 11 3 2" xfId="1405"/>
    <cellStyle name="Normal 5 11 4" xfId="861"/>
    <cellStyle name="Normal 5 11 4 2" xfId="1592"/>
    <cellStyle name="Normal 5 11 5" xfId="1048"/>
    <cellStyle name="Normal 5 11 5 2" xfId="1779"/>
    <cellStyle name="Normal 5 11 6" xfId="1167"/>
    <cellStyle name="Normal 5 11 7" xfId="436"/>
    <cellStyle name="Normal 5 11 8" xfId="1966"/>
    <cellStyle name="Normal 5 12" xfId="77"/>
    <cellStyle name="Normal 5 12 2" xfId="266"/>
    <cellStyle name="Normal 5 12 2 2" xfId="1541"/>
    <cellStyle name="Normal 5 12 2 3" xfId="810"/>
    <cellStyle name="Normal 5 12 2 4" xfId="2103"/>
    <cellStyle name="Normal 5 12 3" xfId="997"/>
    <cellStyle name="Normal 5 12 3 2" xfId="1728"/>
    <cellStyle name="Normal 5 12 4" xfId="1235"/>
    <cellStyle name="Normal 5 12 5" xfId="504"/>
    <cellStyle name="Normal 5 12 6" xfId="1915"/>
    <cellStyle name="Normal 5 13" xfId="197"/>
    <cellStyle name="Normal 5 13 2" xfId="1354"/>
    <cellStyle name="Normal 5 13 3" xfId="623"/>
    <cellStyle name="Normal 5 13 4" xfId="2035"/>
    <cellStyle name="Normal 5 14" xfId="742"/>
    <cellStyle name="Normal 5 14 2" xfId="1473"/>
    <cellStyle name="Normal 5 15" xfId="929"/>
    <cellStyle name="Normal 5 15 2" xfId="1660"/>
    <cellStyle name="Normal 5 16" xfId="1116"/>
    <cellStyle name="Normal 5 17" xfId="385"/>
    <cellStyle name="Normal 5 18" xfId="1847"/>
    <cellStyle name="Normal 5 2" xfId="8"/>
    <cellStyle name="Normal 5 2 10" xfId="744"/>
    <cellStyle name="Normal 5 2 10 2" xfId="1475"/>
    <cellStyle name="Normal 5 2 11" xfId="931"/>
    <cellStyle name="Normal 5 2 11 2" xfId="1662"/>
    <cellStyle name="Normal 5 2 12" xfId="1117"/>
    <cellStyle name="Normal 5 2 13" xfId="386"/>
    <cellStyle name="Normal 5 2 14" xfId="1849"/>
    <cellStyle name="Normal 5 2 2" xfId="13"/>
    <cellStyle name="Normal 5 2 2 10" xfId="935"/>
    <cellStyle name="Normal 5 2 2 10 2" xfId="1666"/>
    <cellStyle name="Normal 5 2 2 11" xfId="1118"/>
    <cellStyle name="Normal 5 2 2 12" xfId="387"/>
    <cellStyle name="Normal 5 2 2 13" xfId="1853"/>
    <cellStyle name="Normal 5 2 2 2" xfId="24"/>
    <cellStyle name="Normal 5 2 2 2 10" xfId="1119"/>
    <cellStyle name="Normal 5 2 2 2 11" xfId="388"/>
    <cellStyle name="Normal 5 2 2 2 12" xfId="1863"/>
    <cellStyle name="Normal 5 2 2 2 2" xfId="29"/>
    <cellStyle name="Normal 5 2 2 2 2 2" xfId="149"/>
    <cellStyle name="Normal 5 2 2 2 2 2 2" xfId="338"/>
    <cellStyle name="Normal 5 2 2 2 2 2 2 2" xfId="1307"/>
    <cellStyle name="Normal 5 2 2 2 2 2 2 3" xfId="576"/>
    <cellStyle name="Normal 5 2 2 2 2 2 2 4" xfId="2175"/>
    <cellStyle name="Normal 5 2 2 2 2 2 3" xfId="695"/>
    <cellStyle name="Normal 5 2 2 2 2 2 3 2" xfId="1426"/>
    <cellStyle name="Normal 5 2 2 2 2 2 4" xfId="882"/>
    <cellStyle name="Normal 5 2 2 2 2 2 4 2" xfId="1613"/>
    <cellStyle name="Normal 5 2 2 2 2 2 5" xfId="1069"/>
    <cellStyle name="Normal 5 2 2 2 2 2 5 2" xfId="1800"/>
    <cellStyle name="Normal 5 2 2 2 2 2 6" xfId="1188"/>
    <cellStyle name="Normal 5 2 2 2 2 2 7" xfId="457"/>
    <cellStyle name="Normal 5 2 2 2 2 2 8" xfId="1987"/>
    <cellStyle name="Normal 5 2 2 2 2 3" xfId="81"/>
    <cellStyle name="Normal 5 2 2 2 2 3 2" xfId="270"/>
    <cellStyle name="Normal 5 2 2 2 2 3 2 2" xfId="1545"/>
    <cellStyle name="Normal 5 2 2 2 2 3 2 3" xfId="814"/>
    <cellStyle name="Normal 5 2 2 2 2 3 2 4" xfId="2107"/>
    <cellStyle name="Normal 5 2 2 2 2 3 3" xfId="1001"/>
    <cellStyle name="Normal 5 2 2 2 2 3 3 2" xfId="1732"/>
    <cellStyle name="Normal 5 2 2 2 2 3 4" xfId="1239"/>
    <cellStyle name="Normal 5 2 2 2 2 3 5" xfId="508"/>
    <cellStyle name="Normal 5 2 2 2 2 3 6" xfId="1919"/>
    <cellStyle name="Normal 5 2 2 2 2 4" xfId="218"/>
    <cellStyle name="Normal 5 2 2 2 2 4 2" xfId="1358"/>
    <cellStyle name="Normal 5 2 2 2 2 4 3" xfId="627"/>
    <cellStyle name="Normal 5 2 2 2 2 4 4" xfId="2056"/>
    <cellStyle name="Normal 5 2 2 2 2 5" xfId="763"/>
    <cellStyle name="Normal 5 2 2 2 2 5 2" xfId="1494"/>
    <cellStyle name="Normal 5 2 2 2 2 6" xfId="950"/>
    <cellStyle name="Normal 5 2 2 2 2 6 2" xfId="1681"/>
    <cellStyle name="Normal 5 2 2 2 2 7" xfId="1120"/>
    <cellStyle name="Normal 5 2 2 2 2 8" xfId="389"/>
    <cellStyle name="Normal 5 2 2 2 2 9" xfId="1868"/>
    <cellStyle name="Normal 5 2 2 2 3" xfId="30"/>
    <cellStyle name="Normal 5 2 2 2 3 2" xfId="150"/>
    <cellStyle name="Normal 5 2 2 2 3 2 2" xfId="339"/>
    <cellStyle name="Normal 5 2 2 2 3 2 2 2" xfId="1308"/>
    <cellStyle name="Normal 5 2 2 2 3 2 2 3" xfId="577"/>
    <cellStyle name="Normal 5 2 2 2 3 2 2 4" xfId="2176"/>
    <cellStyle name="Normal 5 2 2 2 3 2 3" xfId="696"/>
    <cellStyle name="Normal 5 2 2 2 3 2 3 2" xfId="1427"/>
    <cellStyle name="Normal 5 2 2 2 3 2 4" xfId="883"/>
    <cellStyle name="Normal 5 2 2 2 3 2 4 2" xfId="1614"/>
    <cellStyle name="Normal 5 2 2 2 3 2 5" xfId="1070"/>
    <cellStyle name="Normal 5 2 2 2 3 2 5 2" xfId="1801"/>
    <cellStyle name="Normal 5 2 2 2 3 2 6" xfId="1189"/>
    <cellStyle name="Normal 5 2 2 2 3 2 7" xfId="458"/>
    <cellStyle name="Normal 5 2 2 2 3 2 8" xfId="1988"/>
    <cellStyle name="Normal 5 2 2 2 3 3" xfId="82"/>
    <cellStyle name="Normal 5 2 2 2 3 3 2" xfId="271"/>
    <cellStyle name="Normal 5 2 2 2 3 3 2 2" xfId="1546"/>
    <cellStyle name="Normal 5 2 2 2 3 3 2 3" xfId="815"/>
    <cellStyle name="Normal 5 2 2 2 3 3 2 4" xfId="2108"/>
    <cellStyle name="Normal 5 2 2 2 3 3 3" xfId="1002"/>
    <cellStyle name="Normal 5 2 2 2 3 3 3 2" xfId="1733"/>
    <cellStyle name="Normal 5 2 2 2 3 3 4" xfId="1240"/>
    <cellStyle name="Normal 5 2 2 2 3 3 5" xfId="509"/>
    <cellStyle name="Normal 5 2 2 2 3 3 6" xfId="1920"/>
    <cellStyle name="Normal 5 2 2 2 3 4" xfId="219"/>
    <cellStyle name="Normal 5 2 2 2 3 4 2" xfId="1359"/>
    <cellStyle name="Normal 5 2 2 2 3 4 3" xfId="628"/>
    <cellStyle name="Normal 5 2 2 2 3 4 4" xfId="2057"/>
    <cellStyle name="Normal 5 2 2 2 3 5" xfId="764"/>
    <cellStyle name="Normal 5 2 2 2 3 5 2" xfId="1495"/>
    <cellStyle name="Normal 5 2 2 2 3 6" xfId="951"/>
    <cellStyle name="Normal 5 2 2 2 3 6 2" xfId="1682"/>
    <cellStyle name="Normal 5 2 2 2 3 7" xfId="1121"/>
    <cellStyle name="Normal 5 2 2 2 3 8" xfId="390"/>
    <cellStyle name="Normal 5 2 2 2 3 9" xfId="1869"/>
    <cellStyle name="Normal 5 2 2 2 4" xfId="28"/>
    <cellStyle name="Normal 5 2 2 2 4 2" xfId="148"/>
    <cellStyle name="Normal 5 2 2 2 4 2 2" xfId="337"/>
    <cellStyle name="Normal 5 2 2 2 4 2 2 2" xfId="1612"/>
    <cellStyle name="Normal 5 2 2 2 4 2 2 3" xfId="881"/>
    <cellStyle name="Normal 5 2 2 2 4 2 2 4" xfId="2174"/>
    <cellStyle name="Normal 5 2 2 2 4 2 3" xfId="1068"/>
    <cellStyle name="Normal 5 2 2 2 4 2 3 2" xfId="1799"/>
    <cellStyle name="Normal 5 2 2 2 4 2 4" xfId="1306"/>
    <cellStyle name="Normal 5 2 2 2 4 2 5" xfId="575"/>
    <cellStyle name="Normal 5 2 2 2 4 2 6" xfId="1986"/>
    <cellStyle name="Normal 5 2 2 2 4 3" xfId="217"/>
    <cellStyle name="Normal 5 2 2 2 4 3 2" xfId="1425"/>
    <cellStyle name="Normal 5 2 2 2 4 3 3" xfId="694"/>
    <cellStyle name="Normal 5 2 2 2 4 3 4" xfId="2055"/>
    <cellStyle name="Normal 5 2 2 2 4 4" xfId="762"/>
    <cellStyle name="Normal 5 2 2 2 4 4 2" xfId="1493"/>
    <cellStyle name="Normal 5 2 2 2 4 5" xfId="949"/>
    <cellStyle name="Normal 5 2 2 2 4 5 2" xfId="1680"/>
    <cellStyle name="Normal 5 2 2 2 4 6" xfId="1187"/>
    <cellStyle name="Normal 5 2 2 2 4 7" xfId="456"/>
    <cellStyle name="Normal 5 2 2 2 4 8" xfId="1867"/>
    <cellStyle name="Normal 5 2 2 2 5" xfId="144"/>
    <cellStyle name="Normal 5 2 2 2 5 2" xfId="333"/>
    <cellStyle name="Normal 5 2 2 2 5 2 2" xfId="1302"/>
    <cellStyle name="Normal 5 2 2 2 5 2 3" xfId="571"/>
    <cellStyle name="Normal 5 2 2 2 5 2 4" xfId="2170"/>
    <cellStyle name="Normal 5 2 2 2 5 3" xfId="690"/>
    <cellStyle name="Normal 5 2 2 2 5 3 2" xfId="1421"/>
    <cellStyle name="Normal 5 2 2 2 5 4" xfId="877"/>
    <cellStyle name="Normal 5 2 2 2 5 4 2" xfId="1608"/>
    <cellStyle name="Normal 5 2 2 2 5 5" xfId="1064"/>
    <cellStyle name="Normal 5 2 2 2 5 5 2" xfId="1795"/>
    <cellStyle name="Normal 5 2 2 2 5 6" xfId="1183"/>
    <cellStyle name="Normal 5 2 2 2 5 7" xfId="452"/>
    <cellStyle name="Normal 5 2 2 2 5 8" xfId="1982"/>
    <cellStyle name="Normal 5 2 2 2 6" xfId="80"/>
    <cellStyle name="Normal 5 2 2 2 6 2" xfId="269"/>
    <cellStyle name="Normal 5 2 2 2 6 2 2" xfId="1544"/>
    <cellStyle name="Normal 5 2 2 2 6 2 3" xfId="813"/>
    <cellStyle name="Normal 5 2 2 2 6 2 4" xfId="2106"/>
    <cellStyle name="Normal 5 2 2 2 6 3" xfId="1000"/>
    <cellStyle name="Normal 5 2 2 2 6 3 2" xfId="1731"/>
    <cellStyle name="Normal 5 2 2 2 6 4" xfId="1238"/>
    <cellStyle name="Normal 5 2 2 2 6 5" xfId="507"/>
    <cellStyle name="Normal 5 2 2 2 6 6" xfId="1918"/>
    <cellStyle name="Normal 5 2 2 2 7" xfId="213"/>
    <cellStyle name="Normal 5 2 2 2 7 2" xfId="1357"/>
    <cellStyle name="Normal 5 2 2 2 7 3" xfId="626"/>
    <cellStyle name="Normal 5 2 2 2 7 4" xfId="2051"/>
    <cellStyle name="Normal 5 2 2 2 8" xfId="758"/>
    <cellStyle name="Normal 5 2 2 2 8 2" xfId="1489"/>
    <cellStyle name="Normal 5 2 2 2 9" xfId="945"/>
    <cellStyle name="Normal 5 2 2 2 9 2" xfId="1676"/>
    <cellStyle name="Normal 5 2 2 3" xfId="31"/>
    <cellStyle name="Normal 5 2 2 3 2" xfId="151"/>
    <cellStyle name="Normal 5 2 2 3 2 2" xfId="340"/>
    <cellStyle name="Normal 5 2 2 3 2 2 2" xfId="1309"/>
    <cellStyle name="Normal 5 2 2 3 2 2 3" xfId="578"/>
    <cellStyle name="Normal 5 2 2 3 2 2 4" xfId="2177"/>
    <cellStyle name="Normal 5 2 2 3 2 3" xfId="697"/>
    <cellStyle name="Normal 5 2 2 3 2 3 2" xfId="1428"/>
    <cellStyle name="Normal 5 2 2 3 2 4" xfId="884"/>
    <cellStyle name="Normal 5 2 2 3 2 4 2" xfId="1615"/>
    <cellStyle name="Normal 5 2 2 3 2 5" xfId="1071"/>
    <cellStyle name="Normal 5 2 2 3 2 5 2" xfId="1802"/>
    <cellStyle name="Normal 5 2 2 3 2 6" xfId="1190"/>
    <cellStyle name="Normal 5 2 2 3 2 7" xfId="459"/>
    <cellStyle name="Normal 5 2 2 3 2 8" xfId="1989"/>
    <cellStyle name="Normal 5 2 2 3 3" xfId="83"/>
    <cellStyle name="Normal 5 2 2 3 3 2" xfId="272"/>
    <cellStyle name="Normal 5 2 2 3 3 2 2" xfId="1547"/>
    <cellStyle name="Normal 5 2 2 3 3 2 3" xfId="816"/>
    <cellStyle name="Normal 5 2 2 3 3 2 4" xfId="2109"/>
    <cellStyle name="Normal 5 2 2 3 3 3" xfId="1003"/>
    <cellStyle name="Normal 5 2 2 3 3 3 2" xfId="1734"/>
    <cellStyle name="Normal 5 2 2 3 3 4" xfId="1241"/>
    <cellStyle name="Normal 5 2 2 3 3 5" xfId="510"/>
    <cellStyle name="Normal 5 2 2 3 3 6" xfId="1921"/>
    <cellStyle name="Normal 5 2 2 3 4" xfId="220"/>
    <cellStyle name="Normal 5 2 2 3 4 2" xfId="1360"/>
    <cellStyle name="Normal 5 2 2 3 4 3" xfId="629"/>
    <cellStyle name="Normal 5 2 2 3 4 4" xfId="2058"/>
    <cellStyle name="Normal 5 2 2 3 5" xfId="765"/>
    <cellStyle name="Normal 5 2 2 3 5 2" xfId="1496"/>
    <cellStyle name="Normal 5 2 2 3 6" xfId="952"/>
    <cellStyle name="Normal 5 2 2 3 6 2" xfId="1683"/>
    <cellStyle name="Normal 5 2 2 3 7" xfId="1122"/>
    <cellStyle name="Normal 5 2 2 3 8" xfId="391"/>
    <cellStyle name="Normal 5 2 2 3 9" xfId="1870"/>
    <cellStyle name="Normal 5 2 2 4" xfId="32"/>
    <cellStyle name="Normal 5 2 2 4 2" xfId="152"/>
    <cellStyle name="Normal 5 2 2 4 2 2" xfId="341"/>
    <cellStyle name="Normal 5 2 2 4 2 2 2" xfId="1310"/>
    <cellStyle name="Normal 5 2 2 4 2 2 3" xfId="579"/>
    <cellStyle name="Normal 5 2 2 4 2 2 4" xfId="2178"/>
    <cellStyle name="Normal 5 2 2 4 2 3" xfId="698"/>
    <cellStyle name="Normal 5 2 2 4 2 3 2" xfId="1429"/>
    <cellStyle name="Normal 5 2 2 4 2 4" xfId="885"/>
    <cellStyle name="Normal 5 2 2 4 2 4 2" xfId="1616"/>
    <cellStyle name="Normal 5 2 2 4 2 5" xfId="1072"/>
    <cellStyle name="Normal 5 2 2 4 2 5 2" xfId="1803"/>
    <cellStyle name="Normal 5 2 2 4 2 6" xfId="1191"/>
    <cellStyle name="Normal 5 2 2 4 2 7" xfId="460"/>
    <cellStyle name="Normal 5 2 2 4 2 8" xfId="1990"/>
    <cellStyle name="Normal 5 2 2 4 3" xfId="84"/>
    <cellStyle name="Normal 5 2 2 4 3 2" xfId="273"/>
    <cellStyle name="Normal 5 2 2 4 3 2 2" xfId="1548"/>
    <cellStyle name="Normal 5 2 2 4 3 2 3" xfId="817"/>
    <cellStyle name="Normal 5 2 2 4 3 2 4" xfId="2110"/>
    <cellStyle name="Normal 5 2 2 4 3 3" xfId="1004"/>
    <cellStyle name="Normal 5 2 2 4 3 3 2" xfId="1735"/>
    <cellStyle name="Normal 5 2 2 4 3 4" xfId="1242"/>
    <cellStyle name="Normal 5 2 2 4 3 5" xfId="511"/>
    <cellStyle name="Normal 5 2 2 4 3 6" xfId="1922"/>
    <cellStyle name="Normal 5 2 2 4 4" xfId="221"/>
    <cellStyle name="Normal 5 2 2 4 4 2" xfId="1361"/>
    <cellStyle name="Normal 5 2 2 4 4 3" xfId="630"/>
    <cellStyle name="Normal 5 2 2 4 4 4" xfId="2059"/>
    <cellStyle name="Normal 5 2 2 4 5" xfId="766"/>
    <cellStyle name="Normal 5 2 2 4 5 2" xfId="1497"/>
    <cellStyle name="Normal 5 2 2 4 6" xfId="953"/>
    <cellStyle name="Normal 5 2 2 4 6 2" xfId="1684"/>
    <cellStyle name="Normal 5 2 2 4 7" xfId="1123"/>
    <cellStyle name="Normal 5 2 2 4 8" xfId="392"/>
    <cellStyle name="Normal 5 2 2 4 9" xfId="1871"/>
    <cellStyle name="Normal 5 2 2 5" xfId="27"/>
    <cellStyle name="Normal 5 2 2 5 2" xfId="147"/>
    <cellStyle name="Normal 5 2 2 5 2 2" xfId="336"/>
    <cellStyle name="Normal 5 2 2 5 2 2 2" xfId="1611"/>
    <cellStyle name="Normal 5 2 2 5 2 2 3" xfId="880"/>
    <cellStyle name="Normal 5 2 2 5 2 2 4" xfId="2173"/>
    <cellStyle name="Normal 5 2 2 5 2 3" xfId="1067"/>
    <cellStyle name="Normal 5 2 2 5 2 3 2" xfId="1798"/>
    <cellStyle name="Normal 5 2 2 5 2 4" xfId="1305"/>
    <cellStyle name="Normal 5 2 2 5 2 5" xfId="574"/>
    <cellStyle name="Normal 5 2 2 5 2 6" xfId="1985"/>
    <cellStyle name="Normal 5 2 2 5 3" xfId="216"/>
    <cellStyle name="Normal 5 2 2 5 3 2" xfId="1424"/>
    <cellStyle name="Normal 5 2 2 5 3 3" xfId="693"/>
    <cellStyle name="Normal 5 2 2 5 3 4" xfId="2054"/>
    <cellStyle name="Normal 5 2 2 5 4" xfId="761"/>
    <cellStyle name="Normal 5 2 2 5 4 2" xfId="1492"/>
    <cellStyle name="Normal 5 2 2 5 5" xfId="948"/>
    <cellStyle name="Normal 5 2 2 5 5 2" xfId="1679"/>
    <cellStyle name="Normal 5 2 2 5 6" xfId="1186"/>
    <cellStyle name="Normal 5 2 2 5 7" xfId="455"/>
    <cellStyle name="Normal 5 2 2 5 8" xfId="1866"/>
    <cellStyle name="Normal 5 2 2 6" xfId="134"/>
    <cellStyle name="Normal 5 2 2 6 2" xfId="323"/>
    <cellStyle name="Normal 5 2 2 6 2 2" xfId="1292"/>
    <cellStyle name="Normal 5 2 2 6 2 3" xfId="561"/>
    <cellStyle name="Normal 5 2 2 6 2 4" xfId="2160"/>
    <cellStyle name="Normal 5 2 2 6 3" xfId="680"/>
    <cellStyle name="Normal 5 2 2 6 3 2" xfId="1411"/>
    <cellStyle name="Normal 5 2 2 6 4" xfId="867"/>
    <cellStyle name="Normal 5 2 2 6 4 2" xfId="1598"/>
    <cellStyle name="Normal 5 2 2 6 5" xfId="1054"/>
    <cellStyle name="Normal 5 2 2 6 5 2" xfId="1785"/>
    <cellStyle name="Normal 5 2 2 6 6" xfId="1173"/>
    <cellStyle name="Normal 5 2 2 6 7" xfId="442"/>
    <cellStyle name="Normal 5 2 2 6 8" xfId="1972"/>
    <cellStyle name="Normal 5 2 2 7" xfId="79"/>
    <cellStyle name="Normal 5 2 2 7 2" xfId="268"/>
    <cellStyle name="Normal 5 2 2 7 2 2" xfId="1543"/>
    <cellStyle name="Normal 5 2 2 7 2 3" xfId="812"/>
    <cellStyle name="Normal 5 2 2 7 2 4" xfId="2105"/>
    <cellStyle name="Normal 5 2 2 7 3" xfId="999"/>
    <cellStyle name="Normal 5 2 2 7 3 2" xfId="1730"/>
    <cellStyle name="Normal 5 2 2 7 4" xfId="1237"/>
    <cellStyle name="Normal 5 2 2 7 5" xfId="506"/>
    <cellStyle name="Normal 5 2 2 7 6" xfId="1917"/>
    <cellStyle name="Normal 5 2 2 8" xfId="203"/>
    <cellStyle name="Normal 5 2 2 8 2" xfId="1356"/>
    <cellStyle name="Normal 5 2 2 8 3" xfId="625"/>
    <cellStyle name="Normal 5 2 2 8 4" xfId="2041"/>
    <cellStyle name="Normal 5 2 2 9" xfId="748"/>
    <cellStyle name="Normal 5 2 2 9 2" xfId="1479"/>
    <cellStyle name="Normal 5 2 3" xfId="20"/>
    <cellStyle name="Normal 5 2 3 10" xfId="1124"/>
    <cellStyle name="Normal 5 2 3 11" xfId="393"/>
    <cellStyle name="Normal 5 2 3 12" xfId="1859"/>
    <cellStyle name="Normal 5 2 3 2" xfId="34"/>
    <cellStyle name="Normal 5 2 3 2 2" xfId="154"/>
    <cellStyle name="Normal 5 2 3 2 2 2" xfId="343"/>
    <cellStyle name="Normal 5 2 3 2 2 2 2" xfId="1312"/>
    <cellStyle name="Normal 5 2 3 2 2 2 3" xfId="581"/>
    <cellStyle name="Normal 5 2 3 2 2 2 4" xfId="2180"/>
    <cellStyle name="Normal 5 2 3 2 2 3" xfId="700"/>
    <cellStyle name="Normal 5 2 3 2 2 3 2" xfId="1431"/>
    <cellStyle name="Normal 5 2 3 2 2 4" xfId="887"/>
    <cellStyle name="Normal 5 2 3 2 2 4 2" xfId="1618"/>
    <cellStyle name="Normal 5 2 3 2 2 5" xfId="1074"/>
    <cellStyle name="Normal 5 2 3 2 2 5 2" xfId="1805"/>
    <cellStyle name="Normal 5 2 3 2 2 6" xfId="1193"/>
    <cellStyle name="Normal 5 2 3 2 2 7" xfId="462"/>
    <cellStyle name="Normal 5 2 3 2 2 8" xfId="1992"/>
    <cellStyle name="Normal 5 2 3 2 3" xfId="86"/>
    <cellStyle name="Normal 5 2 3 2 3 2" xfId="275"/>
    <cellStyle name="Normal 5 2 3 2 3 2 2" xfId="1550"/>
    <cellStyle name="Normal 5 2 3 2 3 2 3" xfId="819"/>
    <cellStyle name="Normal 5 2 3 2 3 2 4" xfId="2112"/>
    <cellStyle name="Normal 5 2 3 2 3 3" xfId="1006"/>
    <cellStyle name="Normal 5 2 3 2 3 3 2" xfId="1737"/>
    <cellStyle name="Normal 5 2 3 2 3 4" xfId="1244"/>
    <cellStyle name="Normal 5 2 3 2 3 5" xfId="513"/>
    <cellStyle name="Normal 5 2 3 2 3 6" xfId="1924"/>
    <cellStyle name="Normal 5 2 3 2 4" xfId="223"/>
    <cellStyle name="Normal 5 2 3 2 4 2" xfId="1363"/>
    <cellStyle name="Normal 5 2 3 2 4 3" xfId="632"/>
    <cellStyle name="Normal 5 2 3 2 4 4" xfId="2061"/>
    <cellStyle name="Normal 5 2 3 2 5" xfId="768"/>
    <cellStyle name="Normal 5 2 3 2 5 2" xfId="1499"/>
    <cellStyle name="Normal 5 2 3 2 6" xfId="955"/>
    <cellStyle name="Normal 5 2 3 2 6 2" xfId="1686"/>
    <cellStyle name="Normal 5 2 3 2 7" xfId="1125"/>
    <cellStyle name="Normal 5 2 3 2 8" xfId="394"/>
    <cellStyle name="Normal 5 2 3 2 9" xfId="1873"/>
    <cellStyle name="Normal 5 2 3 3" xfId="35"/>
    <cellStyle name="Normal 5 2 3 3 2" xfId="155"/>
    <cellStyle name="Normal 5 2 3 3 2 2" xfId="344"/>
    <cellStyle name="Normal 5 2 3 3 2 2 2" xfId="1313"/>
    <cellStyle name="Normal 5 2 3 3 2 2 3" xfId="582"/>
    <cellStyle name="Normal 5 2 3 3 2 2 4" xfId="2181"/>
    <cellStyle name="Normal 5 2 3 3 2 3" xfId="701"/>
    <cellStyle name="Normal 5 2 3 3 2 3 2" xfId="1432"/>
    <cellStyle name="Normal 5 2 3 3 2 4" xfId="888"/>
    <cellStyle name="Normal 5 2 3 3 2 4 2" xfId="1619"/>
    <cellStyle name="Normal 5 2 3 3 2 5" xfId="1075"/>
    <cellStyle name="Normal 5 2 3 3 2 5 2" xfId="1806"/>
    <cellStyle name="Normal 5 2 3 3 2 6" xfId="1194"/>
    <cellStyle name="Normal 5 2 3 3 2 7" xfId="463"/>
    <cellStyle name="Normal 5 2 3 3 2 8" xfId="1993"/>
    <cellStyle name="Normal 5 2 3 3 3" xfId="87"/>
    <cellStyle name="Normal 5 2 3 3 3 2" xfId="276"/>
    <cellStyle name="Normal 5 2 3 3 3 2 2" xfId="1551"/>
    <cellStyle name="Normal 5 2 3 3 3 2 3" xfId="820"/>
    <cellStyle name="Normal 5 2 3 3 3 2 4" xfId="2113"/>
    <cellStyle name="Normal 5 2 3 3 3 3" xfId="1007"/>
    <cellStyle name="Normal 5 2 3 3 3 3 2" xfId="1738"/>
    <cellStyle name="Normal 5 2 3 3 3 4" xfId="1245"/>
    <cellStyle name="Normal 5 2 3 3 3 5" xfId="514"/>
    <cellStyle name="Normal 5 2 3 3 3 6" xfId="1925"/>
    <cellStyle name="Normal 5 2 3 3 4" xfId="224"/>
    <cellStyle name="Normal 5 2 3 3 4 2" xfId="1364"/>
    <cellStyle name="Normal 5 2 3 3 4 3" xfId="633"/>
    <cellStyle name="Normal 5 2 3 3 4 4" xfId="2062"/>
    <cellStyle name="Normal 5 2 3 3 5" xfId="769"/>
    <cellStyle name="Normal 5 2 3 3 5 2" xfId="1500"/>
    <cellStyle name="Normal 5 2 3 3 6" xfId="956"/>
    <cellStyle name="Normal 5 2 3 3 6 2" xfId="1687"/>
    <cellStyle name="Normal 5 2 3 3 7" xfId="1126"/>
    <cellStyle name="Normal 5 2 3 3 8" xfId="395"/>
    <cellStyle name="Normal 5 2 3 3 9" xfId="1874"/>
    <cellStyle name="Normal 5 2 3 4" xfId="33"/>
    <cellStyle name="Normal 5 2 3 4 2" xfId="153"/>
    <cellStyle name="Normal 5 2 3 4 2 2" xfId="342"/>
    <cellStyle name="Normal 5 2 3 4 2 2 2" xfId="1617"/>
    <cellStyle name="Normal 5 2 3 4 2 2 3" xfId="886"/>
    <cellStyle name="Normal 5 2 3 4 2 2 4" xfId="2179"/>
    <cellStyle name="Normal 5 2 3 4 2 3" xfId="1073"/>
    <cellStyle name="Normal 5 2 3 4 2 3 2" xfId="1804"/>
    <cellStyle name="Normal 5 2 3 4 2 4" xfId="1311"/>
    <cellStyle name="Normal 5 2 3 4 2 5" xfId="580"/>
    <cellStyle name="Normal 5 2 3 4 2 6" xfId="1991"/>
    <cellStyle name="Normal 5 2 3 4 3" xfId="222"/>
    <cellStyle name="Normal 5 2 3 4 3 2" xfId="1430"/>
    <cellStyle name="Normal 5 2 3 4 3 3" xfId="699"/>
    <cellStyle name="Normal 5 2 3 4 3 4" xfId="2060"/>
    <cellStyle name="Normal 5 2 3 4 4" xfId="767"/>
    <cellStyle name="Normal 5 2 3 4 4 2" xfId="1498"/>
    <cellStyle name="Normal 5 2 3 4 5" xfId="954"/>
    <cellStyle name="Normal 5 2 3 4 5 2" xfId="1685"/>
    <cellStyle name="Normal 5 2 3 4 6" xfId="1192"/>
    <cellStyle name="Normal 5 2 3 4 7" xfId="461"/>
    <cellStyle name="Normal 5 2 3 4 8" xfId="1872"/>
    <cellStyle name="Normal 5 2 3 5" xfId="140"/>
    <cellStyle name="Normal 5 2 3 5 2" xfId="329"/>
    <cellStyle name="Normal 5 2 3 5 2 2" xfId="1298"/>
    <cellStyle name="Normal 5 2 3 5 2 3" xfId="567"/>
    <cellStyle name="Normal 5 2 3 5 2 4" xfId="2166"/>
    <cellStyle name="Normal 5 2 3 5 3" xfId="686"/>
    <cellStyle name="Normal 5 2 3 5 3 2" xfId="1417"/>
    <cellStyle name="Normal 5 2 3 5 4" xfId="873"/>
    <cellStyle name="Normal 5 2 3 5 4 2" xfId="1604"/>
    <cellStyle name="Normal 5 2 3 5 5" xfId="1060"/>
    <cellStyle name="Normal 5 2 3 5 5 2" xfId="1791"/>
    <cellStyle name="Normal 5 2 3 5 6" xfId="1179"/>
    <cellStyle name="Normal 5 2 3 5 7" xfId="448"/>
    <cellStyle name="Normal 5 2 3 5 8" xfId="1978"/>
    <cellStyle name="Normal 5 2 3 6" xfId="85"/>
    <cellStyle name="Normal 5 2 3 6 2" xfId="274"/>
    <cellStyle name="Normal 5 2 3 6 2 2" xfId="1549"/>
    <cellStyle name="Normal 5 2 3 6 2 3" xfId="818"/>
    <cellStyle name="Normal 5 2 3 6 2 4" xfId="2111"/>
    <cellStyle name="Normal 5 2 3 6 3" xfId="1005"/>
    <cellStyle name="Normal 5 2 3 6 3 2" xfId="1736"/>
    <cellStyle name="Normal 5 2 3 6 4" xfId="1243"/>
    <cellStyle name="Normal 5 2 3 6 5" xfId="512"/>
    <cellStyle name="Normal 5 2 3 6 6" xfId="1923"/>
    <cellStyle name="Normal 5 2 3 7" xfId="209"/>
    <cellStyle name="Normal 5 2 3 7 2" xfId="1362"/>
    <cellStyle name="Normal 5 2 3 7 3" xfId="631"/>
    <cellStyle name="Normal 5 2 3 7 4" xfId="2047"/>
    <cellStyle name="Normal 5 2 3 8" xfId="754"/>
    <cellStyle name="Normal 5 2 3 8 2" xfId="1485"/>
    <cellStyle name="Normal 5 2 3 9" xfId="941"/>
    <cellStyle name="Normal 5 2 3 9 2" xfId="1672"/>
    <cellStyle name="Normal 5 2 4" xfId="36"/>
    <cellStyle name="Normal 5 2 4 2" xfId="156"/>
    <cellStyle name="Normal 5 2 4 2 2" xfId="345"/>
    <cellStyle name="Normal 5 2 4 2 2 2" xfId="1314"/>
    <cellStyle name="Normal 5 2 4 2 2 3" xfId="583"/>
    <cellStyle name="Normal 5 2 4 2 2 4" xfId="2182"/>
    <cellStyle name="Normal 5 2 4 2 3" xfId="702"/>
    <cellStyle name="Normal 5 2 4 2 3 2" xfId="1433"/>
    <cellStyle name="Normal 5 2 4 2 4" xfId="889"/>
    <cellStyle name="Normal 5 2 4 2 4 2" xfId="1620"/>
    <cellStyle name="Normal 5 2 4 2 5" xfId="1076"/>
    <cellStyle name="Normal 5 2 4 2 5 2" xfId="1807"/>
    <cellStyle name="Normal 5 2 4 2 6" xfId="1195"/>
    <cellStyle name="Normal 5 2 4 2 7" xfId="464"/>
    <cellStyle name="Normal 5 2 4 2 8" xfId="1994"/>
    <cellStyle name="Normal 5 2 4 3" xfId="88"/>
    <cellStyle name="Normal 5 2 4 3 2" xfId="277"/>
    <cellStyle name="Normal 5 2 4 3 2 2" xfId="1552"/>
    <cellStyle name="Normal 5 2 4 3 2 3" xfId="821"/>
    <cellStyle name="Normal 5 2 4 3 2 4" xfId="2114"/>
    <cellStyle name="Normal 5 2 4 3 3" xfId="1008"/>
    <cellStyle name="Normal 5 2 4 3 3 2" xfId="1739"/>
    <cellStyle name="Normal 5 2 4 3 4" xfId="1246"/>
    <cellStyle name="Normal 5 2 4 3 5" xfId="515"/>
    <cellStyle name="Normal 5 2 4 3 6" xfId="1926"/>
    <cellStyle name="Normal 5 2 4 4" xfId="225"/>
    <cellStyle name="Normal 5 2 4 4 2" xfId="1365"/>
    <cellStyle name="Normal 5 2 4 4 3" xfId="634"/>
    <cellStyle name="Normal 5 2 4 4 4" xfId="2063"/>
    <cellStyle name="Normal 5 2 4 5" xfId="770"/>
    <cellStyle name="Normal 5 2 4 5 2" xfId="1501"/>
    <cellStyle name="Normal 5 2 4 6" xfId="957"/>
    <cellStyle name="Normal 5 2 4 6 2" xfId="1688"/>
    <cellStyle name="Normal 5 2 4 7" xfId="1127"/>
    <cellStyle name="Normal 5 2 4 8" xfId="396"/>
    <cellStyle name="Normal 5 2 4 9" xfId="1875"/>
    <cellStyle name="Normal 5 2 5" xfId="37"/>
    <cellStyle name="Normal 5 2 5 2" xfId="157"/>
    <cellStyle name="Normal 5 2 5 2 2" xfId="346"/>
    <cellStyle name="Normal 5 2 5 2 2 2" xfId="1315"/>
    <cellStyle name="Normal 5 2 5 2 2 3" xfId="584"/>
    <cellStyle name="Normal 5 2 5 2 2 4" xfId="2183"/>
    <cellStyle name="Normal 5 2 5 2 3" xfId="703"/>
    <cellStyle name="Normal 5 2 5 2 3 2" xfId="1434"/>
    <cellStyle name="Normal 5 2 5 2 4" xfId="890"/>
    <cellStyle name="Normal 5 2 5 2 4 2" xfId="1621"/>
    <cellStyle name="Normal 5 2 5 2 5" xfId="1077"/>
    <cellStyle name="Normal 5 2 5 2 5 2" xfId="1808"/>
    <cellStyle name="Normal 5 2 5 2 6" xfId="1196"/>
    <cellStyle name="Normal 5 2 5 2 7" xfId="465"/>
    <cellStyle name="Normal 5 2 5 2 8" xfId="1995"/>
    <cellStyle name="Normal 5 2 5 3" xfId="89"/>
    <cellStyle name="Normal 5 2 5 3 2" xfId="278"/>
    <cellStyle name="Normal 5 2 5 3 2 2" xfId="1553"/>
    <cellStyle name="Normal 5 2 5 3 2 3" xfId="822"/>
    <cellStyle name="Normal 5 2 5 3 2 4" xfId="2115"/>
    <cellStyle name="Normal 5 2 5 3 3" xfId="1009"/>
    <cellStyle name="Normal 5 2 5 3 3 2" xfId="1740"/>
    <cellStyle name="Normal 5 2 5 3 4" xfId="1247"/>
    <cellStyle name="Normal 5 2 5 3 5" xfId="516"/>
    <cellStyle name="Normal 5 2 5 3 6" xfId="1927"/>
    <cellStyle name="Normal 5 2 5 4" xfId="226"/>
    <cellStyle name="Normal 5 2 5 4 2" xfId="1366"/>
    <cellStyle name="Normal 5 2 5 4 3" xfId="635"/>
    <cellStyle name="Normal 5 2 5 4 4" xfId="2064"/>
    <cellStyle name="Normal 5 2 5 5" xfId="771"/>
    <cellStyle name="Normal 5 2 5 5 2" xfId="1502"/>
    <cellStyle name="Normal 5 2 5 6" xfId="958"/>
    <cellStyle name="Normal 5 2 5 6 2" xfId="1689"/>
    <cellStyle name="Normal 5 2 5 7" xfId="1128"/>
    <cellStyle name="Normal 5 2 5 8" xfId="397"/>
    <cellStyle name="Normal 5 2 5 9" xfId="1876"/>
    <cellStyle name="Normal 5 2 6" xfId="26"/>
    <cellStyle name="Normal 5 2 6 2" xfId="146"/>
    <cellStyle name="Normal 5 2 6 2 2" xfId="335"/>
    <cellStyle name="Normal 5 2 6 2 2 2" xfId="1610"/>
    <cellStyle name="Normal 5 2 6 2 2 3" xfId="879"/>
    <cellStyle name="Normal 5 2 6 2 2 4" xfId="2172"/>
    <cellStyle name="Normal 5 2 6 2 3" xfId="1066"/>
    <cellStyle name="Normal 5 2 6 2 3 2" xfId="1797"/>
    <cellStyle name="Normal 5 2 6 2 4" xfId="1304"/>
    <cellStyle name="Normal 5 2 6 2 5" xfId="573"/>
    <cellStyle name="Normal 5 2 6 2 6" xfId="1984"/>
    <cellStyle name="Normal 5 2 6 3" xfId="215"/>
    <cellStyle name="Normal 5 2 6 3 2" xfId="1423"/>
    <cellStyle name="Normal 5 2 6 3 3" xfId="692"/>
    <cellStyle name="Normal 5 2 6 3 4" xfId="2053"/>
    <cellStyle name="Normal 5 2 6 4" xfId="760"/>
    <cellStyle name="Normal 5 2 6 4 2" xfId="1491"/>
    <cellStyle name="Normal 5 2 6 5" xfId="947"/>
    <cellStyle name="Normal 5 2 6 5 2" xfId="1678"/>
    <cellStyle name="Normal 5 2 6 6" xfId="1185"/>
    <cellStyle name="Normal 5 2 6 7" xfId="454"/>
    <cellStyle name="Normal 5 2 6 8" xfId="1865"/>
    <cellStyle name="Normal 5 2 7" xfId="130"/>
    <cellStyle name="Normal 5 2 7 2" xfId="319"/>
    <cellStyle name="Normal 5 2 7 2 2" xfId="1288"/>
    <cellStyle name="Normal 5 2 7 2 3" xfId="557"/>
    <cellStyle name="Normal 5 2 7 2 4" xfId="2156"/>
    <cellStyle name="Normal 5 2 7 3" xfId="676"/>
    <cellStyle name="Normal 5 2 7 3 2" xfId="1407"/>
    <cellStyle name="Normal 5 2 7 4" xfId="863"/>
    <cellStyle name="Normal 5 2 7 4 2" xfId="1594"/>
    <cellStyle name="Normal 5 2 7 5" xfId="1050"/>
    <cellStyle name="Normal 5 2 7 5 2" xfId="1781"/>
    <cellStyle name="Normal 5 2 7 6" xfId="1169"/>
    <cellStyle name="Normal 5 2 7 7" xfId="438"/>
    <cellStyle name="Normal 5 2 7 8" xfId="1968"/>
    <cellStyle name="Normal 5 2 8" xfId="78"/>
    <cellStyle name="Normal 5 2 8 2" xfId="267"/>
    <cellStyle name="Normal 5 2 8 2 2" xfId="1542"/>
    <cellStyle name="Normal 5 2 8 2 3" xfId="811"/>
    <cellStyle name="Normal 5 2 8 2 4" xfId="2104"/>
    <cellStyle name="Normal 5 2 8 3" xfId="998"/>
    <cellStyle name="Normal 5 2 8 3 2" xfId="1729"/>
    <cellStyle name="Normal 5 2 8 4" xfId="1236"/>
    <cellStyle name="Normal 5 2 8 5" xfId="505"/>
    <cellStyle name="Normal 5 2 8 6" xfId="1916"/>
    <cellStyle name="Normal 5 2 9" xfId="199"/>
    <cellStyle name="Normal 5 2 9 2" xfId="1355"/>
    <cellStyle name="Normal 5 2 9 3" xfId="624"/>
    <cellStyle name="Normal 5 2 9 4" xfId="2037"/>
    <cellStyle name="Normal 5 3" xfId="9"/>
    <cellStyle name="Normal 5 3 10" xfId="932"/>
    <cellStyle name="Normal 5 3 10 2" xfId="1663"/>
    <cellStyle name="Normal 5 3 11" xfId="1129"/>
    <cellStyle name="Normal 5 3 12" xfId="398"/>
    <cellStyle name="Normal 5 3 13" xfId="1850"/>
    <cellStyle name="Normal 5 3 2" xfId="21"/>
    <cellStyle name="Normal 5 3 2 10" xfId="1130"/>
    <cellStyle name="Normal 5 3 2 11" xfId="399"/>
    <cellStyle name="Normal 5 3 2 12" xfId="1860"/>
    <cellStyle name="Normal 5 3 2 2" xfId="40"/>
    <cellStyle name="Normal 5 3 2 2 2" xfId="160"/>
    <cellStyle name="Normal 5 3 2 2 2 2" xfId="349"/>
    <cellStyle name="Normal 5 3 2 2 2 2 2" xfId="1318"/>
    <cellStyle name="Normal 5 3 2 2 2 2 3" xfId="587"/>
    <cellStyle name="Normal 5 3 2 2 2 2 4" xfId="2186"/>
    <cellStyle name="Normal 5 3 2 2 2 3" xfId="706"/>
    <cellStyle name="Normal 5 3 2 2 2 3 2" xfId="1437"/>
    <cellStyle name="Normal 5 3 2 2 2 4" xfId="893"/>
    <cellStyle name="Normal 5 3 2 2 2 4 2" xfId="1624"/>
    <cellStyle name="Normal 5 3 2 2 2 5" xfId="1080"/>
    <cellStyle name="Normal 5 3 2 2 2 5 2" xfId="1811"/>
    <cellStyle name="Normal 5 3 2 2 2 6" xfId="1199"/>
    <cellStyle name="Normal 5 3 2 2 2 7" xfId="468"/>
    <cellStyle name="Normal 5 3 2 2 2 8" xfId="1998"/>
    <cellStyle name="Normal 5 3 2 2 3" xfId="92"/>
    <cellStyle name="Normal 5 3 2 2 3 2" xfId="281"/>
    <cellStyle name="Normal 5 3 2 2 3 2 2" xfId="1556"/>
    <cellStyle name="Normal 5 3 2 2 3 2 3" xfId="825"/>
    <cellStyle name="Normal 5 3 2 2 3 2 4" xfId="2118"/>
    <cellStyle name="Normal 5 3 2 2 3 3" xfId="1012"/>
    <cellStyle name="Normal 5 3 2 2 3 3 2" xfId="1743"/>
    <cellStyle name="Normal 5 3 2 2 3 4" xfId="1250"/>
    <cellStyle name="Normal 5 3 2 2 3 5" xfId="519"/>
    <cellStyle name="Normal 5 3 2 2 3 6" xfId="1930"/>
    <cellStyle name="Normal 5 3 2 2 4" xfId="229"/>
    <cellStyle name="Normal 5 3 2 2 4 2" xfId="1369"/>
    <cellStyle name="Normal 5 3 2 2 4 3" xfId="638"/>
    <cellStyle name="Normal 5 3 2 2 4 4" xfId="2067"/>
    <cellStyle name="Normal 5 3 2 2 5" xfId="774"/>
    <cellStyle name="Normal 5 3 2 2 5 2" xfId="1505"/>
    <cellStyle name="Normal 5 3 2 2 6" xfId="961"/>
    <cellStyle name="Normal 5 3 2 2 6 2" xfId="1692"/>
    <cellStyle name="Normal 5 3 2 2 7" xfId="1131"/>
    <cellStyle name="Normal 5 3 2 2 8" xfId="400"/>
    <cellStyle name="Normal 5 3 2 2 9" xfId="1879"/>
    <cellStyle name="Normal 5 3 2 3" xfId="41"/>
    <cellStyle name="Normal 5 3 2 3 2" xfId="161"/>
    <cellStyle name="Normal 5 3 2 3 2 2" xfId="350"/>
    <cellStyle name="Normal 5 3 2 3 2 2 2" xfId="1319"/>
    <cellStyle name="Normal 5 3 2 3 2 2 3" xfId="588"/>
    <cellStyle name="Normal 5 3 2 3 2 2 4" xfId="2187"/>
    <cellStyle name="Normal 5 3 2 3 2 3" xfId="707"/>
    <cellStyle name="Normal 5 3 2 3 2 3 2" xfId="1438"/>
    <cellStyle name="Normal 5 3 2 3 2 4" xfId="894"/>
    <cellStyle name="Normal 5 3 2 3 2 4 2" xfId="1625"/>
    <cellStyle name="Normal 5 3 2 3 2 5" xfId="1081"/>
    <cellStyle name="Normal 5 3 2 3 2 5 2" xfId="1812"/>
    <cellStyle name="Normal 5 3 2 3 2 6" xfId="1200"/>
    <cellStyle name="Normal 5 3 2 3 2 7" xfId="469"/>
    <cellStyle name="Normal 5 3 2 3 2 8" xfId="1999"/>
    <cellStyle name="Normal 5 3 2 3 3" xfId="93"/>
    <cellStyle name="Normal 5 3 2 3 3 2" xfId="282"/>
    <cellStyle name="Normal 5 3 2 3 3 2 2" xfId="1557"/>
    <cellStyle name="Normal 5 3 2 3 3 2 3" xfId="826"/>
    <cellStyle name="Normal 5 3 2 3 3 2 4" xfId="2119"/>
    <cellStyle name="Normal 5 3 2 3 3 3" xfId="1013"/>
    <cellStyle name="Normal 5 3 2 3 3 3 2" xfId="1744"/>
    <cellStyle name="Normal 5 3 2 3 3 4" xfId="1251"/>
    <cellStyle name="Normal 5 3 2 3 3 5" xfId="520"/>
    <cellStyle name="Normal 5 3 2 3 3 6" xfId="1931"/>
    <cellStyle name="Normal 5 3 2 3 4" xfId="230"/>
    <cellStyle name="Normal 5 3 2 3 4 2" xfId="1370"/>
    <cellStyle name="Normal 5 3 2 3 4 3" xfId="639"/>
    <cellStyle name="Normal 5 3 2 3 4 4" xfId="2068"/>
    <cellStyle name="Normal 5 3 2 3 5" xfId="775"/>
    <cellStyle name="Normal 5 3 2 3 5 2" xfId="1506"/>
    <cellStyle name="Normal 5 3 2 3 6" xfId="962"/>
    <cellStyle name="Normal 5 3 2 3 6 2" xfId="1693"/>
    <cellStyle name="Normal 5 3 2 3 7" xfId="1132"/>
    <cellStyle name="Normal 5 3 2 3 8" xfId="401"/>
    <cellStyle name="Normal 5 3 2 3 9" xfId="1880"/>
    <cellStyle name="Normal 5 3 2 4" xfId="39"/>
    <cellStyle name="Normal 5 3 2 4 2" xfId="159"/>
    <cellStyle name="Normal 5 3 2 4 2 2" xfId="348"/>
    <cellStyle name="Normal 5 3 2 4 2 2 2" xfId="1623"/>
    <cellStyle name="Normal 5 3 2 4 2 2 3" xfId="892"/>
    <cellStyle name="Normal 5 3 2 4 2 2 4" xfId="2185"/>
    <cellStyle name="Normal 5 3 2 4 2 3" xfId="1079"/>
    <cellStyle name="Normal 5 3 2 4 2 3 2" xfId="1810"/>
    <cellStyle name="Normal 5 3 2 4 2 4" xfId="1317"/>
    <cellStyle name="Normal 5 3 2 4 2 5" xfId="586"/>
    <cellStyle name="Normal 5 3 2 4 2 6" xfId="1997"/>
    <cellStyle name="Normal 5 3 2 4 3" xfId="228"/>
    <cellStyle name="Normal 5 3 2 4 3 2" xfId="1436"/>
    <cellStyle name="Normal 5 3 2 4 3 3" xfId="705"/>
    <cellStyle name="Normal 5 3 2 4 3 4" xfId="2066"/>
    <cellStyle name="Normal 5 3 2 4 4" xfId="773"/>
    <cellStyle name="Normal 5 3 2 4 4 2" xfId="1504"/>
    <cellStyle name="Normal 5 3 2 4 5" xfId="960"/>
    <cellStyle name="Normal 5 3 2 4 5 2" xfId="1691"/>
    <cellStyle name="Normal 5 3 2 4 6" xfId="1198"/>
    <cellStyle name="Normal 5 3 2 4 7" xfId="467"/>
    <cellStyle name="Normal 5 3 2 4 8" xfId="1878"/>
    <cellStyle name="Normal 5 3 2 5" xfId="141"/>
    <cellStyle name="Normal 5 3 2 5 2" xfId="330"/>
    <cellStyle name="Normal 5 3 2 5 2 2" xfId="1299"/>
    <cellStyle name="Normal 5 3 2 5 2 3" xfId="568"/>
    <cellStyle name="Normal 5 3 2 5 2 4" xfId="2167"/>
    <cellStyle name="Normal 5 3 2 5 3" xfId="687"/>
    <cellStyle name="Normal 5 3 2 5 3 2" xfId="1418"/>
    <cellStyle name="Normal 5 3 2 5 4" xfId="874"/>
    <cellStyle name="Normal 5 3 2 5 4 2" xfId="1605"/>
    <cellStyle name="Normal 5 3 2 5 5" xfId="1061"/>
    <cellStyle name="Normal 5 3 2 5 5 2" xfId="1792"/>
    <cellStyle name="Normal 5 3 2 5 6" xfId="1180"/>
    <cellStyle name="Normal 5 3 2 5 7" xfId="449"/>
    <cellStyle name="Normal 5 3 2 5 8" xfId="1979"/>
    <cellStyle name="Normal 5 3 2 6" xfId="91"/>
    <cellStyle name="Normal 5 3 2 6 2" xfId="280"/>
    <cellStyle name="Normal 5 3 2 6 2 2" xfId="1555"/>
    <cellStyle name="Normal 5 3 2 6 2 3" xfId="824"/>
    <cellStyle name="Normal 5 3 2 6 2 4" xfId="2117"/>
    <cellStyle name="Normal 5 3 2 6 3" xfId="1011"/>
    <cellStyle name="Normal 5 3 2 6 3 2" xfId="1742"/>
    <cellStyle name="Normal 5 3 2 6 4" xfId="1249"/>
    <cellStyle name="Normal 5 3 2 6 5" xfId="518"/>
    <cellStyle name="Normal 5 3 2 6 6" xfId="1929"/>
    <cellStyle name="Normal 5 3 2 7" xfId="210"/>
    <cellStyle name="Normal 5 3 2 7 2" xfId="1368"/>
    <cellStyle name="Normal 5 3 2 7 3" xfId="637"/>
    <cellStyle name="Normal 5 3 2 7 4" xfId="2048"/>
    <cellStyle name="Normal 5 3 2 8" xfId="755"/>
    <cellStyle name="Normal 5 3 2 8 2" xfId="1486"/>
    <cellStyle name="Normal 5 3 2 9" xfId="942"/>
    <cellStyle name="Normal 5 3 2 9 2" xfId="1673"/>
    <cellStyle name="Normal 5 3 3" xfId="42"/>
    <cellStyle name="Normal 5 3 3 2" xfId="162"/>
    <cellStyle name="Normal 5 3 3 2 2" xfId="351"/>
    <cellStyle name="Normal 5 3 3 2 2 2" xfId="1320"/>
    <cellStyle name="Normal 5 3 3 2 2 3" xfId="589"/>
    <cellStyle name="Normal 5 3 3 2 2 4" xfId="2188"/>
    <cellStyle name="Normal 5 3 3 2 3" xfId="708"/>
    <cellStyle name="Normal 5 3 3 2 3 2" xfId="1439"/>
    <cellStyle name="Normal 5 3 3 2 4" xfId="895"/>
    <cellStyle name="Normal 5 3 3 2 4 2" xfId="1626"/>
    <cellStyle name="Normal 5 3 3 2 5" xfId="1082"/>
    <cellStyle name="Normal 5 3 3 2 5 2" xfId="1813"/>
    <cellStyle name="Normal 5 3 3 2 6" xfId="1201"/>
    <cellStyle name="Normal 5 3 3 2 7" xfId="470"/>
    <cellStyle name="Normal 5 3 3 2 8" xfId="2000"/>
    <cellStyle name="Normal 5 3 3 3" xfId="94"/>
    <cellStyle name="Normal 5 3 3 3 2" xfId="283"/>
    <cellStyle name="Normal 5 3 3 3 2 2" xfId="1558"/>
    <cellStyle name="Normal 5 3 3 3 2 3" xfId="827"/>
    <cellStyle name="Normal 5 3 3 3 2 4" xfId="2120"/>
    <cellStyle name="Normal 5 3 3 3 3" xfId="1014"/>
    <cellStyle name="Normal 5 3 3 3 3 2" xfId="1745"/>
    <cellStyle name="Normal 5 3 3 3 4" xfId="1252"/>
    <cellStyle name="Normal 5 3 3 3 5" xfId="521"/>
    <cellStyle name="Normal 5 3 3 3 6" xfId="1932"/>
    <cellStyle name="Normal 5 3 3 4" xfId="231"/>
    <cellStyle name="Normal 5 3 3 4 2" xfId="1371"/>
    <cellStyle name="Normal 5 3 3 4 3" xfId="640"/>
    <cellStyle name="Normal 5 3 3 4 4" xfId="2069"/>
    <cellStyle name="Normal 5 3 3 5" xfId="776"/>
    <cellStyle name="Normal 5 3 3 5 2" xfId="1507"/>
    <cellStyle name="Normal 5 3 3 6" xfId="963"/>
    <cellStyle name="Normal 5 3 3 6 2" xfId="1694"/>
    <cellStyle name="Normal 5 3 3 7" xfId="1133"/>
    <cellStyle name="Normal 5 3 3 8" xfId="402"/>
    <cellStyle name="Normal 5 3 3 9" xfId="1881"/>
    <cellStyle name="Normal 5 3 4" xfId="43"/>
    <cellStyle name="Normal 5 3 4 2" xfId="163"/>
    <cellStyle name="Normal 5 3 4 2 2" xfId="352"/>
    <cellStyle name="Normal 5 3 4 2 2 2" xfId="1321"/>
    <cellStyle name="Normal 5 3 4 2 2 3" xfId="590"/>
    <cellStyle name="Normal 5 3 4 2 2 4" xfId="2189"/>
    <cellStyle name="Normal 5 3 4 2 3" xfId="709"/>
    <cellStyle name="Normal 5 3 4 2 3 2" xfId="1440"/>
    <cellStyle name="Normal 5 3 4 2 4" xfId="896"/>
    <cellStyle name="Normal 5 3 4 2 4 2" xfId="1627"/>
    <cellStyle name="Normal 5 3 4 2 5" xfId="1083"/>
    <cellStyle name="Normal 5 3 4 2 5 2" xfId="1814"/>
    <cellStyle name="Normal 5 3 4 2 6" xfId="1202"/>
    <cellStyle name="Normal 5 3 4 2 7" xfId="471"/>
    <cellStyle name="Normal 5 3 4 2 8" xfId="2001"/>
    <cellStyle name="Normal 5 3 4 3" xfId="95"/>
    <cellStyle name="Normal 5 3 4 3 2" xfId="284"/>
    <cellStyle name="Normal 5 3 4 3 2 2" xfId="1559"/>
    <cellStyle name="Normal 5 3 4 3 2 3" xfId="828"/>
    <cellStyle name="Normal 5 3 4 3 2 4" xfId="2121"/>
    <cellStyle name="Normal 5 3 4 3 3" xfId="1015"/>
    <cellStyle name="Normal 5 3 4 3 3 2" xfId="1746"/>
    <cellStyle name="Normal 5 3 4 3 4" xfId="1253"/>
    <cellStyle name="Normal 5 3 4 3 5" xfId="522"/>
    <cellStyle name="Normal 5 3 4 3 6" xfId="1933"/>
    <cellStyle name="Normal 5 3 4 4" xfId="232"/>
    <cellStyle name="Normal 5 3 4 4 2" xfId="1372"/>
    <cellStyle name="Normal 5 3 4 4 3" xfId="641"/>
    <cellStyle name="Normal 5 3 4 4 4" xfId="2070"/>
    <cellStyle name="Normal 5 3 4 5" xfId="777"/>
    <cellStyle name="Normal 5 3 4 5 2" xfId="1508"/>
    <cellStyle name="Normal 5 3 4 6" xfId="964"/>
    <cellStyle name="Normal 5 3 4 6 2" xfId="1695"/>
    <cellStyle name="Normal 5 3 4 7" xfId="1134"/>
    <cellStyle name="Normal 5 3 4 8" xfId="403"/>
    <cellStyle name="Normal 5 3 4 9" xfId="1882"/>
    <cellStyle name="Normal 5 3 5" xfId="38"/>
    <cellStyle name="Normal 5 3 5 2" xfId="158"/>
    <cellStyle name="Normal 5 3 5 2 2" xfId="347"/>
    <cellStyle name="Normal 5 3 5 2 2 2" xfId="1622"/>
    <cellStyle name="Normal 5 3 5 2 2 3" xfId="891"/>
    <cellStyle name="Normal 5 3 5 2 2 4" xfId="2184"/>
    <cellStyle name="Normal 5 3 5 2 3" xfId="1078"/>
    <cellStyle name="Normal 5 3 5 2 3 2" xfId="1809"/>
    <cellStyle name="Normal 5 3 5 2 4" xfId="1316"/>
    <cellStyle name="Normal 5 3 5 2 5" xfId="585"/>
    <cellStyle name="Normal 5 3 5 2 6" xfId="1996"/>
    <cellStyle name="Normal 5 3 5 3" xfId="227"/>
    <cellStyle name="Normal 5 3 5 3 2" xfId="1435"/>
    <cellStyle name="Normal 5 3 5 3 3" xfId="704"/>
    <cellStyle name="Normal 5 3 5 3 4" xfId="2065"/>
    <cellStyle name="Normal 5 3 5 4" xfId="772"/>
    <cellStyle name="Normal 5 3 5 4 2" xfId="1503"/>
    <cellStyle name="Normal 5 3 5 5" xfId="959"/>
    <cellStyle name="Normal 5 3 5 5 2" xfId="1690"/>
    <cellStyle name="Normal 5 3 5 6" xfId="1197"/>
    <cellStyle name="Normal 5 3 5 7" xfId="466"/>
    <cellStyle name="Normal 5 3 5 8" xfId="1877"/>
    <cellStyle name="Normal 5 3 6" xfId="131"/>
    <cellStyle name="Normal 5 3 6 2" xfId="320"/>
    <cellStyle name="Normal 5 3 6 2 2" xfId="1289"/>
    <cellStyle name="Normal 5 3 6 2 3" xfId="558"/>
    <cellStyle name="Normal 5 3 6 2 4" xfId="2157"/>
    <cellStyle name="Normal 5 3 6 3" xfId="677"/>
    <cellStyle name="Normal 5 3 6 3 2" xfId="1408"/>
    <cellStyle name="Normal 5 3 6 4" xfId="864"/>
    <cellStyle name="Normal 5 3 6 4 2" xfId="1595"/>
    <cellStyle name="Normal 5 3 6 5" xfId="1051"/>
    <cellStyle name="Normal 5 3 6 5 2" xfId="1782"/>
    <cellStyle name="Normal 5 3 6 6" xfId="1170"/>
    <cellStyle name="Normal 5 3 6 7" xfId="439"/>
    <cellStyle name="Normal 5 3 6 8" xfId="1969"/>
    <cellStyle name="Normal 5 3 7" xfId="90"/>
    <cellStyle name="Normal 5 3 7 2" xfId="279"/>
    <cellStyle name="Normal 5 3 7 2 2" xfId="1554"/>
    <cellStyle name="Normal 5 3 7 2 3" xfId="823"/>
    <cellStyle name="Normal 5 3 7 2 4" xfId="2116"/>
    <cellStyle name="Normal 5 3 7 3" xfId="1010"/>
    <cellStyle name="Normal 5 3 7 3 2" xfId="1741"/>
    <cellStyle name="Normal 5 3 7 4" xfId="1248"/>
    <cellStyle name="Normal 5 3 7 5" xfId="517"/>
    <cellStyle name="Normal 5 3 7 6" xfId="1928"/>
    <cellStyle name="Normal 5 3 8" xfId="200"/>
    <cellStyle name="Normal 5 3 8 2" xfId="1367"/>
    <cellStyle name="Normal 5 3 8 3" xfId="636"/>
    <cellStyle name="Normal 5 3 8 4" xfId="2038"/>
    <cellStyle name="Normal 5 3 9" xfId="745"/>
    <cellStyle name="Normal 5 3 9 2" xfId="1476"/>
    <cellStyle name="Normal 5 4" xfId="11"/>
    <cellStyle name="Normal 5 4 10" xfId="933"/>
    <cellStyle name="Normal 5 4 10 2" xfId="1664"/>
    <cellStyle name="Normal 5 4 11" xfId="1135"/>
    <cellStyle name="Normal 5 4 12" xfId="404"/>
    <cellStyle name="Normal 5 4 13" xfId="1851"/>
    <cellStyle name="Normal 5 4 2" xfId="22"/>
    <cellStyle name="Normal 5 4 2 10" xfId="1136"/>
    <cellStyle name="Normal 5 4 2 11" xfId="405"/>
    <cellStyle name="Normal 5 4 2 12" xfId="1861"/>
    <cellStyle name="Normal 5 4 2 2" xfId="46"/>
    <cellStyle name="Normal 5 4 2 2 2" xfId="166"/>
    <cellStyle name="Normal 5 4 2 2 2 2" xfId="355"/>
    <cellStyle name="Normal 5 4 2 2 2 2 2" xfId="1324"/>
    <cellStyle name="Normal 5 4 2 2 2 2 3" xfId="593"/>
    <cellStyle name="Normal 5 4 2 2 2 2 4" xfId="2192"/>
    <cellStyle name="Normal 5 4 2 2 2 3" xfId="712"/>
    <cellStyle name="Normal 5 4 2 2 2 3 2" xfId="1443"/>
    <cellStyle name="Normal 5 4 2 2 2 4" xfId="899"/>
    <cellStyle name="Normal 5 4 2 2 2 4 2" xfId="1630"/>
    <cellStyle name="Normal 5 4 2 2 2 5" xfId="1086"/>
    <cellStyle name="Normal 5 4 2 2 2 5 2" xfId="1817"/>
    <cellStyle name="Normal 5 4 2 2 2 6" xfId="1205"/>
    <cellStyle name="Normal 5 4 2 2 2 7" xfId="474"/>
    <cellStyle name="Normal 5 4 2 2 2 8" xfId="2004"/>
    <cellStyle name="Normal 5 4 2 2 3" xfId="98"/>
    <cellStyle name="Normal 5 4 2 2 3 2" xfId="287"/>
    <cellStyle name="Normal 5 4 2 2 3 2 2" xfId="1562"/>
    <cellStyle name="Normal 5 4 2 2 3 2 3" xfId="831"/>
    <cellStyle name="Normal 5 4 2 2 3 2 4" xfId="2124"/>
    <cellStyle name="Normal 5 4 2 2 3 3" xfId="1018"/>
    <cellStyle name="Normal 5 4 2 2 3 3 2" xfId="1749"/>
    <cellStyle name="Normal 5 4 2 2 3 4" xfId="1256"/>
    <cellStyle name="Normal 5 4 2 2 3 5" xfId="525"/>
    <cellStyle name="Normal 5 4 2 2 3 6" xfId="1936"/>
    <cellStyle name="Normal 5 4 2 2 4" xfId="235"/>
    <cellStyle name="Normal 5 4 2 2 4 2" xfId="1375"/>
    <cellStyle name="Normal 5 4 2 2 4 3" xfId="644"/>
    <cellStyle name="Normal 5 4 2 2 4 4" xfId="2073"/>
    <cellStyle name="Normal 5 4 2 2 5" xfId="780"/>
    <cellStyle name="Normal 5 4 2 2 5 2" xfId="1511"/>
    <cellStyle name="Normal 5 4 2 2 6" xfId="967"/>
    <cellStyle name="Normal 5 4 2 2 6 2" xfId="1698"/>
    <cellStyle name="Normal 5 4 2 2 7" xfId="1137"/>
    <cellStyle name="Normal 5 4 2 2 8" xfId="406"/>
    <cellStyle name="Normal 5 4 2 2 9" xfId="1885"/>
    <cellStyle name="Normal 5 4 2 3" xfId="47"/>
    <cellStyle name="Normal 5 4 2 3 2" xfId="167"/>
    <cellStyle name="Normal 5 4 2 3 2 2" xfId="356"/>
    <cellStyle name="Normal 5 4 2 3 2 2 2" xfId="1325"/>
    <cellStyle name="Normal 5 4 2 3 2 2 3" xfId="594"/>
    <cellStyle name="Normal 5 4 2 3 2 2 4" xfId="2193"/>
    <cellStyle name="Normal 5 4 2 3 2 3" xfId="713"/>
    <cellStyle name="Normal 5 4 2 3 2 3 2" xfId="1444"/>
    <cellStyle name="Normal 5 4 2 3 2 4" xfId="900"/>
    <cellStyle name="Normal 5 4 2 3 2 4 2" xfId="1631"/>
    <cellStyle name="Normal 5 4 2 3 2 5" xfId="1087"/>
    <cellStyle name="Normal 5 4 2 3 2 5 2" xfId="1818"/>
    <cellStyle name="Normal 5 4 2 3 2 6" xfId="1206"/>
    <cellStyle name="Normal 5 4 2 3 2 7" xfId="475"/>
    <cellStyle name="Normal 5 4 2 3 2 8" xfId="2005"/>
    <cellStyle name="Normal 5 4 2 3 3" xfId="99"/>
    <cellStyle name="Normal 5 4 2 3 3 2" xfId="288"/>
    <cellStyle name="Normal 5 4 2 3 3 2 2" xfId="1563"/>
    <cellStyle name="Normal 5 4 2 3 3 2 3" xfId="832"/>
    <cellStyle name="Normal 5 4 2 3 3 2 4" xfId="2125"/>
    <cellStyle name="Normal 5 4 2 3 3 3" xfId="1019"/>
    <cellStyle name="Normal 5 4 2 3 3 3 2" xfId="1750"/>
    <cellStyle name="Normal 5 4 2 3 3 4" xfId="1257"/>
    <cellStyle name="Normal 5 4 2 3 3 5" xfId="526"/>
    <cellStyle name="Normal 5 4 2 3 3 6" xfId="1937"/>
    <cellStyle name="Normal 5 4 2 3 4" xfId="236"/>
    <cellStyle name="Normal 5 4 2 3 4 2" xfId="1376"/>
    <cellStyle name="Normal 5 4 2 3 4 3" xfId="645"/>
    <cellStyle name="Normal 5 4 2 3 4 4" xfId="2074"/>
    <cellStyle name="Normal 5 4 2 3 5" xfId="781"/>
    <cellStyle name="Normal 5 4 2 3 5 2" xfId="1512"/>
    <cellStyle name="Normal 5 4 2 3 6" xfId="968"/>
    <cellStyle name="Normal 5 4 2 3 6 2" xfId="1699"/>
    <cellStyle name="Normal 5 4 2 3 7" xfId="1138"/>
    <cellStyle name="Normal 5 4 2 3 8" xfId="407"/>
    <cellStyle name="Normal 5 4 2 3 9" xfId="1886"/>
    <cellStyle name="Normal 5 4 2 4" xfId="45"/>
    <cellStyle name="Normal 5 4 2 4 2" xfId="165"/>
    <cellStyle name="Normal 5 4 2 4 2 2" xfId="354"/>
    <cellStyle name="Normal 5 4 2 4 2 2 2" xfId="1629"/>
    <cellStyle name="Normal 5 4 2 4 2 2 3" xfId="898"/>
    <cellStyle name="Normal 5 4 2 4 2 2 4" xfId="2191"/>
    <cellStyle name="Normal 5 4 2 4 2 3" xfId="1085"/>
    <cellStyle name="Normal 5 4 2 4 2 3 2" xfId="1816"/>
    <cellStyle name="Normal 5 4 2 4 2 4" xfId="1323"/>
    <cellStyle name="Normal 5 4 2 4 2 5" xfId="592"/>
    <cellStyle name="Normal 5 4 2 4 2 6" xfId="2003"/>
    <cellStyle name="Normal 5 4 2 4 3" xfId="234"/>
    <cellStyle name="Normal 5 4 2 4 3 2" xfId="1442"/>
    <cellStyle name="Normal 5 4 2 4 3 3" xfId="711"/>
    <cellStyle name="Normal 5 4 2 4 3 4" xfId="2072"/>
    <cellStyle name="Normal 5 4 2 4 4" xfId="779"/>
    <cellStyle name="Normal 5 4 2 4 4 2" xfId="1510"/>
    <cellStyle name="Normal 5 4 2 4 5" xfId="966"/>
    <cellStyle name="Normal 5 4 2 4 5 2" xfId="1697"/>
    <cellStyle name="Normal 5 4 2 4 6" xfId="1204"/>
    <cellStyle name="Normal 5 4 2 4 7" xfId="473"/>
    <cellStyle name="Normal 5 4 2 4 8" xfId="1884"/>
    <cellStyle name="Normal 5 4 2 5" xfId="142"/>
    <cellStyle name="Normal 5 4 2 5 2" xfId="331"/>
    <cellStyle name="Normal 5 4 2 5 2 2" xfId="1300"/>
    <cellStyle name="Normal 5 4 2 5 2 3" xfId="569"/>
    <cellStyle name="Normal 5 4 2 5 2 4" xfId="2168"/>
    <cellStyle name="Normal 5 4 2 5 3" xfId="688"/>
    <cellStyle name="Normal 5 4 2 5 3 2" xfId="1419"/>
    <cellStyle name="Normal 5 4 2 5 4" xfId="875"/>
    <cellStyle name="Normal 5 4 2 5 4 2" xfId="1606"/>
    <cellStyle name="Normal 5 4 2 5 5" xfId="1062"/>
    <cellStyle name="Normal 5 4 2 5 5 2" xfId="1793"/>
    <cellStyle name="Normal 5 4 2 5 6" xfId="1181"/>
    <cellStyle name="Normal 5 4 2 5 7" xfId="450"/>
    <cellStyle name="Normal 5 4 2 5 8" xfId="1980"/>
    <cellStyle name="Normal 5 4 2 6" xfId="97"/>
    <cellStyle name="Normal 5 4 2 6 2" xfId="286"/>
    <cellStyle name="Normal 5 4 2 6 2 2" xfId="1561"/>
    <cellStyle name="Normal 5 4 2 6 2 3" xfId="830"/>
    <cellStyle name="Normal 5 4 2 6 2 4" xfId="2123"/>
    <cellStyle name="Normal 5 4 2 6 3" xfId="1017"/>
    <cellStyle name="Normal 5 4 2 6 3 2" xfId="1748"/>
    <cellStyle name="Normal 5 4 2 6 4" xfId="1255"/>
    <cellStyle name="Normal 5 4 2 6 5" xfId="524"/>
    <cellStyle name="Normal 5 4 2 6 6" xfId="1935"/>
    <cellStyle name="Normal 5 4 2 7" xfId="211"/>
    <cellStyle name="Normal 5 4 2 7 2" xfId="1374"/>
    <cellStyle name="Normal 5 4 2 7 3" xfId="643"/>
    <cellStyle name="Normal 5 4 2 7 4" xfId="2049"/>
    <cellStyle name="Normal 5 4 2 8" xfId="756"/>
    <cellStyle name="Normal 5 4 2 8 2" xfId="1487"/>
    <cellStyle name="Normal 5 4 2 9" xfId="943"/>
    <cellStyle name="Normal 5 4 2 9 2" xfId="1674"/>
    <cellStyle name="Normal 5 4 3" xfId="48"/>
    <cellStyle name="Normal 5 4 3 2" xfId="168"/>
    <cellStyle name="Normal 5 4 3 2 2" xfId="357"/>
    <cellStyle name="Normal 5 4 3 2 2 2" xfId="1326"/>
    <cellStyle name="Normal 5 4 3 2 2 3" xfId="595"/>
    <cellStyle name="Normal 5 4 3 2 2 4" xfId="2194"/>
    <cellStyle name="Normal 5 4 3 2 3" xfId="714"/>
    <cellStyle name="Normal 5 4 3 2 3 2" xfId="1445"/>
    <cellStyle name="Normal 5 4 3 2 4" xfId="901"/>
    <cellStyle name="Normal 5 4 3 2 4 2" xfId="1632"/>
    <cellStyle name="Normal 5 4 3 2 5" xfId="1088"/>
    <cellStyle name="Normal 5 4 3 2 5 2" xfId="1819"/>
    <cellStyle name="Normal 5 4 3 2 6" xfId="1207"/>
    <cellStyle name="Normal 5 4 3 2 7" xfId="476"/>
    <cellStyle name="Normal 5 4 3 2 8" xfId="2006"/>
    <cellStyle name="Normal 5 4 3 3" xfId="100"/>
    <cellStyle name="Normal 5 4 3 3 2" xfId="289"/>
    <cellStyle name="Normal 5 4 3 3 2 2" xfId="1564"/>
    <cellStyle name="Normal 5 4 3 3 2 3" xfId="833"/>
    <cellStyle name="Normal 5 4 3 3 2 4" xfId="2126"/>
    <cellStyle name="Normal 5 4 3 3 3" xfId="1020"/>
    <cellStyle name="Normal 5 4 3 3 3 2" xfId="1751"/>
    <cellStyle name="Normal 5 4 3 3 4" xfId="1258"/>
    <cellStyle name="Normal 5 4 3 3 5" xfId="527"/>
    <cellStyle name="Normal 5 4 3 3 6" xfId="1938"/>
    <cellStyle name="Normal 5 4 3 4" xfId="237"/>
    <cellStyle name="Normal 5 4 3 4 2" xfId="1377"/>
    <cellStyle name="Normal 5 4 3 4 3" xfId="646"/>
    <cellStyle name="Normal 5 4 3 4 4" xfId="2075"/>
    <cellStyle name="Normal 5 4 3 5" xfId="782"/>
    <cellStyle name="Normal 5 4 3 5 2" xfId="1513"/>
    <cellStyle name="Normal 5 4 3 6" xfId="969"/>
    <cellStyle name="Normal 5 4 3 6 2" xfId="1700"/>
    <cellStyle name="Normal 5 4 3 7" xfId="1139"/>
    <cellStyle name="Normal 5 4 3 8" xfId="408"/>
    <cellStyle name="Normal 5 4 3 9" xfId="1887"/>
    <cellStyle name="Normal 5 4 4" xfId="49"/>
    <cellStyle name="Normal 5 4 4 2" xfId="169"/>
    <cellStyle name="Normal 5 4 4 2 2" xfId="358"/>
    <cellStyle name="Normal 5 4 4 2 2 2" xfId="1327"/>
    <cellStyle name="Normal 5 4 4 2 2 3" xfId="596"/>
    <cellStyle name="Normal 5 4 4 2 2 4" xfId="2195"/>
    <cellStyle name="Normal 5 4 4 2 3" xfId="715"/>
    <cellStyle name="Normal 5 4 4 2 3 2" xfId="1446"/>
    <cellStyle name="Normal 5 4 4 2 4" xfId="902"/>
    <cellStyle name="Normal 5 4 4 2 4 2" xfId="1633"/>
    <cellStyle name="Normal 5 4 4 2 5" xfId="1089"/>
    <cellStyle name="Normal 5 4 4 2 5 2" xfId="1820"/>
    <cellStyle name="Normal 5 4 4 2 6" xfId="1208"/>
    <cellStyle name="Normal 5 4 4 2 7" xfId="477"/>
    <cellStyle name="Normal 5 4 4 2 8" xfId="2007"/>
    <cellStyle name="Normal 5 4 4 3" xfId="101"/>
    <cellStyle name="Normal 5 4 4 3 2" xfId="290"/>
    <cellStyle name="Normal 5 4 4 3 2 2" xfId="1565"/>
    <cellStyle name="Normal 5 4 4 3 2 3" xfId="834"/>
    <cellStyle name="Normal 5 4 4 3 2 4" xfId="2127"/>
    <cellStyle name="Normal 5 4 4 3 3" xfId="1021"/>
    <cellStyle name="Normal 5 4 4 3 3 2" xfId="1752"/>
    <cellStyle name="Normal 5 4 4 3 4" xfId="1259"/>
    <cellStyle name="Normal 5 4 4 3 5" xfId="528"/>
    <cellStyle name="Normal 5 4 4 3 6" xfId="1939"/>
    <cellStyle name="Normal 5 4 4 4" xfId="238"/>
    <cellStyle name="Normal 5 4 4 4 2" xfId="1378"/>
    <cellStyle name="Normal 5 4 4 4 3" xfId="647"/>
    <cellStyle name="Normal 5 4 4 4 4" xfId="2076"/>
    <cellStyle name="Normal 5 4 4 5" xfId="783"/>
    <cellStyle name="Normal 5 4 4 5 2" xfId="1514"/>
    <cellStyle name="Normal 5 4 4 6" xfId="970"/>
    <cellStyle name="Normal 5 4 4 6 2" xfId="1701"/>
    <cellStyle name="Normal 5 4 4 7" xfId="1140"/>
    <cellStyle name="Normal 5 4 4 8" xfId="409"/>
    <cellStyle name="Normal 5 4 4 9" xfId="1888"/>
    <cellStyle name="Normal 5 4 5" xfId="44"/>
    <cellStyle name="Normal 5 4 5 2" xfId="164"/>
    <cellStyle name="Normal 5 4 5 2 2" xfId="353"/>
    <cellStyle name="Normal 5 4 5 2 2 2" xfId="1628"/>
    <cellStyle name="Normal 5 4 5 2 2 3" xfId="897"/>
    <cellStyle name="Normal 5 4 5 2 2 4" xfId="2190"/>
    <cellStyle name="Normal 5 4 5 2 3" xfId="1084"/>
    <cellStyle name="Normal 5 4 5 2 3 2" xfId="1815"/>
    <cellStyle name="Normal 5 4 5 2 4" xfId="1322"/>
    <cellStyle name="Normal 5 4 5 2 5" xfId="591"/>
    <cellStyle name="Normal 5 4 5 2 6" xfId="2002"/>
    <cellStyle name="Normal 5 4 5 3" xfId="233"/>
    <cellStyle name="Normal 5 4 5 3 2" xfId="1441"/>
    <cellStyle name="Normal 5 4 5 3 3" xfId="710"/>
    <cellStyle name="Normal 5 4 5 3 4" xfId="2071"/>
    <cellStyle name="Normal 5 4 5 4" xfId="778"/>
    <cellStyle name="Normal 5 4 5 4 2" xfId="1509"/>
    <cellStyle name="Normal 5 4 5 5" xfId="965"/>
    <cellStyle name="Normal 5 4 5 5 2" xfId="1696"/>
    <cellStyle name="Normal 5 4 5 6" xfId="1203"/>
    <cellStyle name="Normal 5 4 5 7" xfId="472"/>
    <cellStyle name="Normal 5 4 5 8" xfId="1883"/>
    <cellStyle name="Normal 5 4 6" xfId="132"/>
    <cellStyle name="Normal 5 4 6 2" xfId="321"/>
    <cellStyle name="Normal 5 4 6 2 2" xfId="1290"/>
    <cellStyle name="Normal 5 4 6 2 3" xfId="559"/>
    <cellStyle name="Normal 5 4 6 2 4" xfId="2158"/>
    <cellStyle name="Normal 5 4 6 3" xfId="678"/>
    <cellStyle name="Normal 5 4 6 3 2" xfId="1409"/>
    <cellStyle name="Normal 5 4 6 4" xfId="865"/>
    <cellStyle name="Normal 5 4 6 4 2" xfId="1596"/>
    <cellStyle name="Normal 5 4 6 5" xfId="1052"/>
    <cellStyle name="Normal 5 4 6 5 2" xfId="1783"/>
    <cellStyle name="Normal 5 4 6 6" xfId="1171"/>
    <cellStyle name="Normal 5 4 6 7" xfId="440"/>
    <cellStyle name="Normal 5 4 6 8" xfId="1970"/>
    <cellStyle name="Normal 5 4 7" xfId="96"/>
    <cellStyle name="Normal 5 4 7 2" xfId="285"/>
    <cellStyle name="Normal 5 4 7 2 2" xfId="1560"/>
    <cellStyle name="Normal 5 4 7 2 3" xfId="829"/>
    <cellStyle name="Normal 5 4 7 2 4" xfId="2122"/>
    <cellStyle name="Normal 5 4 7 3" xfId="1016"/>
    <cellStyle name="Normal 5 4 7 3 2" xfId="1747"/>
    <cellStyle name="Normal 5 4 7 4" xfId="1254"/>
    <cellStyle name="Normal 5 4 7 5" xfId="523"/>
    <cellStyle name="Normal 5 4 7 6" xfId="1934"/>
    <cellStyle name="Normal 5 4 8" xfId="201"/>
    <cellStyle name="Normal 5 4 8 2" xfId="1373"/>
    <cellStyle name="Normal 5 4 8 3" xfId="642"/>
    <cellStyle name="Normal 5 4 8 4" xfId="2039"/>
    <cellStyle name="Normal 5 4 9" xfId="746"/>
    <cellStyle name="Normal 5 4 9 2" xfId="1477"/>
    <cellStyle name="Normal 5 5" xfId="12"/>
    <cellStyle name="Normal 5 5 10" xfId="934"/>
    <cellStyle name="Normal 5 5 10 2" xfId="1665"/>
    <cellStyle name="Normal 5 5 11" xfId="1141"/>
    <cellStyle name="Normal 5 5 12" xfId="410"/>
    <cellStyle name="Normal 5 5 13" xfId="1852"/>
    <cellStyle name="Normal 5 5 2" xfId="23"/>
    <cellStyle name="Normal 5 5 2 10" xfId="1142"/>
    <cellStyle name="Normal 5 5 2 11" xfId="411"/>
    <cellStyle name="Normal 5 5 2 12" xfId="1862"/>
    <cellStyle name="Normal 5 5 2 2" xfId="52"/>
    <cellStyle name="Normal 5 5 2 2 2" xfId="172"/>
    <cellStyle name="Normal 5 5 2 2 2 2" xfId="361"/>
    <cellStyle name="Normal 5 5 2 2 2 2 2" xfId="1330"/>
    <cellStyle name="Normal 5 5 2 2 2 2 3" xfId="599"/>
    <cellStyle name="Normal 5 5 2 2 2 2 4" xfId="2198"/>
    <cellStyle name="Normal 5 5 2 2 2 3" xfId="718"/>
    <cellStyle name="Normal 5 5 2 2 2 3 2" xfId="1449"/>
    <cellStyle name="Normal 5 5 2 2 2 4" xfId="905"/>
    <cellStyle name="Normal 5 5 2 2 2 4 2" xfId="1636"/>
    <cellStyle name="Normal 5 5 2 2 2 5" xfId="1092"/>
    <cellStyle name="Normal 5 5 2 2 2 5 2" xfId="1823"/>
    <cellStyle name="Normal 5 5 2 2 2 6" xfId="1211"/>
    <cellStyle name="Normal 5 5 2 2 2 7" xfId="480"/>
    <cellStyle name="Normal 5 5 2 2 2 8" xfId="2010"/>
    <cellStyle name="Normal 5 5 2 2 3" xfId="104"/>
    <cellStyle name="Normal 5 5 2 2 3 2" xfId="293"/>
    <cellStyle name="Normal 5 5 2 2 3 2 2" xfId="1568"/>
    <cellStyle name="Normal 5 5 2 2 3 2 3" xfId="837"/>
    <cellStyle name="Normal 5 5 2 2 3 2 4" xfId="2130"/>
    <cellStyle name="Normal 5 5 2 2 3 3" xfId="1024"/>
    <cellStyle name="Normal 5 5 2 2 3 3 2" xfId="1755"/>
    <cellStyle name="Normal 5 5 2 2 3 4" xfId="1262"/>
    <cellStyle name="Normal 5 5 2 2 3 5" xfId="531"/>
    <cellStyle name="Normal 5 5 2 2 3 6" xfId="1942"/>
    <cellStyle name="Normal 5 5 2 2 4" xfId="241"/>
    <cellStyle name="Normal 5 5 2 2 4 2" xfId="1381"/>
    <cellStyle name="Normal 5 5 2 2 4 3" xfId="650"/>
    <cellStyle name="Normal 5 5 2 2 4 4" xfId="2079"/>
    <cellStyle name="Normal 5 5 2 2 5" xfId="786"/>
    <cellStyle name="Normal 5 5 2 2 5 2" xfId="1517"/>
    <cellStyle name="Normal 5 5 2 2 6" xfId="973"/>
    <cellStyle name="Normal 5 5 2 2 6 2" xfId="1704"/>
    <cellStyle name="Normal 5 5 2 2 7" xfId="1143"/>
    <cellStyle name="Normal 5 5 2 2 8" xfId="412"/>
    <cellStyle name="Normal 5 5 2 2 9" xfId="1891"/>
    <cellStyle name="Normal 5 5 2 3" xfId="53"/>
    <cellStyle name="Normal 5 5 2 3 2" xfId="173"/>
    <cellStyle name="Normal 5 5 2 3 2 2" xfId="362"/>
    <cellStyle name="Normal 5 5 2 3 2 2 2" xfId="1331"/>
    <cellStyle name="Normal 5 5 2 3 2 2 3" xfId="600"/>
    <cellStyle name="Normal 5 5 2 3 2 2 4" xfId="2199"/>
    <cellStyle name="Normal 5 5 2 3 2 3" xfId="719"/>
    <cellStyle name="Normal 5 5 2 3 2 3 2" xfId="1450"/>
    <cellStyle name="Normal 5 5 2 3 2 4" xfId="906"/>
    <cellStyle name="Normal 5 5 2 3 2 4 2" xfId="1637"/>
    <cellStyle name="Normal 5 5 2 3 2 5" xfId="1093"/>
    <cellStyle name="Normal 5 5 2 3 2 5 2" xfId="1824"/>
    <cellStyle name="Normal 5 5 2 3 2 6" xfId="1212"/>
    <cellStyle name="Normal 5 5 2 3 2 7" xfId="481"/>
    <cellStyle name="Normal 5 5 2 3 2 8" xfId="2011"/>
    <cellStyle name="Normal 5 5 2 3 3" xfId="105"/>
    <cellStyle name="Normal 5 5 2 3 3 2" xfId="294"/>
    <cellStyle name="Normal 5 5 2 3 3 2 2" xfId="1569"/>
    <cellStyle name="Normal 5 5 2 3 3 2 3" xfId="838"/>
    <cellStyle name="Normal 5 5 2 3 3 2 4" xfId="2131"/>
    <cellStyle name="Normal 5 5 2 3 3 3" xfId="1025"/>
    <cellStyle name="Normal 5 5 2 3 3 3 2" xfId="1756"/>
    <cellStyle name="Normal 5 5 2 3 3 4" xfId="1263"/>
    <cellStyle name="Normal 5 5 2 3 3 5" xfId="532"/>
    <cellStyle name="Normal 5 5 2 3 3 6" xfId="1943"/>
    <cellStyle name="Normal 5 5 2 3 4" xfId="242"/>
    <cellStyle name="Normal 5 5 2 3 4 2" xfId="1382"/>
    <cellStyle name="Normal 5 5 2 3 4 3" xfId="651"/>
    <cellStyle name="Normal 5 5 2 3 4 4" xfId="2080"/>
    <cellStyle name="Normal 5 5 2 3 5" xfId="787"/>
    <cellStyle name="Normal 5 5 2 3 5 2" xfId="1518"/>
    <cellStyle name="Normal 5 5 2 3 6" xfId="974"/>
    <cellStyle name="Normal 5 5 2 3 6 2" xfId="1705"/>
    <cellStyle name="Normal 5 5 2 3 7" xfId="1144"/>
    <cellStyle name="Normal 5 5 2 3 8" xfId="413"/>
    <cellStyle name="Normal 5 5 2 3 9" xfId="1892"/>
    <cellStyle name="Normal 5 5 2 4" xfId="51"/>
    <cellStyle name="Normal 5 5 2 4 2" xfId="171"/>
    <cellStyle name="Normal 5 5 2 4 2 2" xfId="360"/>
    <cellStyle name="Normal 5 5 2 4 2 2 2" xfId="1635"/>
    <cellStyle name="Normal 5 5 2 4 2 2 3" xfId="904"/>
    <cellStyle name="Normal 5 5 2 4 2 2 4" xfId="2197"/>
    <cellStyle name="Normal 5 5 2 4 2 3" xfId="1091"/>
    <cellStyle name="Normal 5 5 2 4 2 3 2" xfId="1822"/>
    <cellStyle name="Normal 5 5 2 4 2 4" xfId="1329"/>
    <cellStyle name="Normal 5 5 2 4 2 5" xfId="598"/>
    <cellStyle name="Normal 5 5 2 4 2 6" xfId="2009"/>
    <cellStyle name="Normal 5 5 2 4 3" xfId="240"/>
    <cellStyle name="Normal 5 5 2 4 3 2" xfId="1448"/>
    <cellStyle name="Normal 5 5 2 4 3 3" xfId="717"/>
    <cellStyle name="Normal 5 5 2 4 3 4" xfId="2078"/>
    <cellStyle name="Normal 5 5 2 4 4" xfId="785"/>
    <cellStyle name="Normal 5 5 2 4 4 2" xfId="1516"/>
    <cellStyle name="Normal 5 5 2 4 5" xfId="972"/>
    <cellStyle name="Normal 5 5 2 4 5 2" xfId="1703"/>
    <cellStyle name="Normal 5 5 2 4 6" xfId="1210"/>
    <cellStyle name="Normal 5 5 2 4 7" xfId="479"/>
    <cellStyle name="Normal 5 5 2 4 8" xfId="1890"/>
    <cellStyle name="Normal 5 5 2 5" xfId="143"/>
    <cellStyle name="Normal 5 5 2 5 2" xfId="332"/>
    <cellStyle name="Normal 5 5 2 5 2 2" xfId="1301"/>
    <cellStyle name="Normal 5 5 2 5 2 3" xfId="570"/>
    <cellStyle name="Normal 5 5 2 5 2 4" xfId="2169"/>
    <cellStyle name="Normal 5 5 2 5 3" xfId="689"/>
    <cellStyle name="Normal 5 5 2 5 3 2" xfId="1420"/>
    <cellStyle name="Normal 5 5 2 5 4" xfId="876"/>
    <cellStyle name="Normal 5 5 2 5 4 2" xfId="1607"/>
    <cellStyle name="Normal 5 5 2 5 5" xfId="1063"/>
    <cellStyle name="Normal 5 5 2 5 5 2" xfId="1794"/>
    <cellStyle name="Normal 5 5 2 5 6" xfId="1182"/>
    <cellStyle name="Normal 5 5 2 5 7" xfId="451"/>
    <cellStyle name="Normal 5 5 2 5 8" xfId="1981"/>
    <cellStyle name="Normal 5 5 2 6" xfId="103"/>
    <cellStyle name="Normal 5 5 2 6 2" xfId="292"/>
    <cellStyle name="Normal 5 5 2 6 2 2" xfId="1567"/>
    <cellStyle name="Normal 5 5 2 6 2 3" xfId="836"/>
    <cellStyle name="Normal 5 5 2 6 2 4" xfId="2129"/>
    <cellStyle name="Normal 5 5 2 6 3" xfId="1023"/>
    <cellStyle name="Normal 5 5 2 6 3 2" xfId="1754"/>
    <cellStyle name="Normal 5 5 2 6 4" xfId="1261"/>
    <cellStyle name="Normal 5 5 2 6 5" xfId="530"/>
    <cellStyle name="Normal 5 5 2 6 6" xfId="1941"/>
    <cellStyle name="Normal 5 5 2 7" xfId="212"/>
    <cellStyle name="Normal 5 5 2 7 2" xfId="1380"/>
    <cellStyle name="Normal 5 5 2 7 3" xfId="649"/>
    <cellStyle name="Normal 5 5 2 7 4" xfId="2050"/>
    <cellStyle name="Normal 5 5 2 8" xfId="757"/>
    <cellStyle name="Normal 5 5 2 8 2" xfId="1488"/>
    <cellStyle name="Normal 5 5 2 9" xfId="944"/>
    <cellStyle name="Normal 5 5 2 9 2" xfId="1675"/>
    <cellStyle name="Normal 5 5 3" xfId="54"/>
    <cellStyle name="Normal 5 5 3 2" xfId="174"/>
    <cellStyle name="Normal 5 5 3 2 2" xfId="363"/>
    <cellStyle name="Normal 5 5 3 2 2 2" xfId="1332"/>
    <cellStyle name="Normal 5 5 3 2 2 3" xfId="601"/>
    <cellStyle name="Normal 5 5 3 2 2 4" xfId="2200"/>
    <cellStyle name="Normal 5 5 3 2 3" xfId="720"/>
    <cellStyle name="Normal 5 5 3 2 3 2" xfId="1451"/>
    <cellStyle name="Normal 5 5 3 2 4" xfId="907"/>
    <cellStyle name="Normal 5 5 3 2 4 2" xfId="1638"/>
    <cellStyle name="Normal 5 5 3 2 5" xfId="1094"/>
    <cellStyle name="Normal 5 5 3 2 5 2" xfId="1825"/>
    <cellStyle name="Normal 5 5 3 2 6" xfId="1213"/>
    <cellStyle name="Normal 5 5 3 2 7" xfId="482"/>
    <cellStyle name="Normal 5 5 3 2 8" xfId="2012"/>
    <cellStyle name="Normal 5 5 3 3" xfId="106"/>
    <cellStyle name="Normal 5 5 3 3 2" xfId="295"/>
    <cellStyle name="Normal 5 5 3 3 2 2" xfId="1570"/>
    <cellStyle name="Normal 5 5 3 3 2 3" xfId="839"/>
    <cellStyle name="Normal 5 5 3 3 2 4" xfId="2132"/>
    <cellStyle name="Normal 5 5 3 3 3" xfId="1026"/>
    <cellStyle name="Normal 5 5 3 3 3 2" xfId="1757"/>
    <cellStyle name="Normal 5 5 3 3 4" xfId="1264"/>
    <cellStyle name="Normal 5 5 3 3 5" xfId="533"/>
    <cellStyle name="Normal 5 5 3 3 6" xfId="1944"/>
    <cellStyle name="Normal 5 5 3 4" xfId="243"/>
    <cellStyle name="Normal 5 5 3 4 2" xfId="1383"/>
    <cellStyle name="Normal 5 5 3 4 3" xfId="652"/>
    <cellStyle name="Normal 5 5 3 4 4" xfId="2081"/>
    <cellStyle name="Normal 5 5 3 5" xfId="788"/>
    <cellStyle name="Normal 5 5 3 5 2" xfId="1519"/>
    <cellStyle name="Normal 5 5 3 6" xfId="975"/>
    <cellStyle name="Normal 5 5 3 6 2" xfId="1706"/>
    <cellStyle name="Normal 5 5 3 7" xfId="1145"/>
    <cellStyle name="Normal 5 5 3 8" xfId="414"/>
    <cellStyle name="Normal 5 5 3 9" xfId="1893"/>
    <cellStyle name="Normal 5 5 4" xfId="55"/>
    <cellStyle name="Normal 5 5 4 2" xfId="175"/>
    <cellStyle name="Normal 5 5 4 2 2" xfId="364"/>
    <cellStyle name="Normal 5 5 4 2 2 2" xfId="1333"/>
    <cellStyle name="Normal 5 5 4 2 2 3" xfId="602"/>
    <cellStyle name="Normal 5 5 4 2 2 4" xfId="2201"/>
    <cellStyle name="Normal 5 5 4 2 3" xfId="721"/>
    <cellStyle name="Normal 5 5 4 2 3 2" xfId="1452"/>
    <cellStyle name="Normal 5 5 4 2 4" xfId="908"/>
    <cellStyle name="Normal 5 5 4 2 4 2" xfId="1639"/>
    <cellStyle name="Normal 5 5 4 2 5" xfId="1095"/>
    <cellStyle name="Normal 5 5 4 2 5 2" xfId="1826"/>
    <cellStyle name="Normal 5 5 4 2 6" xfId="1214"/>
    <cellStyle name="Normal 5 5 4 2 7" xfId="483"/>
    <cellStyle name="Normal 5 5 4 2 8" xfId="2013"/>
    <cellStyle name="Normal 5 5 4 3" xfId="107"/>
    <cellStyle name="Normal 5 5 4 3 2" xfId="296"/>
    <cellStyle name="Normal 5 5 4 3 2 2" xfId="1571"/>
    <cellStyle name="Normal 5 5 4 3 2 3" xfId="840"/>
    <cellStyle name="Normal 5 5 4 3 2 4" xfId="2133"/>
    <cellStyle name="Normal 5 5 4 3 3" xfId="1027"/>
    <cellStyle name="Normal 5 5 4 3 3 2" xfId="1758"/>
    <cellStyle name="Normal 5 5 4 3 4" xfId="1265"/>
    <cellStyle name="Normal 5 5 4 3 5" xfId="534"/>
    <cellStyle name="Normal 5 5 4 3 6" xfId="1945"/>
    <cellStyle name="Normal 5 5 4 4" xfId="244"/>
    <cellStyle name="Normal 5 5 4 4 2" xfId="1384"/>
    <cellStyle name="Normal 5 5 4 4 3" xfId="653"/>
    <cellStyle name="Normal 5 5 4 4 4" xfId="2082"/>
    <cellStyle name="Normal 5 5 4 5" xfId="789"/>
    <cellStyle name="Normal 5 5 4 5 2" xfId="1520"/>
    <cellStyle name="Normal 5 5 4 6" xfId="976"/>
    <cellStyle name="Normal 5 5 4 6 2" xfId="1707"/>
    <cellStyle name="Normal 5 5 4 7" xfId="1146"/>
    <cellStyle name="Normal 5 5 4 8" xfId="415"/>
    <cellStyle name="Normal 5 5 4 9" xfId="1894"/>
    <cellStyle name="Normal 5 5 5" xfId="50"/>
    <cellStyle name="Normal 5 5 5 2" xfId="170"/>
    <cellStyle name="Normal 5 5 5 2 2" xfId="359"/>
    <cellStyle name="Normal 5 5 5 2 2 2" xfId="1634"/>
    <cellStyle name="Normal 5 5 5 2 2 3" xfId="903"/>
    <cellStyle name="Normal 5 5 5 2 2 4" xfId="2196"/>
    <cellStyle name="Normal 5 5 5 2 3" xfId="1090"/>
    <cellStyle name="Normal 5 5 5 2 3 2" xfId="1821"/>
    <cellStyle name="Normal 5 5 5 2 4" xfId="1328"/>
    <cellStyle name="Normal 5 5 5 2 5" xfId="597"/>
    <cellStyle name="Normal 5 5 5 2 6" xfId="2008"/>
    <cellStyle name="Normal 5 5 5 3" xfId="239"/>
    <cellStyle name="Normal 5 5 5 3 2" xfId="1447"/>
    <cellStyle name="Normal 5 5 5 3 3" xfId="716"/>
    <cellStyle name="Normal 5 5 5 3 4" xfId="2077"/>
    <cellStyle name="Normal 5 5 5 4" xfId="784"/>
    <cellStyle name="Normal 5 5 5 4 2" xfId="1515"/>
    <cellStyle name="Normal 5 5 5 5" xfId="971"/>
    <cellStyle name="Normal 5 5 5 5 2" xfId="1702"/>
    <cellStyle name="Normal 5 5 5 6" xfId="1209"/>
    <cellStyle name="Normal 5 5 5 7" xfId="478"/>
    <cellStyle name="Normal 5 5 5 8" xfId="1889"/>
    <cellStyle name="Normal 5 5 6" xfId="133"/>
    <cellStyle name="Normal 5 5 6 2" xfId="322"/>
    <cellStyle name="Normal 5 5 6 2 2" xfId="1291"/>
    <cellStyle name="Normal 5 5 6 2 3" xfId="560"/>
    <cellStyle name="Normal 5 5 6 2 4" xfId="2159"/>
    <cellStyle name="Normal 5 5 6 3" xfId="679"/>
    <cellStyle name="Normal 5 5 6 3 2" xfId="1410"/>
    <cellStyle name="Normal 5 5 6 4" xfId="866"/>
    <cellStyle name="Normal 5 5 6 4 2" xfId="1597"/>
    <cellStyle name="Normal 5 5 6 5" xfId="1053"/>
    <cellStyle name="Normal 5 5 6 5 2" xfId="1784"/>
    <cellStyle name="Normal 5 5 6 6" xfId="1172"/>
    <cellStyle name="Normal 5 5 6 7" xfId="441"/>
    <cellStyle name="Normal 5 5 6 8" xfId="1971"/>
    <cellStyle name="Normal 5 5 7" xfId="102"/>
    <cellStyle name="Normal 5 5 7 2" xfId="291"/>
    <cellStyle name="Normal 5 5 7 2 2" xfId="1566"/>
    <cellStyle name="Normal 5 5 7 2 3" xfId="835"/>
    <cellStyle name="Normal 5 5 7 2 4" xfId="2128"/>
    <cellStyle name="Normal 5 5 7 3" xfId="1022"/>
    <cellStyle name="Normal 5 5 7 3 2" xfId="1753"/>
    <cellStyle name="Normal 5 5 7 4" xfId="1260"/>
    <cellStyle name="Normal 5 5 7 5" xfId="529"/>
    <cellStyle name="Normal 5 5 7 6" xfId="1940"/>
    <cellStyle name="Normal 5 5 8" xfId="202"/>
    <cellStyle name="Normal 5 5 8 2" xfId="1379"/>
    <cellStyle name="Normal 5 5 8 3" xfId="648"/>
    <cellStyle name="Normal 5 5 8 4" xfId="2040"/>
    <cellStyle name="Normal 5 5 9" xfId="747"/>
    <cellStyle name="Normal 5 5 9 2" xfId="1478"/>
    <cellStyle name="Normal 5 6" xfId="7"/>
    <cellStyle name="Normal 5 6 10" xfId="930"/>
    <cellStyle name="Normal 5 6 10 2" xfId="1661"/>
    <cellStyle name="Normal 5 6 11" xfId="1147"/>
    <cellStyle name="Normal 5 6 12" xfId="416"/>
    <cellStyle name="Normal 5 6 13" xfId="1848"/>
    <cellStyle name="Normal 5 6 2" xfId="19"/>
    <cellStyle name="Normal 5 6 2 10" xfId="1148"/>
    <cellStyle name="Normal 5 6 2 11" xfId="417"/>
    <cellStyle name="Normal 5 6 2 12" xfId="1858"/>
    <cellStyle name="Normal 5 6 2 2" xfId="58"/>
    <cellStyle name="Normal 5 6 2 2 2" xfId="178"/>
    <cellStyle name="Normal 5 6 2 2 2 2" xfId="367"/>
    <cellStyle name="Normal 5 6 2 2 2 2 2" xfId="1336"/>
    <cellStyle name="Normal 5 6 2 2 2 2 3" xfId="605"/>
    <cellStyle name="Normal 5 6 2 2 2 2 4" xfId="2204"/>
    <cellStyle name="Normal 5 6 2 2 2 3" xfId="724"/>
    <cellStyle name="Normal 5 6 2 2 2 3 2" xfId="1455"/>
    <cellStyle name="Normal 5 6 2 2 2 4" xfId="911"/>
    <cellStyle name="Normal 5 6 2 2 2 4 2" xfId="1642"/>
    <cellStyle name="Normal 5 6 2 2 2 5" xfId="1098"/>
    <cellStyle name="Normal 5 6 2 2 2 5 2" xfId="1829"/>
    <cellStyle name="Normal 5 6 2 2 2 6" xfId="1217"/>
    <cellStyle name="Normal 5 6 2 2 2 7" xfId="486"/>
    <cellStyle name="Normal 5 6 2 2 2 8" xfId="2016"/>
    <cellStyle name="Normal 5 6 2 2 3" xfId="110"/>
    <cellStyle name="Normal 5 6 2 2 3 2" xfId="299"/>
    <cellStyle name="Normal 5 6 2 2 3 2 2" xfId="1574"/>
    <cellStyle name="Normal 5 6 2 2 3 2 3" xfId="843"/>
    <cellStyle name="Normal 5 6 2 2 3 2 4" xfId="2136"/>
    <cellStyle name="Normal 5 6 2 2 3 3" xfId="1030"/>
    <cellStyle name="Normal 5 6 2 2 3 3 2" xfId="1761"/>
    <cellStyle name="Normal 5 6 2 2 3 4" xfId="1268"/>
    <cellStyle name="Normal 5 6 2 2 3 5" xfId="537"/>
    <cellStyle name="Normal 5 6 2 2 3 6" xfId="1948"/>
    <cellStyle name="Normal 5 6 2 2 4" xfId="247"/>
    <cellStyle name="Normal 5 6 2 2 4 2" xfId="1387"/>
    <cellStyle name="Normal 5 6 2 2 4 3" xfId="656"/>
    <cellStyle name="Normal 5 6 2 2 4 4" xfId="2085"/>
    <cellStyle name="Normal 5 6 2 2 5" xfId="792"/>
    <cellStyle name="Normal 5 6 2 2 5 2" xfId="1523"/>
    <cellStyle name="Normal 5 6 2 2 6" xfId="979"/>
    <cellStyle name="Normal 5 6 2 2 6 2" xfId="1710"/>
    <cellStyle name="Normal 5 6 2 2 7" xfId="1149"/>
    <cellStyle name="Normal 5 6 2 2 8" xfId="418"/>
    <cellStyle name="Normal 5 6 2 2 9" xfId="1897"/>
    <cellStyle name="Normal 5 6 2 3" xfId="59"/>
    <cellStyle name="Normal 5 6 2 3 2" xfId="179"/>
    <cellStyle name="Normal 5 6 2 3 2 2" xfId="368"/>
    <cellStyle name="Normal 5 6 2 3 2 2 2" xfId="1337"/>
    <cellStyle name="Normal 5 6 2 3 2 2 3" xfId="606"/>
    <cellStyle name="Normal 5 6 2 3 2 2 4" xfId="2205"/>
    <cellStyle name="Normal 5 6 2 3 2 3" xfId="725"/>
    <cellStyle name="Normal 5 6 2 3 2 3 2" xfId="1456"/>
    <cellStyle name="Normal 5 6 2 3 2 4" xfId="912"/>
    <cellStyle name="Normal 5 6 2 3 2 4 2" xfId="1643"/>
    <cellStyle name="Normal 5 6 2 3 2 5" xfId="1099"/>
    <cellStyle name="Normal 5 6 2 3 2 5 2" xfId="1830"/>
    <cellStyle name="Normal 5 6 2 3 2 6" xfId="1218"/>
    <cellStyle name="Normal 5 6 2 3 2 7" xfId="487"/>
    <cellStyle name="Normal 5 6 2 3 2 8" xfId="2017"/>
    <cellStyle name="Normal 5 6 2 3 3" xfId="111"/>
    <cellStyle name="Normal 5 6 2 3 3 2" xfId="300"/>
    <cellStyle name="Normal 5 6 2 3 3 2 2" xfId="1575"/>
    <cellStyle name="Normal 5 6 2 3 3 2 3" xfId="844"/>
    <cellStyle name="Normal 5 6 2 3 3 2 4" xfId="2137"/>
    <cellStyle name="Normal 5 6 2 3 3 3" xfId="1031"/>
    <cellStyle name="Normal 5 6 2 3 3 3 2" xfId="1762"/>
    <cellStyle name="Normal 5 6 2 3 3 4" xfId="1269"/>
    <cellStyle name="Normal 5 6 2 3 3 5" xfId="538"/>
    <cellStyle name="Normal 5 6 2 3 3 6" xfId="1949"/>
    <cellStyle name="Normal 5 6 2 3 4" xfId="248"/>
    <cellStyle name="Normal 5 6 2 3 4 2" xfId="1388"/>
    <cellStyle name="Normal 5 6 2 3 4 3" xfId="657"/>
    <cellStyle name="Normal 5 6 2 3 4 4" xfId="2086"/>
    <cellStyle name="Normal 5 6 2 3 5" xfId="793"/>
    <cellStyle name="Normal 5 6 2 3 5 2" xfId="1524"/>
    <cellStyle name="Normal 5 6 2 3 6" xfId="980"/>
    <cellStyle name="Normal 5 6 2 3 6 2" xfId="1711"/>
    <cellStyle name="Normal 5 6 2 3 7" xfId="1150"/>
    <cellStyle name="Normal 5 6 2 3 8" xfId="419"/>
    <cellStyle name="Normal 5 6 2 3 9" xfId="1898"/>
    <cellStyle name="Normal 5 6 2 4" xfId="57"/>
    <cellStyle name="Normal 5 6 2 4 2" xfId="177"/>
    <cellStyle name="Normal 5 6 2 4 2 2" xfId="366"/>
    <cellStyle name="Normal 5 6 2 4 2 2 2" xfId="1641"/>
    <cellStyle name="Normal 5 6 2 4 2 2 3" xfId="910"/>
    <cellStyle name="Normal 5 6 2 4 2 2 4" xfId="2203"/>
    <cellStyle name="Normal 5 6 2 4 2 3" xfId="1097"/>
    <cellStyle name="Normal 5 6 2 4 2 3 2" xfId="1828"/>
    <cellStyle name="Normal 5 6 2 4 2 4" xfId="1335"/>
    <cellStyle name="Normal 5 6 2 4 2 5" xfId="604"/>
    <cellStyle name="Normal 5 6 2 4 2 6" xfId="2015"/>
    <cellStyle name="Normal 5 6 2 4 3" xfId="246"/>
    <cellStyle name="Normal 5 6 2 4 3 2" xfId="1454"/>
    <cellStyle name="Normal 5 6 2 4 3 3" xfId="723"/>
    <cellStyle name="Normal 5 6 2 4 3 4" xfId="2084"/>
    <cellStyle name="Normal 5 6 2 4 4" xfId="791"/>
    <cellStyle name="Normal 5 6 2 4 4 2" xfId="1522"/>
    <cellStyle name="Normal 5 6 2 4 5" xfId="978"/>
    <cellStyle name="Normal 5 6 2 4 5 2" xfId="1709"/>
    <cellStyle name="Normal 5 6 2 4 6" xfId="1216"/>
    <cellStyle name="Normal 5 6 2 4 7" xfId="485"/>
    <cellStyle name="Normal 5 6 2 4 8" xfId="1896"/>
    <cellStyle name="Normal 5 6 2 5" xfId="139"/>
    <cellStyle name="Normal 5 6 2 5 2" xfId="328"/>
    <cellStyle name="Normal 5 6 2 5 2 2" xfId="1297"/>
    <cellStyle name="Normal 5 6 2 5 2 3" xfId="566"/>
    <cellStyle name="Normal 5 6 2 5 2 4" xfId="2165"/>
    <cellStyle name="Normal 5 6 2 5 3" xfId="685"/>
    <cellStyle name="Normal 5 6 2 5 3 2" xfId="1416"/>
    <cellStyle name="Normal 5 6 2 5 4" xfId="872"/>
    <cellStyle name="Normal 5 6 2 5 4 2" xfId="1603"/>
    <cellStyle name="Normal 5 6 2 5 5" xfId="1059"/>
    <cellStyle name="Normal 5 6 2 5 5 2" xfId="1790"/>
    <cellStyle name="Normal 5 6 2 5 6" xfId="1178"/>
    <cellStyle name="Normal 5 6 2 5 7" xfId="447"/>
    <cellStyle name="Normal 5 6 2 5 8" xfId="1977"/>
    <cellStyle name="Normal 5 6 2 6" xfId="109"/>
    <cellStyle name="Normal 5 6 2 6 2" xfId="298"/>
    <cellStyle name="Normal 5 6 2 6 2 2" xfId="1573"/>
    <cellStyle name="Normal 5 6 2 6 2 3" xfId="842"/>
    <cellStyle name="Normal 5 6 2 6 2 4" xfId="2135"/>
    <cellStyle name="Normal 5 6 2 6 3" xfId="1029"/>
    <cellStyle name="Normal 5 6 2 6 3 2" xfId="1760"/>
    <cellStyle name="Normal 5 6 2 6 4" xfId="1267"/>
    <cellStyle name="Normal 5 6 2 6 5" xfId="536"/>
    <cellStyle name="Normal 5 6 2 6 6" xfId="1947"/>
    <cellStyle name="Normal 5 6 2 7" xfId="208"/>
    <cellStyle name="Normal 5 6 2 7 2" xfId="1386"/>
    <cellStyle name="Normal 5 6 2 7 3" xfId="655"/>
    <cellStyle name="Normal 5 6 2 7 4" xfId="2046"/>
    <cellStyle name="Normal 5 6 2 8" xfId="753"/>
    <cellStyle name="Normal 5 6 2 8 2" xfId="1484"/>
    <cellStyle name="Normal 5 6 2 9" xfId="940"/>
    <cellStyle name="Normal 5 6 2 9 2" xfId="1671"/>
    <cellStyle name="Normal 5 6 3" xfId="60"/>
    <cellStyle name="Normal 5 6 3 2" xfId="180"/>
    <cellStyle name="Normal 5 6 3 2 2" xfId="369"/>
    <cellStyle name="Normal 5 6 3 2 2 2" xfId="1338"/>
    <cellStyle name="Normal 5 6 3 2 2 3" xfId="607"/>
    <cellStyle name="Normal 5 6 3 2 2 4" xfId="2206"/>
    <cellStyle name="Normal 5 6 3 2 3" xfId="726"/>
    <cellStyle name="Normal 5 6 3 2 3 2" xfId="1457"/>
    <cellStyle name="Normal 5 6 3 2 4" xfId="913"/>
    <cellStyle name="Normal 5 6 3 2 4 2" xfId="1644"/>
    <cellStyle name="Normal 5 6 3 2 5" xfId="1100"/>
    <cellStyle name="Normal 5 6 3 2 5 2" xfId="1831"/>
    <cellStyle name="Normal 5 6 3 2 6" xfId="1219"/>
    <cellStyle name="Normal 5 6 3 2 7" xfId="488"/>
    <cellStyle name="Normal 5 6 3 2 8" xfId="2018"/>
    <cellStyle name="Normal 5 6 3 3" xfId="112"/>
    <cellStyle name="Normal 5 6 3 3 2" xfId="301"/>
    <cellStyle name="Normal 5 6 3 3 2 2" xfId="1576"/>
    <cellStyle name="Normal 5 6 3 3 2 3" xfId="845"/>
    <cellStyle name="Normal 5 6 3 3 2 4" xfId="2138"/>
    <cellStyle name="Normal 5 6 3 3 3" xfId="1032"/>
    <cellStyle name="Normal 5 6 3 3 3 2" xfId="1763"/>
    <cellStyle name="Normal 5 6 3 3 4" xfId="1270"/>
    <cellStyle name="Normal 5 6 3 3 5" xfId="539"/>
    <cellStyle name="Normal 5 6 3 3 6" xfId="1950"/>
    <cellStyle name="Normal 5 6 3 4" xfId="249"/>
    <cellStyle name="Normal 5 6 3 4 2" xfId="1389"/>
    <cellStyle name="Normal 5 6 3 4 3" xfId="658"/>
    <cellStyle name="Normal 5 6 3 4 4" xfId="2087"/>
    <cellStyle name="Normal 5 6 3 5" xfId="794"/>
    <cellStyle name="Normal 5 6 3 5 2" xfId="1525"/>
    <cellStyle name="Normal 5 6 3 6" xfId="981"/>
    <cellStyle name="Normal 5 6 3 6 2" xfId="1712"/>
    <cellStyle name="Normal 5 6 3 7" xfId="1151"/>
    <cellStyle name="Normal 5 6 3 8" xfId="420"/>
    <cellStyle name="Normal 5 6 3 9" xfId="1899"/>
    <cellStyle name="Normal 5 6 4" xfId="61"/>
    <cellStyle name="Normal 5 6 4 2" xfId="181"/>
    <cellStyle name="Normal 5 6 4 2 2" xfId="370"/>
    <cellStyle name="Normal 5 6 4 2 2 2" xfId="1339"/>
    <cellStyle name="Normal 5 6 4 2 2 3" xfId="608"/>
    <cellStyle name="Normal 5 6 4 2 2 4" xfId="2207"/>
    <cellStyle name="Normal 5 6 4 2 3" xfId="727"/>
    <cellStyle name="Normal 5 6 4 2 3 2" xfId="1458"/>
    <cellStyle name="Normal 5 6 4 2 4" xfId="914"/>
    <cellStyle name="Normal 5 6 4 2 4 2" xfId="1645"/>
    <cellStyle name="Normal 5 6 4 2 5" xfId="1101"/>
    <cellStyle name="Normal 5 6 4 2 5 2" xfId="1832"/>
    <cellStyle name="Normal 5 6 4 2 6" xfId="1220"/>
    <cellStyle name="Normal 5 6 4 2 7" xfId="489"/>
    <cellStyle name="Normal 5 6 4 2 8" xfId="2019"/>
    <cellStyle name="Normal 5 6 4 3" xfId="113"/>
    <cellStyle name="Normal 5 6 4 3 2" xfId="302"/>
    <cellStyle name="Normal 5 6 4 3 2 2" xfId="1577"/>
    <cellStyle name="Normal 5 6 4 3 2 3" xfId="846"/>
    <cellStyle name="Normal 5 6 4 3 2 4" xfId="2139"/>
    <cellStyle name="Normal 5 6 4 3 3" xfId="1033"/>
    <cellStyle name="Normal 5 6 4 3 3 2" xfId="1764"/>
    <cellStyle name="Normal 5 6 4 3 4" xfId="1271"/>
    <cellStyle name="Normal 5 6 4 3 5" xfId="540"/>
    <cellStyle name="Normal 5 6 4 3 6" xfId="1951"/>
    <cellStyle name="Normal 5 6 4 4" xfId="250"/>
    <cellStyle name="Normal 5 6 4 4 2" xfId="1390"/>
    <cellStyle name="Normal 5 6 4 4 3" xfId="659"/>
    <cellStyle name="Normal 5 6 4 4 4" xfId="2088"/>
    <cellStyle name="Normal 5 6 4 5" xfId="795"/>
    <cellStyle name="Normal 5 6 4 5 2" xfId="1526"/>
    <cellStyle name="Normal 5 6 4 6" xfId="982"/>
    <cellStyle name="Normal 5 6 4 6 2" xfId="1713"/>
    <cellStyle name="Normal 5 6 4 7" xfId="1152"/>
    <cellStyle name="Normal 5 6 4 8" xfId="421"/>
    <cellStyle name="Normal 5 6 4 9" xfId="1900"/>
    <cellStyle name="Normal 5 6 5" xfId="56"/>
    <cellStyle name="Normal 5 6 5 2" xfId="176"/>
    <cellStyle name="Normal 5 6 5 2 2" xfId="365"/>
    <cellStyle name="Normal 5 6 5 2 2 2" xfId="1640"/>
    <cellStyle name="Normal 5 6 5 2 2 3" xfId="909"/>
    <cellStyle name="Normal 5 6 5 2 2 4" xfId="2202"/>
    <cellStyle name="Normal 5 6 5 2 3" xfId="1096"/>
    <cellStyle name="Normal 5 6 5 2 3 2" xfId="1827"/>
    <cellStyle name="Normal 5 6 5 2 4" xfId="1334"/>
    <cellStyle name="Normal 5 6 5 2 5" xfId="603"/>
    <cellStyle name="Normal 5 6 5 2 6" xfId="2014"/>
    <cellStyle name="Normal 5 6 5 3" xfId="245"/>
    <cellStyle name="Normal 5 6 5 3 2" xfId="1453"/>
    <cellStyle name="Normal 5 6 5 3 3" xfId="722"/>
    <cellStyle name="Normal 5 6 5 3 4" xfId="2083"/>
    <cellStyle name="Normal 5 6 5 4" xfId="790"/>
    <cellStyle name="Normal 5 6 5 4 2" xfId="1521"/>
    <cellStyle name="Normal 5 6 5 5" xfId="977"/>
    <cellStyle name="Normal 5 6 5 5 2" xfId="1708"/>
    <cellStyle name="Normal 5 6 5 6" xfId="1215"/>
    <cellStyle name="Normal 5 6 5 7" xfId="484"/>
    <cellStyle name="Normal 5 6 5 8" xfId="1895"/>
    <cellStyle name="Normal 5 6 6" xfId="129"/>
    <cellStyle name="Normal 5 6 6 2" xfId="318"/>
    <cellStyle name="Normal 5 6 6 2 2" xfId="1287"/>
    <cellStyle name="Normal 5 6 6 2 3" xfId="556"/>
    <cellStyle name="Normal 5 6 6 2 4" xfId="2155"/>
    <cellStyle name="Normal 5 6 6 3" xfId="675"/>
    <cellStyle name="Normal 5 6 6 3 2" xfId="1406"/>
    <cellStyle name="Normal 5 6 6 4" xfId="862"/>
    <cellStyle name="Normal 5 6 6 4 2" xfId="1593"/>
    <cellStyle name="Normal 5 6 6 5" xfId="1049"/>
    <cellStyle name="Normal 5 6 6 5 2" xfId="1780"/>
    <cellStyle name="Normal 5 6 6 6" xfId="1168"/>
    <cellStyle name="Normal 5 6 6 7" xfId="437"/>
    <cellStyle name="Normal 5 6 6 8" xfId="1967"/>
    <cellStyle name="Normal 5 6 7" xfId="108"/>
    <cellStyle name="Normal 5 6 7 2" xfId="297"/>
    <cellStyle name="Normal 5 6 7 2 2" xfId="1572"/>
    <cellStyle name="Normal 5 6 7 2 3" xfId="841"/>
    <cellStyle name="Normal 5 6 7 2 4" xfId="2134"/>
    <cellStyle name="Normal 5 6 7 3" xfId="1028"/>
    <cellStyle name="Normal 5 6 7 3 2" xfId="1759"/>
    <cellStyle name="Normal 5 6 7 4" xfId="1266"/>
    <cellStyle name="Normal 5 6 7 5" xfId="535"/>
    <cellStyle name="Normal 5 6 7 6" xfId="1946"/>
    <cellStyle name="Normal 5 6 8" xfId="198"/>
    <cellStyle name="Normal 5 6 8 2" xfId="1385"/>
    <cellStyle name="Normal 5 6 8 3" xfId="654"/>
    <cellStyle name="Normal 5 6 8 4" xfId="2036"/>
    <cellStyle name="Normal 5 6 9" xfId="743"/>
    <cellStyle name="Normal 5 6 9 2" xfId="1474"/>
    <cellStyle name="Normal 5 7" xfId="18"/>
    <cellStyle name="Normal 5 7 10" xfId="1153"/>
    <cellStyle name="Normal 5 7 11" xfId="422"/>
    <cellStyle name="Normal 5 7 12" xfId="1857"/>
    <cellStyle name="Normal 5 7 2" xfId="63"/>
    <cellStyle name="Normal 5 7 2 2" xfId="183"/>
    <cellStyle name="Normal 5 7 2 2 2" xfId="372"/>
    <cellStyle name="Normal 5 7 2 2 2 2" xfId="1341"/>
    <cellStyle name="Normal 5 7 2 2 2 3" xfId="610"/>
    <cellStyle name="Normal 5 7 2 2 2 4" xfId="2209"/>
    <cellStyle name="Normal 5 7 2 2 3" xfId="729"/>
    <cellStyle name="Normal 5 7 2 2 3 2" xfId="1460"/>
    <cellStyle name="Normal 5 7 2 2 4" xfId="916"/>
    <cellStyle name="Normal 5 7 2 2 4 2" xfId="1647"/>
    <cellStyle name="Normal 5 7 2 2 5" xfId="1103"/>
    <cellStyle name="Normal 5 7 2 2 5 2" xfId="1834"/>
    <cellStyle name="Normal 5 7 2 2 6" xfId="1222"/>
    <cellStyle name="Normal 5 7 2 2 7" xfId="491"/>
    <cellStyle name="Normal 5 7 2 2 8" xfId="2021"/>
    <cellStyle name="Normal 5 7 2 3" xfId="115"/>
    <cellStyle name="Normal 5 7 2 3 2" xfId="304"/>
    <cellStyle name="Normal 5 7 2 3 2 2" xfId="1579"/>
    <cellStyle name="Normal 5 7 2 3 2 3" xfId="848"/>
    <cellStyle name="Normal 5 7 2 3 2 4" xfId="2141"/>
    <cellStyle name="Normal 5 7 2 3 3" xfId="1035"/>
    <cellStyle name="Normal 5 7 2 3 3 2" xfId="1766"/>
    <cellStyle name="Normal 5 7 2 3 4" xfId="1273"/>
    <cellStyle name="Normal 5 7 2 3 5" xfId="542"/>
    <cellStyle name="Normal 5 7 2 3 6" xfId="1953"/>
    <cellStyle name="Normal 5 7 2 4" xfId="252"/>
    <cellStyle name="Normal 5 7 2 4 2" xfId="1392"/>
    <cellStyle name="Normal 5 7 2 4 3" xfId="661"/>
    <cellStyle name="Normal 5 7 2 4 4" xfId="2090"/>
    <cellStyle name="Normal 5 7 2 5" xfId="797"/>
    <cellStyle name="Normal 5 7 2 5 2" xfId="1528"/>
    <cellStyle name="Normal 5 7 2 6" xfId="984"/>
    <cellStyle name="Normal 5 7 2 6 2" xfId="1715"/>
    <cellStyle name="Normal 5 7 2 7" xfId="1154"/>
    <cellStyle name="Normal 5 7 2 8" xfId="423"/>
    <cellStyle name="Normal 5 7 2 9" xfId="1902"/>
    <cellStyle name="Normal 5 7 3" xfId="64"/>
    <cellStyle name="Normal 5 7 3 2" xfId="184"/>
    <cellStyle name="Normal 5 7 3 2 2" xfId="373"/>
    <cellStyle name="Normal 5 7 3 2 2 2" xfId="1342"/>
    <cellStyle name="Normal 5 7 3 2 2 3" xfId="611"/>
    <cellStyle name="Normal 5 7 3 2 2 4" xfId="2210"/>
    <cellStyle name="Normal 5 7 3 2 3" xfId="730"/>
    <cellStyle name="Normal 5 7 3 2 3 2" xfId="1461"/>
    <cellStyle name="Normal 5 7 3 2 4" xfId="917"/>
    <cellStyle name="Normal 5 7 3 2 4 2" xfId="1648"/>
    <cellStyle name="Normal 5 7 3 2 5" xfId="1104"/>
    <cellStyle name="Normal 5 7 3 2 5 2" xfId="1835"/>
    <cellStyle name="Normal 5 7 3 2 6" xfId="1223"/>
    <cellStyle name="Normal 5 7 3 2 7" xfId="492"/>
    <cellStyle name="Normal 5 7 3 2 8" xfId="2022"/>
    <cellStyle name="Normal 5 7 3 3" xfId="116"/>
    <cellStyle name="Normal 5 7 3 3 2" xfId="305"/>
    <cellStyle name="Normal 5 7 3 3 2 2" xfId="1580"/>
    <cellStyle name="Normal 5 7 3 3 2 3" xfId="849"/>
    <cellStyle name="Normal 5 7 3 3 2 4" xfId="2142"/>
    <cellStyle name="Normal 5 7 3 3 3" xfId="1036"/>
    <cellStyle name="Normal 5 7 3 3 3 2" xfId="1767"/>
    <cellStyle name="Normal 5 7 3 3 4" xfId="1274"/>
    <cellStyle name="Normal 5 7 3 3 5" xfId="543"/>
    <cellStyle name="Normal 5 7 3 3 6" xfId="1954"/>
    <cellStyle name="Normal 5 7 3 4" xfId="253"/>
    <cellStyle name="Normal 5 7 3 4 2" xfId="1393"/>
    <cellStyle name="Normal 5 7 3 4 3" xfId="662"/>
    <cellStyle name="Normal 5 7 3 4 4" xfId="2091"/>
    <cellStyle name="Normal 5 7 3 5" xfId="798"/>
    <cellStyle name="Normal 5 7 3 5 2" xfId="1529"/>
    <cellStyle name="Normal 5 7 3 6" xfId="985"/>
    <cellStyle name="Normal 5 7 3 6 2" xfId="1716"/>
    <cellStyle name="Normal 5 7 3 7" xfId="1155"/>
    <cellStyle name="Normal 5 7 3 8" xfId="424"/>
    <cellStyle name="Normal 5 7 3 9" xfId="1903"/>
    <cellStyle name="Normal 5 7 4" xfId="62"/>
    <cellStyle name="Normal 5 7 4 2" xfId="182"/>
    <cellStyle name="Normal 5 7 4 2 2" xfId="371"/>
    <cellStyle name="Normal 5 7 4 2 2 2" xfId="1646"/>
    <cellStyle name="Normal 5 7 4 2 2 3" xfId="915"/>
    <cellStyle name="Normal 5 7 4 2 2 4" xfId="2208"/>
    <cellStyle name="Normal 5 7 4 2 3" xfId="1102"/>
    <cellStyle name="Normal 5 7 4 2 3 2" xfId="1833"/>
    <cellStyle name="Normal 5 7 4 2 4" xfId="1340"/>
    <cellStyle name="Normal 5 7 4 2 5" xfId="609"/>
    <cellStyle name="Normal 5 7 4 2 6" xfId="2020"/>
    <cellStyle name="Normal 5 7 4 3" xfId="251"/>
    <cellStyle name="Normal 5 7 4 3 2" xfId="1459"/>
    <cellStyle name="Normal 5 7 4 3 3" xfId="728"/>
    <cellStyle name="Normal 5 7 4 3 4" xfId="2089"/>
    <cellStyle name="Normal 5 7 4 4" xfId="796"/>
    <cellStyle name="Normal 5 7 4 4 2" xfId="1527"/>
    <cellStyle name="Normal 5 7 4 5" xfId="983"/>
    <cellStyle name="Normal 5 7 4 5 2" xfId="1714"/>
    <cellStyle name="Normal 5 7 4 6" xfId="1221"/>
    <cellStyle name="Normal 5 7 4 7" xfId="490"/>
    <cellStyle name="Normal 5 7 4 8" xfId="1901"/>
    <cellStyle name="Normal 5 7 5" xfId="138"/>
    <cellStyle name="Normal 5 7 5 2" xfId="327"/>
    <cellStyle name="Normal 5 7 5 2 2" xfId="1296"/>
    <cellStyle name="Normal 5 7 5 2 3" xfId="565"/>
    <cellStyle name="Normal 5 7 5 2 4" xfId="2164"/>
    <cellStyle name="Normal 5 7 5 3" xfId="684"/>
    <cellStyle name="Normal 5 7 5 3 2" xfId="1415"/>
    <cellStyle name="Normal 5 7 5 4" xfId="871"/>
    <cellStyle name="Normal 5 7 5 4 2" xfId="1602"/>
    <cellStyle name="Normal 5 7 5 5" xfId="1058"/>
    <cellStyle name="Normal 5 7 5 5 2" xfId="1789"/>
    <cellStyle name="Normal 5 7 5 6" xfId="1177"/>
    <cellStyle name="Normal 5 7 5 7" xfId="446"/>
    <cellStyle name="Normal 5 7 5 8" xfId="1976"/>
    <cellStyle name="Normal 5 7 6" xfId="114"/>
    <cellStyle name="Normal 5 7 6 2" xfId="303"/>
    <cellStyle name="Normal 5 7 6 2 2" xfId="1578"/>
    <cellStyle name="Normal 5 7 6 2 3" xfId="847"/>
    <cellStyle name="Normal 5 7 6 2 4" xfId="2140"/>
    <cellStyle name="Normal 5 7 6 3" xfId="1034"/>
    <cellStyle name="Normal 5 7 6 3 2" xfId="1765"/>
    <cellStyle name="Normal 5 7 6 4" xfId="1272"/>
    <cellStyle name="Normal 5 7 6 5" xfId="541"/>
    <cellStyle name="Normal 5 7 6 6" xfId="1952"/>
    <cellStyle name="Normal 5 7 7" xfId="207"/>
    <cellStyle name="Normal 5 7 7 2" xfId="1391"/>
    <cellStyle name="Normal 5 7 7 3" xfId="660"/>
    <cellStyle name="Normal 5 7 7 4" xfId="2045"/>
    <cellStyle name="Normal 5 7 8" xfId="752"/>
    <cellStyle name="Normal 5 7 8 2" xfId="1483"/>
    <cellStyle name="Normal 5 7 9" xfId="939"/>
    <cellStyle name="Normal 5 7 9 2" xfId="1670"/>
    <cellStyle name="Normal 5 8" xfId="65"/>
    <cellStyle name="Normal 5 8 2" xfId="185"/>
    <cellStyle name="Normal 5 8 2 2" xfId="374"/>
    <cellStyle name="Normal 5 8 2 2 2" xfId="1343"/>
    <cellStyle name="Normal 5 8 2 2 3" xfId="612"/>
    <cellStyle name="Normal 5 8 2 2 4" xfId="2211"/>
    <cellStyle name="Normal 5 8 2 3" xfId="731"/>
    <cellStyle name="Normal 5 8 2 3 2" xfId="1462"/>
    <cellStyle name="Normal 5 8 2 4" xfId="918"/>
    <cellStyle name="Normal 5 8 2 4 2" xfId="1649"/>
    <cellStyle name="Normal 5 8 2 5" xfId="1105"/>
    <cellStyle name="Normal 5 8 2 5 2" xfId="1836"/>
    <cellStyle name="Normal 5 8 2 6" xfId="1224"/>
    <cellStyle name="Normal 5 8 2 7" xfId="493"/>
    <cellStyle name="Normal 5 8 2 8" xfId="2023"/>
    <cellStyle name="Normal 5 8 3" xfId="117"/>
    <cellStyle name="Normal 5 8 3 2" xfId="306"/>
    <cellStyle name="Normal 5 8 3 2 2" xfId="1581"/>
    <cellStyle name="Normal 5 8 3 2 3" xfId="850"/>
    <cellStyle name="Normal 5 8 3 2 4" xfId="2143"/>
    <cellStyle name="Normal 5 8 3 3" xfId="1037"/>
    <cellStyle name="Normal 5 8 3 3 2" xfId="1768"/>
    <cellStyle name="Normal 5 8 3 4" xfId="1275"/>
    <cellStyle name="Normal 5 8 3 5" xfId="544"/>
    <cellStyle name="Normal 5 8 3 6" xfId="1955"/>
    <cellStyle name="Normal 5 8 4" xfId="254"/>
    <cellStyle name="Normal 5 8 4 2" xfId="1394"/>
    <cellStyle name="Normal 5 8 4 3" xfId="663"/>
    <cellStyle name="Normal 5 8 4 4" xfId="2092"/>
    <cellStyle name="Normal 5 8 5" xfId="799"/>
    <cellStyle name="Normal 5 8 5 2" xfId="1530"/>
    <cellStyle name="Normal 5 8 6" xfId="986"/>
    <cellStyle name="Normal 5 8 6 2" xfId="1717"/>
    <cellStyle name="Normal 5 8 7" xfId="1156"/>
    <cellStyle name="Normal 5 8 8" xfId="425"/>
    <cellStyle name="Normal 5 8 9" xfId="1904"/>
    <cellStyle name="Normal 5 9" xfId="66"/>
    <cellStyle name="Normal 5 9 2" xfId="186"/>
    <cellStyle name="Normal 5 9 2 2" xfId="375"/>
    <cellStyle name="Normal 5 9 2 2 2" xfId="1344"/>
    <cellStyle name="Normal 5 9 2 2 3" xfId="613"/>
    <cellStyle name="Normal 5 9 2 2 4" xfId="2212"/>
    <cellStyle name="Normal 5 9 2 3" xfId="732"/>
    <cellStyle name="Normal 5 9 2 3 2" xfId="1463"/>
    <cellStyle name="Normal 5 9 2 4" xfId="919"/>
    <cellStyle name="Normal 5 9 2 4 2" xfId="1650"/>
    <cellStyle name="Normal 5 9 2 5" xfId="1106"/>
    <cellStyle name="Normal 5 9 2 5 2" xfId="1837"/>
    <cellStyle name="Normal 5 9 2 6" xfId="1225"/>
    <cellStyle name="Normal 5 9 2 7" xfId="494"/>
    <cellStyle name="Normal 5 9 2 8" xfId="2024"/>
    <cellStyle name="Normal 5 9 3" xfId="118"/>
    <cellStyle name="Normal 5 9 3 2" xfId="307"/>
    <cellStyle name="Normal 5 9 3 2 2" xfId="1582"/>
    <cellStyle name="Normal 5 9 3 2 3" xfId="851"/>
    <cellStyle name="Normal 5 9 3 2 4" xfId="2144"/>
    <cellStyle name="Normal 5 9 3 3" xfId="1038"/>
    <cellStyle name="Normal 5 9 3 3 2" xfId="1769"/>
    <cellStyle name="Normal 5 9 3 4" xfId="1276"/>
    <cellStyle name="Normal 5 9 3 5" xfId="545"/>
    <cellStyle name="Normal 5 9 3 6" xfId="1956"/>
    <cellStyle name="Normal 5 9 4" xfId="255"/>
    <cellStyle name="Normal 5 9 4 2" xfId="1395"/>
    <cellStyle name="Normal 5 9 4 3" xfId="664"/>
    <cellStyle name="Normal 5 9 4 4" xfId="2093"/>
    <cellStyle name="Normal 5 9 5" xfId="800"/>
    <cellStyle name="Normal 5 9 5 2" xfId="1531"/>
    <cellStyle name="Normal 5 9 6" xfId="987"/>
    <cellStyle name="Normal 5 9 6 2" xfId="1718"/>
    <cellStyle name="Normal 5 9 7" xfId="1157"/>
    <cellStyle name="Normal 5 9 8" xfId="426"/>
    <cellStyle name="Normal 5 9 9" xfId="1905"/>
    <cellStyle name="Normal 6" xfId="14"/>
    <cellStyle name="Normal 6 10" xfId="936"/>
    <cellStyle name="Normal 6 10 2" xfId="1667"/>
    <cellStyle name="Normal 6 11" xfId="1158"/>
    <cellStyle name="Normal 6 12" xfId="427"/>
    <cellStyle name="Normal 6 13" xfId="1854"/>
    <cellStyle name="Normal 6 2" xfId="17"/>
    <cellStyle name="Normal 6 3" xfId="68"/>
    <cellStyle name="Normal 6 3 2" xfId="188"/>
    <cellStyle name="Normal 6 3 2 2" xfId="377"/>
    <cellStyle name="Normal 6 3 2 2 2" xfId="1346"/>
    <cellStyle name="Normal 6 3 2 2 3" xfId="615"/>
    <cellStyle name="Normal 6 3 2 2 4" xfId="2214"/>
    <cellStyle name="Normal 6 3 2 3" xfId="734"/>
    <cellStyle name="Normal 6 3 2 3 2" xfId="1465"/>
    <cellStyle name="Normal 6 3 2 4" xfId="921"/>
    <cellStyle name="Normal 6 3 2 4 2" xfId="1652"/>
    <cellStyle name="Normal 6 3 2 5" xfId="1108"/>
    <cellStyle name="Normal 6 3 2 5 2" xfId="1839"/>
    <cellStyle name="Normal 6 3 2 6" xfId="1227"/>
    <cellStyle name="Normal 6 3 2 7" xfId="496"/>
    <cellStyle name="Normal 6 3 2 8" xfId="2026"/>
    <cellStyle name="Normal 6 3 3" xfId="120"/>
    <cellStyle name="Normal 6 3 3 2" xfId="309"/>
    <cellStyle name="Normal 6 3 3 2 2" xfId="1584"/>
    <cellStyle name="Normal 6 3 3 2 3" xfId="853"/>
    <cellStyle name="Normal 6 3 3 2 4" xfId="2146"/>
    <cellStyle name="Normal 6 3 3 3" xfId="1040"/>
    <cellStyle name="Normal 6 3 3 3 2" xfId="1771"/>
    <cellStyle name="Normal 6 3 3 4" xfId="1278"/>
    <cellStyle name="Normal 6 3 3 5" xfId="547"/>
    <cellStyle name="Normal 6 3 3 6" xfId="1958"/>
    <cellStyle name="Normal 6 3 4" xfId="257"/>
    <cellStyle name="Normal 6 3 4 2" xfId="1397"/>
    <cellStyle name="Normal 6 3 4 3" xfId="666"/>
    <cellStyle name="Normal 6 3 4 4" xfId="2095"/>
    <cellStyle name="Normal 6 3 5" xfId="802"/>
    <cellStyle name="Normal 6 3 5 2" xfId="1533"/>
    <cellStyle name="Normal 6 3 6" xfId="989"/>
    <cellStyle name="Normal 6 3 6 2" xfId="1720"/>
    <cellStyle name="Normal 6 3 7" xfId="1159"/>
    <cellStyle name="Normal 6 3 8" xfId="428"/>
    <cellStyle name="Normal 6 3 9" xfId="1907"/>
    <cellStyle name="Normal 6 4" xfId="69"/>
    <cellStyle name="Normal 6 4 2" xfId="189"/>
    <cellStyle name="Normal 6 4 2 2" xfId="378"/>
    <cellStyle name="Normal 6 4 2 2 2" xfId="1347"/>
    <cellStyle name="Normal 6 4 2 2 3" xfId="616"/>
    <cellStyle name="Normal 6 4 2 2 4" xfId="2215"/>
    <cellStyle name="Normal 6 4 2 3" xfId="735"/>
    <cellStyle name="Normal 6 4 2 3 2" xfId="1466"/>
    <cellStyle name="Normal 6 4 2 4" xfId="922"/>
    <cellStyle name="Normal 6 4 2 4 2" xfId="1653"/>
    <cellStyle name="Normal 6 4 2 5" xfId="1109"/>
    <cellStyle name="Normal 6 4 2 5 2" xfId="1840"/>
    <cellStyle name="Normal 6 4 2 6" xfId="1228"/>
    <cellStyle name="Normal 6 4 2 7" xfId="497"/>
    <cellStyle name="Normal 6 4 2 8" xfId="2027"/>
    <cellStyle name="Normal 6 4 3" xfId="121"/>
    <cellStyle name="Normal 6 4 3 2" xfId="310"/>
    <cellStyle name="Normal 6 4 3 2 2" xfId="1585"/>
    <cellStyle name="Normal 6 4 3 2 3" xfId="854"/>
    <cellStyle name="Normal 6 4 3 2 4" xfId="2147"/>
    <cellStyle name="Normal 6 4 3 3" xfId="1041"/>
    <cellStyle name="Normal 6 4 3 3 2" xfId="1772"/>
    <cellStyle name="Normal 6 4 3 4" xfId="1279"/>
    <cellStyle name="Normal 6 4 3 5" xfId="548"/>
    <cellStyle name="Normal 6 4 3 6" xfId="1959"/>
    <cellStyle name="Normal 6 4 4" xfId="258"/>
    <cellStyle name="Normal 6 4 4 2" xfId="1398"/>
    <cellStyle name="Normal 6 4 4 3" xfId="667"/>
    <cellStyle name="Normal 6 4 4 4" xfId="2096"/>
    <cellStyle name="Normal 6 4 5" xfId="803"/>
    <cellStyle name="Normal 6 4 5 2" xfId="1534"/>
    <cellStyle name="Normal 6 4 6" xfId="990"/>
    <cellStyle name="Normal 6 4 6 2" xfId="1721"/>
    <cellStyle name="Normal 6 4 7" xfId="1160"/>
    <cellStyle name="Normal 6 4 8" xfId="429"/>
    <cellStyle name="Normal 6 4 9" xfId="1908"/>
    <cellStyle name="Normal 6 5" xfId="67"/>
    <cellStyle name="Normal 6 5 2" xfId="187"/>
    <cellStyle name="Normal 6 5 2 2" xfId="376"/>
    <cellStyle name="Normal 6 5 2 2 2" xfId="1651"/>
    <cellStyle name="Normal 6 5 2 2 3" xfId="920"/>
    <cellStyle name="Normal 6 5 2 2 4" xfId="2213"/>
    <cellStyle name="Normal 6 5 2 3" xfId="1107"/>
    <cellStyle name="Normal 6 5 2 3 2" xfId="1838"/>
    <cellStyle name="Normal 6 5 2 4" xfId="1345"/>
    <cellStyle name="Normal 6 5 2 5" xfId="614"/>
    <cellStyle name="Normal 6 5 2 6" xfId="2025"/>
    <cellStyle name="Normal 6 5 3" xfId="256"/>
    <cellStyle name="Normal 6 5 3 2" xfId="1464"/>
    <cellStyle name="Normal 6 5 3 3" xfId="733"/>
    <cellStyle name="Normal 6 5 3 4" xfId="2094"/>
    <cellStyle name="Normal 6 5 4" xfId="801"/>
    <cellStyle name="Normal 6 5 4 2" xfId="1532"/>
    <cellStyle name="Normal 6 5 5" xfId="988"/>
    <cellStyle name="Normal 6 5 5 2" xfId="1719"/>
    <cellStyle name="Normal 6 5 6" xfId="1226"/>
    <cellStyle name="Normal 6 5 7" xfId="495"/>
    <cellStyle name="Normal 6 5 8" xfId="1906"/>
    <cellStyle name="Normal 6 6" xfId="135"/>
    <cellStyle name="Normal 6 6 2" xfId="324"/>
    <cellStyle name="Normal 6 6 2 2" xfId="1293"/>
    <cellStyle name="Normal 6 6 2 3" xfId="562"/>
    <cellStyle name="Normal 6 6 2 4" xfId="2161"/>
    <cellStyle name="Normal 6 6 3" xfId="681"/>
    <cellStyle name="Normal 6 6 3 2" xfId="1412"/>
    <cellStyle name="Normal 6 6 4" xfId="868"/>
    <cellStyle name="Normal 6 6 4 2" xfId="1599"/>
    <cellStyle name="Normal 6 6 5" xfId="1055"/>
    <cellStyle name="Normal 6 6 5 2" xfId="1786"/>
    <cellStyle name="Normal 6 6 6" xfId="1174"/>
    <cellStyle name="Normal 6 6 7" xfId="443"/>
    <cellStyle name="Normal 6 6 8" xfId="1973"/>
    <cellStyle name="Normal 6 7" xfId="119"/>
    <cellStyle name="Normal 6 7 2" xfId="308"/>
    <cellStyle name="Normal 6 7 2 2" xfId="1583"/>
    <cellStyle name="Normal 6 7 2 3" xfId="852"/>
    <cellStyle name="Normal 6 7 2 4" xfId="2145"/>
    <cellStyle name="Normal 6 7 3" xfId="1039"/>
    <cellStyle name="Normal 6 7 3 2" xfId="1770"/>
    <cellStyle name="Normal 6 7 4" xfId="1277"/>
    <cellStyle name="Normal 6 7 5" xfId="546"/>
    <cellStyle name="Normal 6 7 6" xfId="1957"/>
    <cellStyle name="Normal 6 8" xfId="204"/>
    <cellStyle name="Normal 6 8 2" xfId="1396"/>
    <cellStyle name="Normal 6 8 3" xfId="665"/>
    <cellStyle name="Normal 6 8 4" xfId="2042"/>
    <cellStyle name="Normal 6 9" xfId="749"/>
    <cellStyle name="Normal 6 9 2" xfId="1480"/>
    <cellStyle name="Normal 7" xfId="15"/>
    <cellStyle name="Normal 7 10" xfId="1161"/>
    <cellStyle name="Normal 7 11" xfId="430"/>
    <cellStyle name="Normal 7 12" xfId="1855"/>
    <cellStyle name="Normal 7 2" xfId="71"/>
    <cellStyle name="Normal 7 2 2" xfId="191"/>
    <cellStyle name="Normal 7 2 2 2" xfId="380"/>
    <cellStyle name="Normal 7 2 2 2 2" xfId="1349"/>
    <cellStyle name="Normal 7 2 2 2 3" xfId="618"/>
    <cellStyle name="Normal 7 2 2 2 4" xfId="2217"/>
    <cellStyle name="Normal 7 2 2 3" xfId="737"/>
    <cellStyle name="Normal 7 2 2 3 2" xfId="1468"/>
    <cellStyle name="Normal 7 2 2 4" xfId="924"/>
    <cellStyle name="Normal 7 2 2 4 2" xfId="1655"/>
    <cellStyle name="Normal 7 2 2 5" xfId="1111"/>
    <cellStyle name="Normal 7 2 2 5 2" xfId="1842"/>
    <cellStyle name="Normal 7 2 2 6" xfId="1230"/>
    <cellStyle name="Normal 7 2 2 7" xfId="499"/>
    <cellStyle name="Normal 7 2 2 8" xfId="2029"/>
    <cellStyle name="Normal 7 2 3" xfId="123"/>
    <cellStyle name="Normal 7 2 3 2" xfId="312"/>
    <cellStyle name="Normal 7 2 3 2 2" xfId="1587"/>
    <cellStyle name="Normal 7 2 3 2 3" xfId="856"/>
    <cellStyle name="Normal 7 2 3 2 4" xfId="2149"/>
    <cellStyle name="Normal 7 2 3 3" xfId="1043"/>
    <cellStyle name="Normal 7 2 3 3 2" xfId="1774"/>
    <cellStyle name="Normal 7 2 3 4" xfId="1281"/>
    <cellStyle name="Normal 7 2 3 5" xfId="550"/>
    <cellStyle name="Normal 7 2 3 6" xfId="1961"/>
    <cellStyle name="Normal 7 2 4" xfId="260"/>
    <cellStyle name="Normal 7 2 4 2" xfId="1400"/>
    <cellStyle name="Normal 7 2 4 3" xfId="669"/>
    <cellStyle name="Normal 7 2 4 4" xfId="2098"/>
    <cellStyle name="Normal 7 2 5" xfId="805"/>
    <cellStyle name="Normal 7 2 5 2" xfId="1536"/>
    <cellStyle name="Normal 7 2 6" xfId="992"/>
    <cellStyle name="Normal 7 2 6 2" xfId="1723"/>
    <cellStyle name="Normal 7 2 7" xfId="1162"/>
    <cellStyle name="Normal 7 2 8" xfId="431"/>
    <cellStyle name="Normal 7 2 9" xfId="1910"/>
    <cellStyle name="Normal 7 3" xfId="72"/>
    <cellStyle name="Normal 7 3 2" xfId="192"/>
    <cellStyle name="Normal 7 3 2 2" xfId="381"/>
    <cellStyle name="Normal 7 3 2 2 2" xfId="1350"/>
    <cellStyle name="Normal 7 3 2 2 3" xfId="619"/>
    <cellStyle name="Normal 7 3 2 2 4" xfId="2218"/>
    <cellStyle name="Normal 7 3 2 3" xfId="738"/>
    <cellStyle name="Normal 7 3 2 3 2" xfId="1469"/>
    <cellStyle name="Normal 7 3 2 4" xfId="925"/>
    <cellStyle name="Normal 7 3 2 4 2" xfId="1656"/>
    <cellStyle name="Normal 7 3 2 5" xfId="1112"/>
    <cellStyle name="Normal 7 3 2 5 2" xfId="1843"/>
    <cellStyle name="Normal 7 3 2 6" xfId="1231"/>
    <cellStyle name="Normal 7 3 2 7" xfId="500"/>
    <cellStyle name="Normal 7 3 2 8" xfId="2030"/>
    <cellStyle name="Normal 7 3 3" xfId="124"/>
    <cellStyle name="Normal 7 3 3 2" xfId="313"/>
    <cellStyle name="Normal 7 3 3 2 2" xfId="1588"/>
    <cellStyle name="Normal 7 3 3 2 3" xfId="857"/>
    <cellStyle name="Normal 7 3 3 2 4" xfId="2150"/>
    <cellStyle name="Normal 7 3 3 3" xfId="1044"/>
    <cellStyle name="Normal 7 3 3 3 2" xfId="1775"/>
    <cellStyle name="Normal 7 3 3 4" xfId="1282"/>
    <cellStyle name="Normal 7 3 3 5" xfId="551"/>
    <cellStyle name="Normal 7 3 3 6" xfId="1962"/>
    <cellStyle name="Normal 7 3 4" xfId="261"/>
    <cellStyle name="Normal 7 3 4 2" xfId="1401"/>
    <cellStyle name="Normal 7 3 4 3" xfId="670"/>
    <cellStyle name="Normal 7 3 4 4" xfId="2099"/>
    <cellStyle name="Normal 7 3 5" xfId="806"/>
    <cellStyle name="Normal 7 3 5 2" xfId="1537"/>
    <cellStyle name="Normal 7 3 6" xfId="993"/>
    <cellStyle name="Normal 7 3 6 2" xfId="1724"/>
    <cellStyle name="Normal 7 3 7" xfId="1163"/>
    <cellStyle name="Normal 7 3 8" xfId="432"/>
    <cellStyle name="Normal 7 3 9" xfId="1911"/>
    <cellStyle name="Normal 7 4" xfId="70"/>
    <cellStyle name="Normal 7 4 2" xfId="190"/>
    <cellStyle name="Normal 7 4 2 2" xfId="379"/>
    <cellStyle name="Normal 7 4 2 2 2" xfId="1654"/>
    <cellStyle name="Normal 7 4 2 2 3" xfId="923"/>
    <cellStyle name="Normal 7 4 2 2 4" xfId="2216"/>
    <cellStyle name="Normal 7 4 2 3" xfId="1110"/>
    <cellStyle name="Normal 7 4 2 3 2" xfId="1841"/>
    <cellStyle name="Normal 7 4 2 4" xfId="1348"/>
    <cellStyle name="Normal 7 4 2 5" xfId="617"/>
    <cellStyle name="Normal 7 4 2 6" xfId="2028"/>
    <cellStyle name="Normal 7 4 3" xfId="259"/>
    <cellStyle name="Normal 7 4 3 2" xfId="1467"/>
    <cellStyle name="Normal 7 4 3 3" xfId="736"/>
    <cellStyle name="Normal 7 4 3 4" xfId="2097"/>
    <cellStyle name="Normal 7 4 4" xfId="804"/>
    <cellStyle name="Normal 7 4 4 2" xfId="1535"/>
    <cellStyle name="Normal 7 4 5" xfId="991"/>
    <cellStyle name="Normal 7 4 5 2" xfId="1722"/>
    <cellStyle name="Normal 7 4 6" xfId="1229"/>
    <cellStyle name="Normal 7 4 7" xfId="498"/>
    <cellStyle name="Normal 7 4 8" xfId="1909"/>
    <cellStyle name="Normal 7 5" xfId="136"/>
    <cellStyle name="Normal 7 5 2" xfId="325"/>
    <cellStyle name="Normal 7 5 2 2" xfId="1294"/>
    <cellStyle name="Normal 7 5 2 3" xfId="563"/>
    <cellStyle name="Normal 7 5 2 4" xfId="2162"/>
    <cellStyle name="Normal 7 5 3" xfId="682"/>
    <cellStyle name="Normal 7 5 3 2" xfId="1413"/>
    <cellStyle name="Normal 7 5 4" xfId="869"/>
    <cellStyle name="Normal 7 5 4 2" xfId="1600"/>
    <cellStyle name="Normal 7 5 5" xfId="1056"/>
    <cellStyle name="Normal 7 5 5 2" xfId="1787"/>
    <cellStyle name="Normal 7 5 6" xfId="1175"/>
    <cellStyle name="Normal 7 5 7" xfId="444"/>
    <cellStyle name="Normal 7 5 8" xfId="1974"/>
    <cellStyle name="Normal 7 6" xfId="122"/>
    <cellStyle name="Normal 7 6 2" xfId="311"/>
    <cellStyle name="Normal 7 6 2 2" xfId="1586"/>
    <cellStyle name="Normal 7 6 2 3" xfId="855"/>
    <cellStyle name="Normal 7 6 2 4" xfId="2148"/>
    <cellStyle name="Normal 7 6 3" xfId="1042"/>
    <cellStyle name="Normal 7 6 3 2" xfId="1773"/>
    <cellStyle name="Normal 7 6 4" xfId="1280"/>
    <cellStyle name="Normal 7 6 5" xfId="549"/>
    <cellStyle name="Normal 7 6 6" xfId="1960"/>
    <cellStyle name="Normal 7 7" xfId="205"/>
    <cellStyle name="Normal 7 7 2" xfId="1399"/>
    <cellStyle name="Normal 7 7 3" xfId="668"/>
    <cellStyle name="Normal 7 7 4" xfId="2043"/>
    <cellStyle name="Normal 7 8" xfId="750"/>
    <cellStyle name="Normal 7 8 2" xfId="1481"/>
    <cellStyle name="Normal 7 9" xfId="937"/>
    <cellStyle name="Normal 7 9 2" xfId="1668"/>
    <cellStyle name="Normal 8" xfId="16"/>
    <cellStyle name="Normal 8 10" xfId="1164"/>
    <cellStyle name="Normal 8 11" xfId="433"/>
    <cellStyle name="Normal 8 12" xfId="1856"/>
    <cellStyle name="Normal 8 2" xfId="74"/>
    <cellStyle name="Normal 8 2 2" xfId="194"/>
    <cellStyle name="Normal 8 2 2 2" xfId="383"/>
    <cellStyle name="Normal 8 2 2 2 2" xfId="1352"/>
    <cellStyle name="Normal 8 2 2 2 3" xfId="621"/>
    <cellStyle name="Normal 8 2 2 2 4" xfId="2220"/>
    <cellStyle name="Normal 8 2 2 3" xfId="740"/>
    <cellStyle name="Normal 8 2 2 3 2" xfId="1471"/>
    <cellStyle name="Normal 8 2 2 4" xfId="927"/>
    <cellStyle name="Normal 8 2 2 4 2" xfId="1658"/>
    <cellStyle name="Normal 8 2 2 5" xfId="1114"/>
    <cellStyle name="Normal 8 2 2 5 2" xfId="1845"/>
    <cellStyle name="Normal 8 2 2 6" xfId="1233"/>
    <cellStyle name="Normal 8 2 2 7" xfId="502"/>
    <cellStyle name="Normal 8 2 2 8" xfId="2032"/>
    <cellStyle name="Normal 8 2 3" xfId="126"/>
    <cellStyle name="Normal 8 2 3 2" xfId="315"/>
    <cellStyle name="Normal 8 2 3 2 2" xfId="1590"/>
    <cellStyle name="Normal 8 2 3 2 3" xfId="859"/>
    <cellStyle name="Normal 8 2 3 2 4" xfId="2152"/>
    <cellStyle name="Normal 8 2 3 3" xfId="1046"/>
    <cellStyle name="Normal 8 2 3 3 2" xfId="1777"/>
    <cellStyle name="Normal 8 2 3 4" xfId="1284"/>
    <cellStyle name="Normal 8 2 3 5" xfId="553"/>
    <cellStyle name="Normal 8 2 3 6" xfId="1964"/>
    <cellStyle name="Normal 8 2 4" xfId="263"/>
    <cellStyle name="Normal 8 2 4 2" xfId="1403"/>
    <cellStyle name="Normal 8 2 4 3" xfId="672"/>
    <cellStyle name="Normal 8 2 4 4" xfId="2101"/>
    <cellStyle name="Normal 8 2 5" xfId="808"/>
    <cellStyle name="Normal 8 2 5 2" xfId="1539"/>
    <cellStyle name="Normal 8 2 6" xfId="995"/>
    <cellStyle name="Normal 8 2 6 2" xfId="1726"/>
    <cellStyle name="Normal 8 2 7" xfId="1165"/>
    <cellStyle name="Normal 8 2 8" xfId="434"/>
    <cellStyle name="Normal 8 2 9" xfId="1913"/>
    <cellStyle name="Normal 8 3" xfId="75"/>
    <cellStyle name="Normal 8 3 2" xfId="195"/>
    <cellStyle name="Normal 8 3 2 2" xfId="384"/>
    <cellStyle name="Normal 8 3 2 2 2" xfId="1353"/>
    <cellStyle name="Normal 8 3 2 2 3" xfId="622"/>
    <cellStyle name="Normal 8 3 2 2 4" xfId="2221"/>
    <cellStyle name="Normal 8 3 2 3" xfId="741"/>
    <cellStyle name="Normal 8 3 2 3 2" xfId="1472"/>
    <cellStyle name="Normal 8 3 2 4" xfId="928"/>
    <cellStyle name="Normal 8 3 2 4 2" xfId="1659"/>
    <cellStyle name="Normal 8 3 2 5" xfId="1115"/>
    <cellStyle name="Normal 8 3 2 5 2" xfId="1846"/>
    <cellStyle name="Normal 8 3 2 6" xfId="1234"/>
    <cellStyle name="Normal 8 3 2 7" xfId="503"/>
    <cellStyle name="Normal 8 3 2 8" xfId="2033"/>
    <cellStyle name="Normal 8 3 3" xfId="127"/>
    <cellStyle name="Normal 8 3 3 2" xfId="316"/>
    <cellStyle name="Normal 8 3 3 2 2" xfId="1591"/>
    <cellStyle name="Normal 8 3 3 2 3" xfId="860"/>
    <cellStyle name="Normal 8 3 3 2 4" xfId="2153"/>
    <cellStyle name="Normal 8 3 3 3" xfId="1047"/>
    <cellStyle name="Normal 8 3 3 3 2" xfId="1778"/>
    <cellStyle name="Normal 8 3 3 4" xfId="1285"/>
    <cellStyle name="Normal 8 3 3 5" xfId="554"/>
    <cellStyle name="Normal 8 3 3 6" xfId="1965"/>
    <cellStyle name="Normal 8 3 4" xfId="264"/>
    <cellStyle name="Normal 8 3 4 2" xfId="1404"/>
    <cellStyle name="Normal 8 3 4 3" xfId="673"/>
    <cellStyle name="Normal 8 3 4 4" xfId="2102"/>
    <cellStyle name="Normal 8 3 5" xfId="809"/>
    <cellStyle name="Normal 8 3 5 2" xfId="1540"/>
    <cellStyle name="Normal 8 3 6" xfId="996"/>
    <cellStyle name="Normal 8 3 6 2" xfId="1727"/>
    <cellStyle name="Normal 8 3 7" xfId="1166"/>
    <cellStyle name="Normal 8 3 8" xfId="435"/>
    <cellStyle name="Normal 8 3 9" xfId="1914"/>
    <cellStyle name="Normal 8 4" xfId="73"/>
    <cellStyle name="Normal 8 4 2" xfId="193"/>
    <cellStyle name="Normal 8 4 2 2" xfId="382"/>
    <cellStyle name="Normal 8 4 2 2 2" xfId="1657"/>
    <cellStyle name="Normal 8 4 2 2 3" xfId="926"/>
    <cellStyle name="Normal 8 4 2 2 4" xfId="2219"/>
    <cellStyle name="Normal 8 4 2 3" xfId="1113"/>
    <cellStyle name="Normal 8 4 2 3 2" xfId="1844"/>
    <cellStyle name="Normal 8 4 2 4" xfId="1351"/>
    <cellStyle name="Normal 8 4 2 5" xfId="620"/>
    <cellStyle name="Normal 8 4 2 6" xfId="2031"/>
    <cellStyle name="Normal 8 4 3" xfId="262"/>
    <cellStyle name="Normal 8 4 3 2" xfId="1470"/>
    <cellStyle name="Normal 8 4 3 3" xfId="739"/>
    <cellStyle name="Normal 8 4 3 4" xfId="2100"/>
    <cellStyle name="Normal 8 4 4" xfId="807"/>
    <cellStyle name="Normal 8 4 4 2" xfId="1538"/>
    <cellStyle name="Normal 8 4 5" xfId="994"/>
    <cellStyle name="Normal 8 4 5 2" xfId="1725"/>
    <cellStyle name="Normal 8 4 6" xfId="1232"/>
    <cellStyle name="Normal 8 4 7" xfId="501"/>
    <cellStyle name="Normal 8 4 8" xfId="1912"/>
    <cellStyle name="Normal 8 5" xfId="137"/>
    <cellStyle name="Normal 8 5 2" xfId="326"/>
    <cellStyle name="Normal 8 5 2 2" xfId="1295"/>
    <cellStyle name="Normal 8 5 2 3" xfId="564"/>
    <cellStyle name="Normal 8 5 2 4" xfId="2163"/>
    <cellStyle name="Normal 8 5 3" xfId="683"/>
    <cellStyle name="Normal 8 5 3 2" xfId="1414"/>
    <cellStyle name="Normal 8 5 4" xfId="870"/>
    <cellStyle name="Normal 8 5 4 2" xfId="1601"/>
    <cellStyle name="Normal 8 5 5" xfId="1057"/>
    <cellStyle name="Normal 8 5 5 2" xfId="1788"/>
    <cellStyle name="Normal 8 5 6" xfId="1176"/>
    <cellStyle name="Normal 8 5 7" xfId="445"/>
    <cellStyle name="Normal 8 5 8" xfId="1975"/>
    <cellStyle name="Normal 8 6" xfId="125"/>
    <cellStyle name="Normal 8 6 2" xfId="314"/>
    <cellStyle name="Normal 8 6 2 2" xfId="1589"/>
    <cellStyle name="Normal 8 6 2 3" xfId="858"/>
    <cellStyle name="Normal 8 6 2 4" xfId="2151"/>
    <cellStyle name="Normal 8 6 3" xfId="1045"/>
    <cellStyle name="Normal 8 6 3 2" xfId="1776"/>
    <cellStyle name="Normal 8 6 4" xfId="1283"/>
    <cellStyle name="Normal 8 6 5" xfId="552"/>
    <cellStyle name="Normal 8 6 6" xfId="1963"/>
    <cellStyle name="Normal 8 7" xfId="206"/>
    <cellStyle name="Normal 8 7 2" xfId="1402"/>
    <cellStyle name="Normal 8 7 3" xfId="671"/>
    <cellStyle name="Normal 8 7 4" xfId="2044"/>
    <cellStyle name="Normal 8 8" xfId="751"/>
    <cellStyle name="Normal 8 8 2" xfId="1482"/>
    <cellStyle name="Normal 8 9" xfId="938"/>
    <cellStyle name="Normal 8 9 2" xfId="1669"/>
    <cellStyle name="Normal 9" xfId="196"/>
    <cellStyle name="Normal 9 2" xfId="20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7"/>
  <sheetViews>
    <sheetView tabSelected="1" zoomScale="106" zoomScaleNormal="106" workbookViewId="0">
      <pane ySplit="4" topLeftCell="A5" activePane="bottomLeft" state="frozen"/>
      <selection pane="bottomLeft" activeCell="I3" sqref="I3"/>
    </sheetView>
  </sheetViews>
  <sheetFormatPr defaultRowHeight="13.2"/>
  <cols>
    <col min="1" max="1" width="8.6640625" customWidth="1"/>
    <col min="2" max="2" width="8.44140625" customWidth="1"/>
    <col min="3" max="3" width="7.33203125" customWidth="1"/>
    <col min="4" max="4" width="8.88671875" customWidth="1"/>
    <col min="5" max="5" width="20.6640625" customWidth="1"/>
    <col min="6" max="6" width="27.33203125" customWidth="1"/>
    <col min="7" max="7" width="33.44140625" customWidth="1"/>
  </cols>
  <sheetData>
    <row r="1" spans="1:7" ht="17.399999999999999">
      <c r="A1" s="9" t="s">
        <v>64</v>
      </c>
      <c r="B1" s="10"/>
      <c r="C1" s="10"/>
      <c r="D1" s="10"/>
      <c r="E1" s="10"/>
      <c r="F1" s="10"/>
      <c r="G1" s="10"/>
    </row>
    <row r="2" spans="1:7" ht="13.8">
      <c r="A2" s="11" t="s">
        <v>62</v>
      </c>
      <c r="B2" s="10"/>
      <c r="C2" s="10"/>
      <c r="D2" s="10"/>
      <c r="E2" s="10"/>
      <c r="F2" s="10"/>
      <c r="G2" s="10"/>
    </row>
    <row r="3" spans="1:7" ht="29.25" customHeight="1">
      <c r="A3" s="24" t="s">
        <v>61</v>
      </c>
      <c r="B3" s="25"/>
      <c r="C3" s="25"/>
      <c r="D3" s="25"/>
      <c r="E3" s="25"/>
      <c r="F3" s="25"/>
      <c r="G3" s="26"/>
    </row>
    <row r="4" spans="1:7" ht="39.6">
      <c r="A4" s="12" t="s">
        <v>0</v>
      </c>
      <c r="B4" s="12" t="s">
        <v>1</v>
      </c>
      <c r="C4" s="12" t="s">
        <v>2</v>
      </c>
      <c r="D4" s="12" t="s">
        <v>5</v>
      </c>
      <c r="E4" s="12" t="s">
        <v>3</v>
      </c>
      <c r="F4" s="12" t="s">
        <v>4</v>
      </c>
      <c r="G4" s="12" t="s">
        <v>34</v>
      </c>
    </row>
    <row r="5" spans="1:7" ht="39.6">
      <c r="A5" s="3">
        <v>1</v>
      </c>
      <c r="B5" s="3">
        <f t="shared" ref="B5:B31" si="0">A5+C5-1</f>
        <v>2</v>
      </c>
      <c r="C5" s="3">
        <v>2</v>
      </c>
      <c r="D5" s="3" t="s">
        <v>7</v>
      </c>
      <c r="E5" s="3" t="s">
        <v>35</v>
      </c>
      <c r="F5" s="6" t="s">
        <v>36</v>
      </c>
      <c r="G5" s="6" t="s">
        <v>47</v>
      </c>
    </row>
    <row r="6" spans="1:7" ht="66">
      <c r="A6" s="2"/>
      <c r="B6" s="2"/>
      <c r="C6" s="2"/>
      <c r="D6" s="2"/>
      <c r="E6" s="2"/>
      <c r="F6" s="7" t="s">
        <v>37</v>
      </c>
      <c r="G6" s="8"/>
    </row>
    <row r="7" spans="1:7" ht="79.2">
      <c r="A7" s="3">
        <f>A5+C5</f>
        <v>3</v>
      </c>
      <c r="B7" s="3">
        <f>A7+C7-1</f>
        <v>4</v>
      </c>
      <c r="C7" s="2">
        <v>2</v>
      </c>
      <c r="D7" s="5" t="s">
        <v>7</v>
      </c>
      <c r="E7" s="2" t="s">
        <v>26</v>
      </c>
      <c r="F7" s="14" t="s">
        <v>63</v>
      </c>
      <c r="G7" s="16" t="s">
        <v>57</v>
      </c>
    </row>
    <row r="8" spans="1:7">
      <c r="A8" s="3">
        <f>A7+C7</f>
        <v>5</v>
      </c>
      <c r="B8" s="3">
        <f>A8+C8-1</f>
        <v>11</v>
      </c>
      <c r="C8" s="2">
        <v>7</v>
      </c>
      <c r="D8" s="1" t="s">
        <v>7</v>
      </c>
      <c r="E8" s="2" t="s">
        <v>45</v>
      </c>
      <c r="F8" s="1"/>
      <c r="G8" s="17" t="s">
        <v>58</v>
      </c>
    </row>
    <row r="9" spans="1:7" ht="26.4">
      <c r="A9" s="3">
        <f>A8+C8</f>
        <v>12</v>
      </c>
      <c r="B9" s="3">
        <f t="shared" si="0"/>
        <v>162</v>
      </c>
      <c r="C9" s="2">
        <v>151</v>
      </c>
      <c r="D9" s="3" t="s">
        <v>7</v>
      </c>
      <c r="E9" s="3" t="s">
        <v>50</v>
      </c>
      <c r="F9" s="3" t="s">
        <v>49</v>
      </c>
      <c r="G9" s="3" t="s">
        <v>48</v>
      </c>
    </row>
    <row r="10" spans="1:7" ht="15.6">
      <c r="A10" s="4">
        <f>A9+C9</f>
        <v>163</v>
      </c>
      <c r="B10" s="4">
        <f t="shared" si="0"/>
        <v>276</v>
      </c>
      <c r="C10" s="4">
        <v>114</v>
      </c>
      <c r="D10" s="19" t="s">
        <v>14</v>
      </c>
      <c r="E10" s="19"/>
      <c r="F10" s="19"/>
      <c r="G10" s="19"/>
    </row>
    <row r="11" spans="1:7" ht="26.4">
      <c r="A11" s="3">
        <f>A10</f>
        <v>163</v>
      </c>
      <c r="B11" s="3">
        <f>A11+C11-1</f>
        <v>168</v>
      </c>
      <c r="C11" s="3">
        <v>6</v>
      </c>
      <c r="D11" s="3" t="s">
        <v>6</v>
      </c>
      <c r="E11" s="2" t="s">
        <v>32</v>
      </c>
      <c r="F11" s="3" t="s">
        <v>27</v>
      </c>
      <c r="G11" s="3" t="s">
        <v>9</v>
      </c>
    </row>
    <row r="12" spans="1:7">
      <c r="A12" s="15">
        <f t="shared" ref="A12" si="1">A11+C11</f>
        <v>169</v>
      </c>
      <c r="B12" s="15">
        <f t="shared" si="0"/>
        <v>204</v>
      </c>
      <c r="C12" s="15">
        <v>36</v>
      </c>
      <c r="D12" s="20" t="s">
        <v>59</v>
      </c>
      <c r="E12" s="20"/>
      <c r="F12" s="20"/>
      <c r="G12" s="20"/>
    </row>
    <row r="13" spans="1:7">
      <c r="A13" s="15">
        <f t="shared" ref="A13:A14" si="2">A12+C12</f>
        <v>205</v>
      </c>
      <c r="B13" s="15">
        <f t="shared" ref="B13" si="3">A13+C13-1</f>
        <v>240</v>
      </c>
      <c r="C13" s="15">
        <v>36</v>
      </c>
      <c r="D13" s="20" t="s">
        <v>60</v>
      </c>
      <c r="E13" s="20"/>
      <c r="F13" s="20"/>
      <c r="G13" s="20"/>
    </row>
    <row r="14" spans="1:7">
      <c r="A14" s="3">
        <f t="shared" si="2"/>
        <v>241</v>
      </c>
      <c r="B14" s="3">
        <f>A14+C14-1</f>
        <v>276</v>
      </c>
      <c r="C14" s="3">
        <v>36</v>
      </c>
      <c r="D14" s="18" t="s">
        <v>46</v>
      </c>
      <c r="E14" s="18"/>
      <c r="F14" s="18"/>
      <c r="G14" s="18"/>
    </row>
    <row r="15" spans="1:7" ht="39.6">
      <c r="A15" s="3">
        <f>A14</f>
        <v>241</v>
      </c>
      <c r="B15" s="3">
        <f t="shared" si="0"/>
        <v>246</v>
      </c>
      <c r="C15" s="3">
        <v>6</v>
      </c>
      <c r="D15" s="3" t="s">
        <v>6</v>
      </c>
      <c r="E15" s="6" t="s">
        <v>41</v>
      </c>
      <c r="F15" s="6" t="s">
        <v>38</v>
      </c>
      <c r="G15" s="3" t="s">
        <v>53</v>
      </c>
    </row>
    <row r="16" spans="1:7" ht="39.6">
      <c r="A16" s="3">
        <f t="shared" ref="A16:A21" si="4">A15+C15</f>
        <v>247</v>
      </c>
      <c r="B16" s="3">
        <f>A16+C16-1</f>
        <v>252</v>
      </c>
      <c r="C16" s="3">
        <v>6</v>
      </c>
      <c r="D16" s="3" t="s">
        <v>6</v>
      </c>
      <c r="E16" s="6" t="s">
        <v>42</v>
      </c>
      <c r="F16" s="6" t="s">
        <v>39</v>
      </c>
      <c r="G16" s="3" t="s">
        <v>53</v>
      </c>
    </row>
    <row r="17" spans="1:7" ht="39.6">
      <c r="A17" s="3">
        <f t="shared" si="4"/>
        <v>253</v>
      </c>
      <c r="B17" s="3">
        <f>A17+C17-1</f>
        <v>258</v>
      </c>
      <c r="C17" s="3">
        <v>6</v>
      </c>
      <c r="D17" s="3" t="s">
        <v>6</v>
      </c>
      <c r="E17" s="6" t="s">
        <v>43</v>
      </c>
      <c r="F17" s="6" t="s">
        <v>40</v>
      </c>
      <c r="G17" s="3" t="s">
        <v>53</v>
      </c>
    </row>
    <row r="18" spans="1:7" ht="39.6">
      <c r="A18" s="3">
        <f t="shared" si="4"/>
        <v>259</v>
      </c>
      <c r="B18" s="3">
        <f t="shared" si="0"/>
        <v>264</v>
      </c>
      <c r="C18" s="3">
        <v>6</v>
      </c>
      <c r="D18" s="3" t="s">
        <v>6</v>
      </c>
      <c r="E18" s="3" t="s">
        <v>44</v>
      </c>
      <c r="F18" s="3" t="s">
        <v>28</v>
      </c>
      <c r="G18" s="3" t="s">
        <v>53</v>
      </c>
    </row>
    <row r="19" spans="1:7" ht="26.4">
      <c r="A19" s="3">
        <f t="shared" si="4"/>
        <v>265</v>
      </c>
      <c r="B19" s="3">
        <f t="shared" si="0"/>
        <v>268</v>
      </c>
      <c r="C19" s="3">
        <v>4</v>
      </c>
      <c r="D19" s="3" t="s">
        <v>8</v>
      </c>
      <c r="E19" s="3" t="s">
        <v>13</v>
      </c>
      <c r="F19" s="3" t="s">
        <v>11</v>
      </c>
      <c r="G19" s="3" t="s">
        <v>52</v>
      </c>
    </row>
    <row r="20" spans="1:7" ht="26.4">
      <c r="A20" s="3">
        <f t="shared" si="4"/>
        <v>269</v>
      </c>
      <c r="B20" s="3">
        <f t="shared" si="0"/>
        <v>272</v>
      </c>
      <c r="C20" s="3">
        <v>4</v>
      </c>
      <c r="D20" s="3" t="s">
        <v>8</v>
      </c>
      <c r="E20" s="3" t="s">
        <v>12</v>
      </c>
      <c r="F20" s="3" t="s">
        <v>11</v>
      </c>
      <c r="G20" s="3" t="s">
        <v>52</v>
      </c>
    </row>
    <row r="21" spans="1:7" ht="26.4">
      <c r="A21" s="3">
        <f t="shared" si="4"/>
        <v>273</v>
      </c>
      <c r="B21" s="3">
        <f t="shared" si="0"/>
        <v>276</v>
      </c>
      <c r="C21" s="3">
        <v>4</v>
      </c>
      <c r="D21" s="3" t="s">
        <v>8</v>
      </c>
      <c r="E21" s="3" t="s">
        <v>10</v>
      </c>
      <c r="F21" s="3" t="s">
        <v>11</v>
      </c>
      <c r="G21" s="3" t="s">
        <v>52</v>
      </c>
    </row>
    <row r="22" spans="1:7" ht="15.6">
      <c r="A22" s="4">
        <f>A21+C21</f>
        <v>277</v>
      </c>
      <c r="B22" s="4">
        <f t="shared" si="0"/>
        <v>390</v>
      </c>
      <c r="C22" s="4">
        <v>114</v>
      </c>
      <c r="D22" s="4"/>
      <c r="E22" s="19" t="s">
        <v>33</v>
      </c>
      <c r="F22" s="19"/>
      <c r="G22" s="19"/>
    </row>
    <row r="23" spans="1:7" ht="26.4">
      <c r="A23" s="3">
        <f>A22</f>
        <v>277</v>
      </c>
      <c r="B23" s="3">
        <f t="shared" si="0"/>
        <v>282</v>
      </c>
      <c r="C23" s="3">
        <v>6</v>
      </c>
      <c r="D23" s="3" t="s">
        <v>6</v>
      </c>
      <c r="E23" s="2" t="s">
        <v>32</v>
      </c>
      <c r="F23" s="3" t="s">
        <v>27</v>
      </c>
      <c r="G23" s="3" t="s">
        <v>9</v>
      </c>
    </row>
    <row r="24" spans="1:7" ht="12.75" customHeight="1">
      <c r="A24" s="15">
        <f>A23+C23</f>
        <v>283</v>
      </c>
      <c r="B24" s="15">
        <f t="shared" si="0"/>
        <v>318</v>
      </c>
      <c r="C24" s="15">
        <v>36</v>
      </c>
      <c r="D24" s="20" t="s">
        <v>59</v>
      </c>
      <c r="E24" s="20"/>
      <c r="F24" s="20"/>
      <c r="G24" s="20"/>
    </row>
    <row r="25" spans="1:7" ht="12.75" customHeight="1">
      <c r="A25" s="15">
        <f>A24+C24</f>
        <v>319</v>
      </c>
      <c r="B25" s="15">
        <f t="shared" ref="B25:B26" si="5">A25+C25-1</f>
        <v>354</v>
      </c>
      <c r="C25" s="15">
        <v>36</v>
      </c>
      <c r="D25" s="20" t="s">
        <v>60</v>
      </c>
      <c r="E25" s="20"/>
      <c r="F25" s="20"/>
      <c r="G25" s="20"/>
    </row>
    <row r="26" spans="1:7">
      <c r="A26" s="3">
        <f>A25+C25</f>
        <v>355</v>
      </c>
      <c r="B26" s="3">
        <f t="shared" si="5"/>
        <v>390</v>
      </c>
      <c r="C26" s="3">
        <v>36</v>
      </c>
      <c r="D26" s="18" t="s">
        <v>46</v>
      </c>
      <c r="E26" s="18"/>
      <c r="F26" s="18"/>
      <c r="G26" s="18"/>
    </row>
    <row r="27" spans="1:7" ht="39.6">
      <c r="A27" s="3">
        <f>A26</f>
        <v>355</v>
      </c>
      <c r="B27" s="3">
        <f t="shared" si="0"/>
        <v>360</v>
      </c>
      <c r="C27" s="3">
        <v>6</v>
      </c>
      <c r="D27" s="3" t="s">
        <v>6</v>
      </c>
      <c r="E27" s="6" t="s">
        <v>41</v>
      </c>
      <c r="F27" s="6"/>
      <c r="G27" s="3" t="s">
        <v>53</v>
      </c>
    </row>
    <row r="28" spans="1:7" ht="39.6">
      <c r="A28" s="3">
        <f t="shared" ref="A28:A34" si="6">A27+C27</f>
        <v>361</v>
      </c>
      <c r="B28" s="3">
        <f>A28+C28-1</f>
        <v>366</v>
      </c>
      <c r="C28" s="3">
        <v>6</v>
      </c>
      <c r="D28" s="3" t="s">
        <v>6</v>
      </c>
      <c r="E28" s="6" t="s">
        <v>42</v>
      </c>
      <c r="F28" s="6"/>
      <c r="G28" s="3" t="s">
        <v>53</v>
      </c>
    </row>
    <row r="29" spans="1:7" ht="39.6">
      <c r="A29" s="3">
        <f t="shared" si="6"/>
        <v>367</v>
      </c>
      <c r="B29" s="3">
        <f>A29+C29-1</f>
        <v>372</v>
      </c>
      <c r="C29" s="3">
        <v>6</v>
      </c>
      <c r="D29" s="3" t="s">
        <v>6</v>
      </c>
      <c r="E29" s="6" t="s">
        <v>43</v>
      </c>
      <c r="F29" s="6"/>
      <c r="G29" s="3" t="s">
        <v>53</v>
      </c>
    </row>
    <row r="30" spans="1:7" ht="39.6">
      <c r="A30" s="3">
        <f t="shared" si="6"/>
        <v>373</v>
      </c>
      <c r="B30" s="3">
        <f t="shared" si="0"/>
        <v>378</v>
      </c>
      <c r="C30" s="3">
        <v>6</v>
      </c>
      <c r="D30" s="3" t="s">
        <v>6</v>
      </c>
      <c r="E30" s="3" t="s">
        <v>44</v>
      </c>
      <c r="F30" s="3"/>
      <c r="G30" s="3" t="s">
        <v>53</v>
      </c>
    </row>
    <row r="31" spans="1:7" ht="26.4">
      <c r="A31" s="3">
        <f t="shared" si="6"/>
        <v>379</v>
      </c>
      <c r="B31" s="3">
        <f t="shared" si="0"/>
        <v>382</v>
      </c>
      <c r="C31" s="3">
        <v>4</v>
      </c>
      <c r="D31" s="3" t="s">
        <v>8</v>
      </c>
      <c r="E31" s="3" t="s">
        <v>13</v>
      </c>
      <c r="F31" s="3" t="s">
        <v>11</v>
      </c>
      <c r="G31" s="3" t="s">
        <v>52</v>
      </c>
    </row>
    <row r="32" spans="1:7" ht="26.4">
      <c r="A32" s="3">
        <f t="shared" si="6"/>
        <v>383</v>
      </c>
      <c r="B32" s="3">
        <f>A32+C32-1</f>
        <v>386</v>
      </c>
      <c r="C32" s="3">
        <v>4</v>
      </c>
      <c r="D32" s="3" t="s">
        <v>8</v>
      </c>
      <c r="E32" s="3" t="s">
        <v>12</v>
      </c>
      <c r="F32" s="3" t="s">
        <v>11</v>
      </c>
      <c r="G32" s="3" t="s">
        <v>52</v>
      </c>
    </row>
    <row r="33" spans="1:7" ht="26.4">
      <c r="A33" s="3">
        <f t="shared" si="6"/>
        <v>387</v>
      </c>
      <c r="B33" s="3">
        <f t="shared" ref="B33:B43" si="7">A33+C33-1</f>
        <v>390</v>
      </c>
      <c r="C33" s="3">
        <v>4</v>
      </c>
      <c r="D33" s="3" t="s">
        <v>8</v>
      </c>
      <c r="E33" s="3" t="s">
        <v>10</v>
      </c>
      <c r="F33" s="3" t="s">
        <v>11</v>
      </c>
      <c r="G33" s="3" t="s">
        <v>52</v>
      </c>
    </row>
    <row r="34" spans="1:7" ht="15.6">
      <c r="A34" s="4">
        <f t="shared" si="6"/>
        <v>391</v>
      </c>
      <c r="B34" s="4">
        <f t="shared" si="7"/>
        <v>504</v>
      </c>
      <c r="C34" s="4">
        <v>114</v>
      </c>
      <c r="D34" s="4"/>
      <c r="E34" s="19" t="s">
        <v>30</v>
      </c>
      <c r="F34" s="19"/>
      <c r="G34" s="19"/>
    </row>
    <row r="35" spans="1:7" ht="26.4">
      <c r="A35" s="3">
        <f>A34</f>
        <v>391</v>
      </c>
      <c r="B35" s="3">
        <f t="shared" si="7"/>
        <v>396</v>
      </c>
      <c r="C35" s="3">
        <v>6</v>
      </c>
      <c r="D35" s="3" t="s">
        <v>6</v>
      </c>
      <c r="E35" s="2" t="s">
        <v>32</v>
      </c>
      <c r="F35" s="3" t="s">
        <v>27</v>
      </c>
      <c r="G35" s="3" t="s">
        <v>9</v>
      </c>
    </row>
    <row r="36" spans="1:7" ht="12.75" customHeight="1">
      <c r="A36" s="15">
        <f t="shared" ref="A36:A38" si="8">A35+C35</f>
        <v>397</v>
      </c>
      <c r="B36" s="15">
        <f>A36+C36-1</f>
        <v>432</v>
      </c>
      <c r="C36" s="15">
        <v>36</v>
      </c>
      <c r="D36" s="20" t="s">
        <v>59</v>
      </c>
      <c r="E36" s="20"/>
      <c r="F36" s="20"/>
      <c r="G36" s="20"/>
    </row>
    <row r="37" spans="1:7" ht="12.75" customHeight="1">
      <c r="A37" s="15">
        <f t="shared" si="8"/>
        <v>433</v>
      </c>
      <c r="B37" s="15">
        <f>A37+C37-1</f>
        <v>468</v>
      </c>
      <c r="C37" s="15">
        <v>36</v>
      </c>
      <c r="D37" s="20" t="s">
        <v>60</v>
      </c>
      <c r="E37" s="20"/>
      <c r="F37" s="20"/>
      <c r="G37" s="20"/>
    </row>
    <row r="38" spans="1:7">
      <c r="A38" s="3">
        <f t="shared" si="8"/>
        <v>469</v>
      </c>
      <c r="B38" s="3">
        <f>A38+C38-1</f>
        <v>504</v>
      </c>
      <c r="C38" s="3">
        <v>36</v>
      </c>
      <c r="D38" s="18" t="s">
        <v>46</v>
      </c>
      <c r="E38" s="18"/>
      <c r="F38" s="18"/>
      <c r="G38" s="18"/>
    </row>
    <row r="39" spans="1:7" ht="39.6">
      <c r="A39" s="3">
        <f>A38</f>
        <v>469</v>
      </c>
      <c r="B39" s="3">
        <f t="shared" si="7"/>
        <v>474</v>
      </c>
      <c r="C39" s="3">
        <v>6</v>
      </c>
      <c r="D39" s="3" t="s">
        <v>6</v>
      </c>
      <c r="E39" s="6" t="s">
        <v>41</v>
      </c>
      <c r="F39" s="6"/>
      <c r="G39" s="3" t="s">
        <v>53</v>
      </c>
    </row>
    <row r="40" spans="1:7" ht="39.6">
      <c r="A40" s="3">
        <f t="shared" ref="A40:A46" si="9">A39+C39</f>
        <v>475</v>
      </c>
      <c r="B40" s="3">
        <f>A40+C40-1</f>
        <v>480</v>
      </c>
      <c r="C40" s="3">
        <v>6</v>
      </c>
      <c r="D40" s="3" t="s">
        <v>6</v>
      </c>
      <c r="E40" s="6" t="s">
        <v>42</v>
      </c>
      <c r="F40" s="6"/>
      <c r="G40" s="3" t="s">
        <v>53</v>
      </c>
    </row>
    <row r="41" spans="1:7" ht="39.6">
      <c r="A41" s="3">
        <f t="shared" si="9"/>
        <v>481</v>
      </c>
      <c r="B41" s="3">
        <f>A41+C41-1</f>
        <v>486</v>
      </c>
      <c r="C41" s="3">
        <v>6</v>
      </c>
      <c r="D41" s="3" t="s">
        <v>6</v>
      </c>
      <c r="E41" s="6" t="s">
        <v>43</v>
      </c>
      <c r="F41" s="6"/>
      <c r="G41" s="3" t="s">
        <v>53</v>
      </c>
    </row>
    <row r="42" spans="1:7" ht="39.6">
      <c r="A42" s="3">
        <f t="shared" si="9"/>
        <v>487</v>
      </c>
      <c r="B42" s="3">
        <f t="shared" si="7"/>
        <v>492</v>
      </c>
      <c r="C42" s="3">
        <v>6</v>
      </c>
      <c r="D42" s="3" t="s">
        <v>6</v>
      </c>
      <c r="E42" s="3" t="s">
        <v>44</v>
      </c>
      <c r="F42" s="3"/>
      <c r="G42" s="3" t="s">
        <v>53</v>
      </c>
    </row>
    <row r="43" spans="1:7" ht="26.4">
      <c r="A43" s="3">
        <f t="shared" si="9"/>
        <v>493</v>
      </c>
      <c r="B43" s="3">
        <f t="shared" si="7"/>
        <v>496</v>
      </c>
      <c r="C43" s="3">
        <v>4</v>
      </c>
      <c r="D43" s="3" t="s">
        <v>8</v>
      </c>
      <c r="E43" s="3" t="s">
        <v>13</v>
      </c>
      <c r="F43" s="3" t="s">
        <v>11</v>
      </c>
      <c r="G43" s="3" t="s">
        <v>52</v>
      </c>
    </row>
    <row r="44" spans="1:7" ht="26.4">
      <c r="A44" s="3">
        <f t="shared" si="9"/>
        <v>497</v>
      </c>
      <c r="B44" s="3">
        <f>A44+C44-1</f>
        <v>500</v>
      </c>
      <c r="C44" s="3">
        <v>4</v>
      </c>
      <c r="D44" s="3" t="s">
        <v>8</v>
      </c>
      <c r="E44" s="3" t="s">
        <v>12</v>
      </c>
      <c r="F44" s="3" t="s">
        <v>11</v>
      </c>
      <c r="G44" s="3" t="s">
        <v>52</v>
      </c>
    </row>
    <row r="45" spans="1:7" ht="26.4">
      <c r="A45" s="3">
        <f t="shared" si="9"/>
        <v>501</v>
      </c>
      <c r="B45" s="3">
        <f>A45+C45-1</f>
        <v>504</v>
      </c>
      <c r="C45" s="3">
        <v>4</v>
      </c>
      <c r="D45" s="3" t="s">
        <v>8</v>
      </c>
      <c r="E45" s="3" t="s">
        <v>10</v>
      </c>
      <c r="F45" s="3" t="s">
        <v>11</v>
      </c>
      <c r="G45" s="3" t="s">
        <v>52</v>
      </c>
    </row>
    <row r="46" spans="1:7" ht="15.6">
      <c r="A46" s="4">
        <f t="shared" si="9"/>
        <v>505</v>
      </c>
      <c r="B46" s="4">
        <f t="shared" ref="B46:B55" si="10">A46+C46-1</f>
        <v>618</v>
      </c>
      <c r="C46" s="4">
        <v>114</v>
      </c>
      <c r="D46" s="4"/>
      <c r="E46" s="19" t="s">
        <v>31</v>
      </c>
      <c r="F46" s="19"/>
      <c r="G46" s="19"/>
    </row>
    <row r="47" spans="1:7" ht="26.4">
      <c r="A47" s="3">
        <f>A46</f>
        <v>505</v>
      </c>
      <c r="B47" s="3">
        <f t="shared" si="10"/>
        <v>510</v>
      </c>
      <c r="C47" s="3">
        <v>6</v>
      </c>
      <c r="D47" s="3" t="s">
        <v>6</v>
      </c>
      <c r="E47" s="2" t="s">
        <v>32</v>
      </c>
      <c r="F47" s="3" t="s">
        <v>27</v>
      </c>
      <c r="G47" s="3" t="s">
        <v>9</v>
      </c>
    </row>
    <row r="48" spans="1:7" ht="12.75" customHeight="1">
      <c r="A48" s="15">
        <f t="shared" ref="A48:A50" si="11">A47+C47</f>
        <v>511</v>
      </c>
      <c r="B48" s="15">
        <f>A48+C48-1</f>
        <v>546</v>
      </c>
      <c r="C48" s="15">
        <v>36</v>
      </c>
      <c r="D48" s="20" t="s">
        <v>59</v>
      </c>
      <c r="E48" s="20"/>
      <c r="F48" s="20"/>
      <c r="G48" s="20"/>
    </row>
    <row r="49" spans="1:7" ht="12.75" customHeight="1">
      <c r="A49" s="15">
        <f t="shared" si="11"/>
        <v>547</v>
      </c>
      <c r="B49" s="15">
        <f>A49+C49-1</f>
        <v>582</v>
      </c>
      <c r="C49" s="15">
        <v>36</v>
      </c>
      <c r="D49" s="20" t="s">
        <v>60</v>
      </c>
      <c r="E49" s="20"/>
      <c r="F49" s="20"/>
      <c r="G49" s="20"/>
    </row>
    <row r="50" spans="1:7" ht="12.75" customHeight="1">
      <c r="A50" s="3">
        <f t="shared" si="11"/>
        <v>583</v>
      </c>
      <c r="B50" s="3">
        <f>A50+C50-1</f>
        <v>618</v>
      </c>
      <c r="C50" s="3">
        <v>36</v>
      </c>
      <c r="D50" s="21" t="s">
        <v>46</v>
      </c>
      <c r="E50" s="22"/>
      <c r="F50" s="22"/>
      <c r="G50" s="23"/>
    </row>
    <row r="51" spans="1:7" ht="39.6">
      <c r="A51" s="3">
        <f>A50</f>
        <v>583</v>
      </c>
      <c r="B51" s="3">
        <f t="shared" si="10"/>
        <v>588</v>
      </c>
      <c r="C51" s="3">
        <v>6</v>
      </c>
      <c r="D51" s="3" t="s">
        <v>6</v>
      </c>
      <c r="E51" s="6" t="s">
        <v>41</v>
      </c>
      <c r="F51" s="6"/>
      <c r="G51" s="3" t="s">
        <v>53</v>
      </c>
    </row>
    <row r="52" spans="1:7" ht="39.6">
      <c r="A52" s="3">
        <f t="shared" ref="A52:A58" si="12">A51+C51</f>
        <v>589</v>
      </c>
      <c r="B52" s="3">
        <f>A52+C52-1</f>
        <v>594</v>
      </c>
      <c r="C52" s="3">
        <v>6</v>
      </c>
      <c r="D52" s="3" t="s">
        <v>6</v>
      </c>
      <c r="E52" s="6" t="s">
        <v>42</v>
      </c>
      <c r="F52" s="6"/>
      <c r="G52" s="3" t="s">
        <v>53</v>
      </c>
    </row>
    <row r="53" spans="1:7" ht="39.6">
      <c r="A53" s="3">
        <f t="shared" si="12"/>
        <v>595</v>
      </c>
      <c r="B53" s="3">
        <f>A53+C53-1</f>
        <v>600</v>
      </c>
      <c r="C53" s="3">
        <v>6</v>
      </c>
      <c r="D53" s="3" t="s">
        <v>6</v>
      </c>
      <c r="E53" s="6" t="s">
        <v>43</v>
      </c>
      <c r="F53" s="6"/>
      <c r="G53" s="3" t="s">
        <v>53</v>
      </c>
    </row>
    <row r="54" spans="1:7" ht="39.6">
      <c r="A54" s="3">
        <f t="shared" si="12"/>
        <v>601</v>
      </c>
      <c r="B54" s="3">
        <f t="shared" si="10"/>
        <v>606</v>
      </c>
      <c r="C54" s="3">
        <v>6</v>
      </c>
      <c r="D54" s="3" t="s">
        <v>6</v>
      </c>
      <c r="E54" s="3" t="s">
        <v>44</v>
      </c>
      <c r="F54" s="3"/>
      <c r="G54" s="3" t="s">
        <v>53</v>
      </c>
    </row>
    <row r="55" spans="1:7" ht="26.4">
      <c r="A55" s="3">
        <f t="shared" si="12"/>
        <v>607</v>
      </c>
      <c r="B55" s="3">
        <f t="shared" si="10"/>
        <v>610</v>
      </c>
      <c r="C55" s="3">
        <v>4</v>
      </c>
      <c r="D55" s="3" t="s">
        <v>8</v>
      </c>
      <c r="E55" s="3" t="s">
        <v>13</v>
      </c>
      <c r="F55" s="3" t="s">
        <v>11</v>
      </c>
      <c r="G55" s="3" t="s">
        <v>52</v>
      </c>
    </row>
    <row r="56" spans="1:7" ht="26.4">
      <c r="A56" s="3">
        <f t="shared" si="12"/>
        <v>611</v>
      </c>
      <c r="B56" s="3">
        <f>A56+C56-1</f>
        <v>614</v>
      </c>
      <c r="C56" s="3">
        <v>4</v>
      </c>
      <c r="D56" s="3" t="s">
        <v>8</v>
      </c>
      <c r="E56" s="3" t="s">
        <v>12</v>
      </c>
      <c r="F56" s="3" t="s">
        <v>11</v>
      </c>
      <c r="G56" s="3" t="s">
        <v>52</v>
      </c>
    </row>
    <row r="57" spans="1:7" ht="26.4">
      <c r="A57" s="3">
        <f t="shared" si="12"/>
        <v>615</v>
      </c>
      <c r="B57" s="3">
        <f>A57+C57-1</f>
        <v>618</v>
      </c>
      <c r="C57" s="3">
        <v>4</v>
      </c>
      <c r="D57" s="3" t="s">
        <v>8</v>
      </c>
      <c r="E57" s="3" t="s">
        <v>10</v>
      </c>
      <c r="F57" s="3" t="s">
        <v>11</v>
      </c>
      <c r="G57" s="3" t="s">
        <v>52</v>
      </c>
    </row>
    <row r="58" spans="1:7" ht="15.6">
      <c r="A58" s="4">
        <f t="shared" si="12"/>
        <v>619</v>
      </c>
      <c r="B58" s="4">
        <f t="shared" ref="B58:B59" si="13">A58+C58-1</f>
        <v>732</v>
      </c>
      <c r="C58" s="4">
        <v>114</v>
      </c>
      <c r="D58" s="4"/>
      <c r="E58" s="19" t="s">
        <v>51</v>
      </c>
      <c r="F58" s="19"/>
      <c r="G58" s="19"/>
    </row>
    <row r="59" spans="1:7" ht="26.4">
      <c r="A59" s="3">
        <f>A58</f>
        <v>619</v>
      </c>
      <c r="B59" s="3">
        <f t="shared" si="13"/>
        <v>624</v>
      </c>
      <c r="C59" s="3">
        <v>6</v>
      </c>
      <c r="D59" s="3" t="s">
        <v>6</v>
      </c>
      <c r="E59" s="2" t="s">
        <v>32</v>
      </c>
      <c r="F59" s="3" t="s">
        <v>27</v>
      </c>
      <c r="G59" s="3" t="s">
        <v>9</v>
      </c>
    </row>
    <row r="60" spans="1:7" ht="12.75" customHeight="1">
      <c r="A60" s="15">
        <f t="shared" ref="A60:A62" si="14">A59+C59</f>
        <v>625</v>
      </c>
      <c r="B60" s="15">
        <f>A60+C60-1</f>
        <v>660</v>
      </c>
      <c r="C60" s="15">
        <v>36</v>
      </c>
      <c r="D60" s="20" t="s">
        <v>59</v>
      </c>
      <c r="E60" s="20"/>
      <c r="F60" s="20"/>
      <c r="G60" s="20"/>
    </row>
    <row r="61" spans="1:7" ht="12.75" customHeight="1">
      <c r="A61" s="15">
        <f t="shared" si="14"/>
        <v>661</v>
      </c>
      <c r="B61" s="15">
        <f>A61+C61-1</f>
        <v>696</v>
      </c>
      <c r="C61" s="15">
        <v>36</v>
      </c>
      <c r="D61" s="20" t="s">
        <v>60</v>
      </c>
      <c r="E61" s="20"/>
      <c r="F61" s="20"/>
      <c r="G61" s="20"/>
    </row>
    <row r="62" spans="1:7">
      <c r="A62" s="3">
        <f t="shared" si="14"/>
        <v>697</v>
      </c>
      <c r="B62" s="3">
        <f>A62+C62-1</f>
        <v>732</v>
      </c>
      <c r="C62" s="3">
        <v>36</v>
      </c>
      <c r="D62" s="18" t="s">
        <v>46</v>
      </c>
      <c r="E62" s="18"/>
      <c r="F62" s="18"/>
      <c r="G62" s="18"/>
    </row>
    <row r="63" spans="1:7" ht="39.6">
      <c r="A63" s="3">
        <f>A62</f>
        <v>697</v>
      </c>
      <c r="B63" s="3">
        <f t="shared" ref="B63" si="15">A63+C63-1</f>
        <v>702</v>
      </c>
      <c r="C63" s="3">
        <v>6</v>
      </c>
      <c r="D63" s="3" t="s">
        <v>6</v>
      </c>
      <c r="E63" s="6" t="s">
        <v>41</v>
      </c>
      <c r="F63" s="6"/>
      <c r="G63" s="3" t="s">
        <v>53</v>
      </c>
    </row>
    <row r="64" spans="1:7" ht="39.6">
      <c r="A64" s="3">
        <f t="shared" ref="A64:A70" si="16">A63+C63</f>
        <v>703</v>
      </c>
      <c r="B64" s="3">
        <f>A64+C64-1</f>
        <v>708</v>
      </c>
      <c r="C64" s="3">
        <v>6</v>
      </c>
      <c r="D64" s="3" t="s">
        <v>6</v>
      </c>
      <c r="E64" s="6" t="s">
        <v>42</v>
      </c>
      <c r="F64" s="6"/>
      <c r="G64" s="3" t="s">
        <v>53</v>
      </c>
    </row>
    <row r="65" spans="1:7" ht="39.6">
      <c r="A65" s="3">
        <f t="shared" si="16"/>
        <v>709</v>
      </c>
      <c r="B65" s="3">
        <f>A65+C65-1</f>
        <v>714</v>
      </c>
      <c r="C65" s="3">
        <v>6</v>
      </c>
      <c r="D65" s="3" t="s">
        <v>6</v>
      </c>
      <c r="E65" s="6" t="s">
        <v>43</v>
      </c>
      <c r="F65" s="6"/>
      <c r="G65" s="3" t="s">
        <v>53</v>
      </c>
    </row>
    <row r="66" spans="1:7" ht="39.6">
      <c r="A66" s="3">
        <f t="shared" si="16"/>
        <v>715</v>
      </c>
      <c r="B66" s="3">
        <f t="shared" ref="B66:B67" si="17">A66+C66-1</f>
        <v>720</v>
      </c>
      <c r="C66" s="3">
        <v>6</v>
      </c>
      <c r="D66" s="3" t="s">
        <v>6</v>
      </c>
      <c r="E66" s="3" t="s">
        <v>44</v>
      </c>
      <c r="F66" s="3"/>
      <c r="G66" s="3" t="s">
        <v>53</v>
      </c>
    </row>
    <row r="67" spans="1:7" ht="26.4">
      <c r="A67" s="3">
        <f t="shared" si="16"/>
        <v>721</v>
      </c>
      <c r="B67" s="3">
        <f t="shared" si="17"/>
        <v>724</v>
      </c>
      <c r="C67" s="3">
        <v>4</v>
      </c>
      <c r="D67" s="3" t="s">
        <v>8</v>
      </c>
      <c r="E67" s="3" t="s">
        <v>13</v>
      </c>
      <c r="F67" s="3" t="s">
        <v>11</v>
      </c>
      <c r="G67" s="3" t="s">
        <v>52</v>
      </c>
    </row>
    <row r="68" spans="1:7" ht="26.4">
      <c r="A68" s="3">
        <f t="shared" si="16"/>
        <v>725</v>
      </c>
      <c r="B68" s="3">
        <f>A68+C68-1</f>
        <v>728</v>
      </c>
      <c r="C68" s="3">
        <v>4</v>
      </c>
      <c r="D68" s="3" t="s">
        <v>8</v>
      </c>
      <c r="E68" s="3" t="s">
        <v>12</v>
      </c>
      <c r="F68" s="3" t="s">
        <v>11</v>
      </c>
      <c r="G68" s="3" t="s">
        <v>52</v>
      </c>
    </row>
    <row r="69" spans="1:7" ht="26.4">
      <c r="A69" s="3">
        <f t="shared" si="16"/>
        <v>729</v>
      </c>
      <c r="B69" s="3">
        <f>A69+C69-1</f>
        <v>732</v>
      </c>
      <c r="C69" s="3">
        <v>4</v>
      </c>
      <c r="D69" s="3" t="s">
        <v>8</v>
      </c>
      <c r="E69" s="3" t="s">
        <v>10</v>
      </c>
      <c r="F69" s="3" t="s">
        <v>11</v>
      </c>
      <c r="G69" s="3" t="s">
        <v>52</v>
      </c>
    </row>
    <row r="70" spans="1:7" ht="15.6">
      <c r="A70" s="4">
        <f t="shared" si="16"/>
        <v>733</v>
      </c>
      <c r="B70" s="4">
        <f t="shared" ref="B70:B71" si="18">A70+C70-1</f>
        <v>846</v>
      </c>
      <c r="C70" s="4">
        <v>114</v>
      </c>
      <c r="D70" s="19" t="s">
        <v>15</v>
      </c>
      <c r="E70" s="19"/>
      <c r="F70" s="19"/>
      <c r="G70" s="19"/>
    </row>
    <row r="71" spans="1:7" ht="26.4">
      <c r="A71" s="3">
        <f>A70</f>
        <v>733</v>
      </c>
      <c r="B71" s="3">
        <f t="shared" si="18"/>
        <v>738</v>
      </c>
      <c r="C71" s="3">
        <v>6</v>
      </c>
      <c r="D71" s="3" t="s">
        <v>6</v>
      </c>
      <c r="E71" s="2" t="s">
        <v>32</v>
      </c>
      <c r="F71" s="3" t="s">
        <v>27</v>
      </c>
      <c r="G71" s="3" t="s">
        <v>9</v>
      </c>
    </row>
    <row r="72" spans="1:7" ht="12.75" customHeight="1">
      <c r="A72" s="15">
        <f t="shared" ref="A72:A74" si="19">A71+C71</f>
        <v>739</v>
      </c>
      <c r="B72" s="15">
        <f>A72+C72-1</f>
        <v>774</v>
      </c>
      <c r="C72" s="15">
        <v>36</v>
      </c>
      <c r="D72" s="20" t="s">
        <v>59</v>
      </c>
      <c r="E72" s="20"/>
      <c r="F72" s="20"/>
      <c r="G72" s="20"/>
    </row>
    <row r="73" spans="1:7" ht="12.75" customHeight="1">
      <c r="A73" s="15">
        <f t="shared" si="19"/>
        <v>775</v>
      </c>
      <c r="B73" s="15">
        <f>A73+C73-1</f>
        <v>810</v>
      </c>
      <c r="C73" s="15">
        <v>36</v>
      </c>
      <c r="D73" s="20" t="s">
        <v>60</v>
      </c>
      <c r="E73" s="20"/>
      <c r="F73" s="20"/>
      <c r="G73" s="20"/>
    </row>
    <row r="74" spans="1:7">
      <c r="A74" s="3">
        <f t="shared" si="19"/>
        <v>811</v>
      </c>
      <c r="B74" s="3">
        <f>A74+C74-1</f>
        <v>846</v>
      </c>
      <c r="C74" s="3">
        <v>36</v>
      </c>
      <c r="D74" s="18" t="s">
        <v>46</v>
      </c>
      <c r="E74" s="18"/>
      <c r="F74" s="18"/>
      <c r="G74" s="18"/>
    </row>
    <row r="75" spans="1:7" ht="39.6">
      <c r="A75" s="3">
        <f>A74</f>
        <v>811</v>
      </c>
      <c r="B75" s="3">
        <f t="shared" ref="B75" si="20">A75+C75-1</f>
        <v>816</v>
      </c>
      <c r="C75" s="3">
        <v>6</v>
      </c>
      <c r="D75" s="3" t="s">
        <v>6</v>
      </c>
      <c r="E75" s="6" t="s">
        <v>41</v>
      </c>
      <c r="F75" s="6"/>
      <c r="G75" s="3" t="s">
        <v>53</v>
      </c>
    </row>
    <row r="76" spans="1:7" ht="39.6">
      <c r="A76" s="3">
        <f t="shared" ref="A76:A82" si="21">A75+C75</f>
        <v>817</v>
      </c>
      <c r="B76" s="3">
        <f>A76+C76-1</f>
        <v>822</v>
      </c>
      <c r="C76" s="3">
        <v>6</v>
      </c>
      <c r="D76" s="3" t="s">
        <v>6</v>
      </c>
      <c r="E76" s="6" t="s">
        <v>42</v>
      </c>
      <c r="F76" s="6"/>
      <c r="G76" s="3" t="s">
        <v>53</v>
      </c>
    </row>
    <row r="77" spans="1:7" ht="39.6">
      <c r="A77" s="3">
        <f t="shared" si="21"/>
        <v>823</v>
      </c>
      <c r="B77" s="3">
        <f>A77+C77-1</f>
        <v>828</v>
      </c>
      <c r="C77" s="3">
        <v>6</v>
      </c>
      <c r="D77" s="3" t="s">
        <v>6</v>
      </c>
      <c r="E77" s="6" t="s">
        <v>43</v>
      </c>
      <c r="F77" s="6"/>
      <c r="G77" s="3" t="s">
        <v>53</v>
      </c>
    </row>
    <row r="78" spans="1:7" ht="39.6">
      <c r="A78" s="3">
        <f t="shared" si="21"/>
        <v>829</v>
      </c>
      <c r="B78" s="3">
        <f t="shared" ref="B78:B79" si="22">A78+C78-1</f>
        <v>834</v>
      </c>
      <c r="C78" s="3">
        <v>6</v>
      </c>
      <c r="D78" s="3" t="s">
        <v>6</v>
      </c>
      <c r="E78" s="3" t="s">
        <v>44</v>
      </c>
      <c r="F78" s="3"/>
      <c r="G78" s="3" t="s">
        <v>53</v>
      </c>
    </row>
    <row r="79" spans="1:7" ht="26.4">
      <c r="A79" s="3">
        <f t="shared" si="21"/>
        <v>835</v>
      </c>
      <c r="B79" s="3">
        <f t="shared" si="22"/>
        <v>838</v>
      </c>
      <c r="C79" s="3">
        <v>4</v>
      </c>
      <c r="D79" s="3" t="s">
        <v>8</v>
      </c>
      <c r="E79" s="3" t="s">
        <v>13</v>
      </c>
      <c r="F79" s="3" t="s">
        <v>11</v>
      </c>
      <c r="G79" s="3" t="s">
        <v>52</v>
      </c>
    </row>
    <row r="80" spans="1:7" ht="26.4">
      <c r="A80" s="3">
        <f t="shared" si="21"/>
        <v>839</v>
      </c>
      <c r="B80" s="3">
        <f>A80+C80-1</f>
        <v>842</v>
      </c>
      <c r="C80" s="3">
        <v>4</v>
      </c>
      <c r="D80" s="3" t="s">
        <v>8</v>
      </c>
      <c r="E80" s="3" t="s">
        <v>12</v>
      </c>
      <c r="F80" s="3" t="s">
        <v>11</v>
      </c>
      <c r="G80" s="3" t="s">
        <v>52</v>
      </c>
    </row>
    <row r="81" spans="1:7" ht="26.4">
      <c r="A81" s="3">
        <f t="shared" si="21"/>
        <v>843</v>
      </c>
      <c r="B81" s="3">
        <f>A81+C81-1</f>
        <v>846</v>
      </c>
      <c r="C81" s="3">
        <v>4</v>
      </c>
      <c r="D81" s="3" t="s">
        <v>8</v>
      </c>
      <c r="E81" s="3" t="s">
        <v>10</v>
      </c>
      <c r="F81" s="3" t="s">
        <v>11</v>
      </c>
      <c r="G81" s="3" t="s">
        <v>52</v>
      </c>
    </row>
    <row r="82" spans="1:7" ht="15.6">
      <c r="A82" s="4">
        <f t="shared" si="21"/>
        <v>847</v>
      </c>
      <c r="B82" s="4">
        <f t="shared" ref="B82" si="23">A82+C82-1</f>
        <v>960</v>
      </c>
      <c r="C82" s="4">
        <v>114</v>
      </c>
      <c r="D82" s="19" t="s">
        <v>16</v>
      </c>
      <c r="E82" s="19"/>
      <c r="F82" s="19"/>
      <c r="G82" s="19"/>
    </row>
    <row r="83" spans="1:7" ht="26.4">
      <c r="A83" s="3">
        <f>A82</f>
        <v>847</v>
      </c>
      <c r="B83" s="3">
        <f>A83+C83-1</f>
        <v>852</v>
      </c>
      <c r="C83" s="3">
        <v>6</v>
      </c>
      <c r="D83" s="3" t="s">
        <v>6</v>
      </c>
      <c r="E83" s="2" t="s">
        <v>32</v>
      </c>
      <c r="F83" s="3" t="s">
        <v>27</v>
      </c>
      <c r="G83" s="3" t="s">
        <v>9</v>
      </c>
    </row>
    <row r="84" spans="1:7" ht="12.75" customHeight="1">
      <c r="A84" s="15">
        <f t="shared" ref="A84:A86" si="24">A83+C83</f>
        <v>853</v>
      </c>
      <c r="B84" s="15">
        <f>A84+C84-1</f>
        <v>888</v>
      </c>
      <c r="C84" s="15">
        <v>36</v>
      </c>
      <c r="D84" s="20" t="s">
        <v>59</v>
      </c>
      <c r="E84" s="20"/>
      <c r="F84" s="20"/>
      <c r="G84" s="20"/>
    </row>
    <row r="85" spans="1:7" ht="12.75" customHeight="1">
      <c r="A85" s="15">
        <f t="shared" si="24"/>
        <v>889</v>
      </c>
      <c r="B85" s="15">
        <f>A85+C85-1</f>
        <v>924</v>
      </c>
      <c r="C85" s="15">
        <v>36</v>
      </c>
      <c r="D85" s="20" t="s">
        <v>60</v>
      </c>
      <c r="E85" s="20"/>
      <c r="F85" s="20"/>
      <c r="G85" s="20"/>
    </row>
    <row r="86" spans="1:7" ht="12.75" customHeight="1">
      <c r="A86" s="3">
        <f t="shared" si="24"/>
        <v>925</v>
      </c>
      <c r="B86" s="3">
        <f>A86+C86-1</f>
        <v>960</v>
      </c>
      <c r="C86" s="3">
        <v>36</v>
      </c>
      <c r="D86" s="18" t="s">
        <v>46</v>
      </c>
      <c r="E86" s="18"/>
      <c r="F86" s="18"/>
      <c r="G86" s="18"/>
    </row>
    <row r="87" spans="1:7" ht="39.6">
      <c r="A87" s="3">
        <f>A86</f>
        <v>925</v>
      </c>
      <c r="B87" s="3">
        <f t="shared" ref="B87" si="25">A87+C87-1</f>
        <v>930</v>
      </c>
      <c r="C87" s="3">
        <v>6</v>
      </c>
      <c r="D87" s="3" t="s">
        <v>6</v>
      </c>
      <c r="E87" s="6" t="s">
        <v>41</v>
      </c>
      <c r="F87" s="6"/>
      <c r="G87" s="3" t="s">
        <v>53</v>
      </c>
    </row>
    <row r="88" spans="1:7" ht="39.6">
      <c r="A88" s="3">
        <f t="shared" ref="A88:A94" si="26">A87+C87</f>
        <v>931</v>
      </c>
      <c r="B88" s="3">
        <f>A88+C88-1</f>
        <v>936</v>
      </c>
      <c r="C88" s="3">
        <v>6</v>
      </c>
      <c r="D88" s="3" t="s">
        <v>6</v>
      </c>
      <c r="E88" s="6" t="s">
        <v>42</v>
      </c>
      <c r="F88" s="6"/>
      <c r="G88" s="3" t="s">
        <v>53</v>
      </c>
    </row>
    <row r="89" spans="1:7" ht="39.6">
      <c r="A89" s="3">
        <f t="shared" si="26"/>
        <v>937</v>
      </c>
      <c r="B89" s="3">
        <f>A89+C89-1</f>
        <v>942</v>
      </c>
      <c r="C89" s="3">
        <v>6</v>
      </c>
      <c r="D89" s="3" t="s">
        <v>6</v>
      </c>
      <c r="E89" s="6" t="s">
        <v>43</v>
      </c>
      <c r="F89" s="6"/>
      <c r="G89" s="3" t="s">
        <v>53</v>
      </c>
    </row>
    <row r="90" spans="1:7" ht="39.6">
      <c r="A90" s="3">
        <f t="shared" si="26"/>
        <v>943</v>
      </c>
      <c r="B90" s="3">
        <f t="shared" ref="B90:B91" si="27">A90+C90-1</f>
        <v>948</v>
      </c>
      <c r="C90" s="3">
        <v>6</v>
      </c>
      <c r="D90" s="3" t="s">
        <v>6</v>
      </c>
      <c r="E90" s="3" t="s">
        <v>44</v>
      </c>
      <c r="F90" s="3"/>
      <c r="G90" s="3" t="s">
        <v>53</v>
      </c>
    </row>
    <row r="91" spans="1:7" ht="26.4">
      <c r="A91" s="3">
        <f t="shared" si="26"/>
        <v>949</v>
      </c>
      <c r="B91" s="3">
        <f t="shared" si="27"/>
        <v>952</v>
      </c>
      <c r="C91" s="3">
        <v>4</v>
      </c>
      <c r="D91" s="3" t="s">
        <v>8</v>
      </c>
      <c r="E91" s="3" t="s">
        <v>13</v>
      </c>
      <c r="F91" s="3" t="s">
        <v>11</v>
      </c>
      <c r="G91" s="3" t="s">
        <v>52</v>
      </c>
    </row>
    <row r="92" spans="1:7" ht="26.4">
      <c r="A92" s="3">
        <f t="shared" si="26"/>
        <v>953</v>
      </c>
      <c r="B92" s="3">
        <f>A92+C92-1</f>
        <v>956</v>
      </c>
      <c r="C92" s="3">
        <v>4</v>
      </c>
      <c r="D92" s="3" t="s">
        <v>8</v>
      </c>
      <c r="E92" s="3" t="s">
        <v>12</v>
      </c>
      <c r="F92" s="3" t="s">
        <v>11</v>
      </c>
      <c r="G92" s="3" t="s">
        <v>52</v>
      </c>
    </row>
    <row r="93" spans="1:7" ht="26.4">
      <c r="A93" s="3">
        <f t="shared" si="26"/>
        <v>957</v>
      </c>
      <c r="B93" s="3">
        <f>A93+C93-1</f>
        <v>960</v>
      </c>
      <c r="C93" s="3">
        <v>4</v>
      </c>
      <c r="D93" s="3" t="s">
        <v>8</v>
      </c>
      <c r="E93" s="3" t="s">
        <v>10</v>
      </c>
      <c r="F93" s="3" t="s">
        <v>11</v>
      </c>
      <c r="G93" s="3" t="s">
        <v>52</v>
      </c>
    </row>
    <row r="94" spans="1:7" ht="15.6">
      <c r="A94" s="4">
        <f t="shared" si="26"/>
        <v>961</v>
      </c>
      <c r="B94" s="4">
        <f>A94+C94-1</f>
        <v>1074</v>
      </c>
      <c r="C94" s="4">
        <v>114</v>
      </c>
      <c r="D94" s="4"/>
      <c r="E94" s="19" t="s">
        <v>19</v>
      </c>
      <c r="F94" s="19"/>
      <c r="G94" s="19"/>
    </row>
    <row r="95" spans="1:7" ht="26.4">
      <c r="A95" s="3">
        <f>A94</f>
        <v>961</v>
      </c>
      <c r="B95" s="3">
        <f t="shared" ref="B95" si="28">A95+C95-1</f>
        <v>966</v>
      </c>
      <c r="C95" s="3">
        <v>6</v>
      </c>
      <c r="D95" s="3" t="s">
        <v>6</v>
      </c>
      <c r="E95" s="2" t="s">
        <v>32</v>
      </c>
      <c r="F95" s="3" t="s">
        <v>27</v>
      </c>
      <c r="G95" s="3" t="s">
        <v>9</v>
      </c>
    </row>
    <row r="96" spans="1:7" ht="12.75" customHeight="1">
      <c r="A96" s="15">
        <f t="shared" ref="A96:A98" si="29">A95+C95</f>
        <v>967</v>
      </c>
      <c r="B96" s="15">
        <f>A96+C96-1</f>
        <v>1002</v>
      </c>
      <c r="C96" s="15">
        <v>36</v>
      </c>
      <c r="D96" s="20" t="s">
        <v>59</v>
      </c>
      <c r="E96" s="20"/>
      <c r="F96" s="20"/>
      <c r="G96" s="20"/>
    </row>
    <row r="97" spans="1:7" ht="12.75" customHeight="1">
      <c r="A97" s="15">
        <f t="shared" si="29"/>
        <v>1003</v>
      </c>
      <c r="B97" s="15">
        <f>A97+C97-1</f>
        <v>1038</v>
      </c>
      <c r="C97" s="15">
        <v>36</v>
      </c>
      <c r="D97" s="20" t="s">
        <v>60</v>
      </c>
      <c r="E97" s="20"/>
      <c r="F97" s="20"/>
      <c r="G97" s="20"/>
    </row>
    <row r="98" spans="1:7" ht="12.75" customHeight="1">
      <c r="A98" s="3">
        <f t="shared" si="29"/>
        <v>1039</v>
      </c>
      <c r="B98" s="3">
        <f>A98+C98-1</f>
        <v>1074</v>
      </c>
      <c r="C98" s="3">
        <v>36</v>
      </c>
      <c r="D98" s="18" t="s">
        <v>46</v>
      </c>
      <c r="E98" s="18"/>
      <c r="F98" s="18"/>
      <c r="G98" s="18"/>
    </row>
    <row r="99" spans="1:7" ht="39.6">
      <c r="A99" s="3">
        <f>A98</f>
        <v>1039</v>
      </c>
      <c r="B99" s="3">
        <f t="shared" ref="B99" si="30">A99+C99-1</f>
        <v>1044</v>
      </c>
      <c r="C99" s="3">
        <v>6</v>
      </c>
      <c r="D99" s="3" t="s">
        <v>6</v>
      </c>
      <c r="E99" s="6" t="s">
        <v>41</v>
      </c>
      <c r="F99" s="6"/>
      <c r="G99" s="3" t="s">
        <v>53</v>
      </c>
    </row>
    <row r="100" spans="1:7" ht="39.6">
      <c r="A100" s="3">
        <f t="shared" ref="A100:A106" si="31">A99+C99</f>
        <v>1045</v>
      </c>
      <c r="B100" s="3">
        <f>A100+C100-1</f>
        <v>1050</v>
      </c>
      <c r="C100" s="3">
        <v>6</v>
      </c>
      <c r="D100" s="3" t="s">
        <v>6</v>
      </c>
      <c r="E100" s="6" t="s">
        <v>42</v>
      </c>
      <c r="F100" s="6"/>
      <c r="G100" s="3" t="s">
        <v>53</v>
      </c>
    </row>
    <row r="101" spans="1:7" ht="39.6">
      <c r="A101" s="3">
        <f t="shared" si="31"/>
        <v>1051</v>
      </c>
      <c r="B101" s="3">
        <f>A101+C101-1</f>
        <v>1056</v>
      </c>
      <c r="C101" s="3">
        <v>6</v>
      </c>
      <c r="D101" s="3" t="s">
        <v>6</v>
      </c>
      <c r="E101" s="6" t="s">
        <v>43</v>
      </c>
      <c r="F101" s="6"/>
      <c r="G101" s="3" t="s">
        <v>53</v>
      </c>
    </row>
    <row r="102" spans="1:7" ht="39.6">
      <c r="A102" s="3">
        <f t="shared" si="31"/>
        <v>1057</v>
      </c>
      <c r="B102" s="3">
        <f t="shared" ref="B102:B107" si="32">A102+C102-1</f>
        <v>1062</v>
      </c>
      <c r="C102" s="3">
        <v>6</v>
      </c>
      <c r="D102" s="3" t="s">
        <v>6</v>
      </c>
      <c r="E102" s="3" t="s">
        <v>44</v>
      </c>
      <c r="F102" s="3"/>
      <c r="G102" s="3" t="s">
        <v>53</v>
      </c>
    </row>
    <row r="103" spans="1:7" ht="26.4">
      <c r="A103" s="3">
        <f t="shared" si="31"/>
        <v>1063</v>
      </c>
      <c r="B103" s="3">
        <f t="shared" si="32"/>
        <v>1066</v>
      </c>
      <c r="C103" s="3">
        <v>4</v>
      </c>
      <c r="D103" s="3" t="s">
        <v>8</v>
      </c>
      <c r="E103" s="3" t="s">
        <v>13</v>
      </c>
      <c r="F103" s="3" t="s">
        <v>11</v>
      </c>
      <c r="G103" s="3" t="s">
        <v>52</v>
      </c>
    </row>
    <row r="104" spans="1:7" ht="26.4">
      <c r="A104" s="3">
        <f t="shared" si="31"/>
        <v>1067</v>
      </c>
      <c r="B104" s="3">
        <f t="shared" si="32"/>
        <v>1070</v>
      </c>
      <c r="C104" s="3">
        <v>4</v>
      </c>
      <c r="D104" s="3" t="s">
        <v>8</v>
      </c>
      <c r="E104" s="3" t="s">
        <v>12</v>
      </c>
      <c r="F104" s="3" t="s">
        <v>11</v>
      </c>
      <c r="G104" s="3" t="s">
        <v>52</v>
      </c>
    </row>
    <row r="105" spans="1:7" ht="26.4">
      <c r="A105" s="3">
        <f t="shared" si="31"/>
        <v>1071</v>
      </c>
      <c r="B105" s="3">
        <f t="shared" si="32"/>
        <v>1074</v>
      </c>
      <c r="C105" s="3">
        <v>4</v>
      </c>
      <c r="D105" s="3" t="s">
        <v>8</v>
      </c>
      <c r="E105" s="3" t="s">
        <v>10</v>
      </c>
      <c r="F105" s="3" t="s">
        <v>11</v>
      </c>
      <c r="G105" s="3" t="s">
        <v>52</v>
      </c>
    </row>
    <row r="106" spans="1:7" ht="15.6">
      <c r="A106" s="4">
        <f t="shared" si="31"/>
        <v>1075</v>
      </c>
      <c r="B106" s="4">
        <f t="shared" si="32"/>
        <v>1188</v>
      </c>
      <c r="C106" s="4">
        <v>114</v>
      </c>
      <c r="D106" s="4"/>
      <c r="E106" s="19" t="s">
        <v>20</v>
      </c>
      <c r="F106" s="19"/>
      <c r="G106" s="19"/>
    </row>
    <row r="107" spans="1:7" ht="26.4">
      <c r="A107" s="3">
        <f>A106</f>
        <v>1075</v>
      </c>
      <c r="B107" s="3">
        <f t="shared" si="32"/>
        <v>1080</v>
      </c>
      <c r="C107" s="3">
        <v>6</v>
      </c>
      <c r="D107" s="3" t="s">
        <v>6</v>
      </c>
      <c r="E107" s="2" t="s">
        <v>32</v>
      </c>
      <c r="F107" s="3" t="s">
        <v>27</v>
      </c>
      <c r="G107" s="3" t="s">
        <v>9</v>
      </c>
    </row>
    <row r="108" spans="1:7" ht="12.75" customHeight="1">
      <c r="A108" s="15">
        <f t="shared" ref="A108:A110" si="33">A107+C107</f>
        <v>1081</v>
      </c>
      <c r="B108" s="15">
        <f>A108+C108-1</f>
        <v>1116</v>
      </c>
      <c r="C108" s="15">
        <v>36</v>
      </c>
      <c r="D108" s="20" t="s">
        <v>59</v>
      </c>
      <c r="E108" s="20"/>
      <c r="F108" s="20"/>
      <c r="G108" s="20"/>
    </row>
    <row r="109" spans="1:7" ht="12.75" customHeight="1">
      <c r="A109" s="15">
        <f t="shared" si="33"/>
        <v>1117</v>
      </c>
      <c r="B109" s="15">
        <f>A109+C109-1</f>
        <v>1152</v>
      </c>
      <c r="C109" s="15">
        <v>36</v>
      </c>
      <c r="D109" s="20" t="s">
        <v>60</v>
      </c>
      <c r="E109" s="20"/>
      <c r="F109" s="20"/>
      <c r="G109" s="20"/>
    </row>
    <row r="110" spans="1:7" ht="12.75" customHeight="1">
      <c r="A110" s="3">
        <f t="shared" si="33"/>
        <v>1153</v>
      </c>
      <c r="B110" s="3">
        <f>A110+C110-1</f>
        <v>1188</v>
      </c>
      <c r="C110" s="3">
        <v>36</v>
      </c>
      <c r="D110" s="18" t="s">
        <v>46</v>
      </c>
      <c r="E110" s="18"/>
      <c r="F110" s="18"/>
      <c r="G110" s="18"/>
    </row>
    <row r="111" spans="1:7" ht="39.6">
      <c r="A111" s="3">
        <f>A110</f>
        <v>1153</v>
      </c>
      <c r="B111" s="3">
        <f t="shared" ref="B111" si="34">A111+C111-1</f>
        <v>1158</v>
      </c>
      <c r="C111" s="3">
        <v>6</v>
      </c>
      <c r="D111" s="3" t="s">
        <v>6</v>
      </c>
      <c r="E111" s="6" t="s">
        <v>41</v>
      </c>
      <c r="F111" s="6"/>
      <c r="G111" s="3" t="s">
        <v>53</v>
      </c>
    </row>
    <row r="112" spans="1:7" ht="39.6">
      <c r="A112" s="3">
        <f t="shared" ref="A112:A118" si="35">A111+C111</f>
        <v>1159</v>
      </c>
      <c r="B112" s="3">
        <f>A112+C112-1</f>
        <v>1164</v>
      </c>
      <c r="C112" s="3">
        <v>6</v>
      </c>
      <c r="D112" s="3" t="s">
        <v>6</v>
      </c>
      <c r="E112" s="6" t="s">
        <v>42</v>
      </c>
      <c r="F112" s="6"/>
      <c r="G112" s="3" t="s">
        <v>53</v>
      </c>
    </row>
    <row r="113" spans="1:7" ht="39.6">
      <c r="A113" s="3">
        <f t="shared" si="35"/>
        <v>1165</v>
      </c>
      <c r="B113" s="3">
        <f>A113+C113-1</f>
        <v>1170</v>
      </c>
      <c r="C113" s="3">
        <v>6</v>
      </c>
      <c r="D113" s="3" t="s">
        <v>6</v>
      </c>
      <c r="E113" s="6" t="s">
        <v>43</v>
      </c>
      <c r="F113" s="6"/>
      <c r="G113" s="3" t="s">
        <v>53</v>
      </c>
    </row>
    <row r="114" spans="1:7" ht="39.6">
      <c r="A114" s="3">
        <f t="shared" si="35"/>
        <v>1171</v>
      </c>
      <c r="B114" s="3">
        <f t="shared" ref="B114:B115" si="36">A114+C114-1</f>
        <v>1176</v>
      </c>
      <c r="C114" s="3">
        <v>6</v>
      </c>
      <c r="D114" s="3" t="s">
        <v>6</v>
      </c>
      <c r="E114" s="3" t="s">
        <v>44</v>
      </c>
      <c r="F114" s="3"/>
      <c r="G114" s="3" t="s">
        <v>53</v>
      </c>
    </row>
    <row r="115" spans="1:7" ht="26.4">
      <c r="A115" s="3">
        <f t="shared" si="35"/>
        <v>1177</v>
      </c>
      <c r="B115" s="3">
        <f t="shared" si="36"/>
        <v>1180</v>
      </c>
      <c r="C115" s="3">
        <v>4</v>
      </c>
      <c r="D115" s="3" t="s">
        <v>8</v>
      </c>
      <c r="E115" s="3" t="s">
        <v>13</v>
      </c>
      <c r="F115" s="3" t="s">
        <v>11</v>
      </c>
      <c r="G115" s="3" t="s">
        <v>52</v>
      </c>
    </row>
    <row r="116" spans="1:7" ht="26.4">
      <c r="A116" s="3">
        <f t="shared" si="35"/>
        <v>1181</v>
      </c>
      <c r="B116" s="3">
        <f>A116+C116-1</f>
        <v>1184</v>
      </c>
      <c r="C116" s="3">
        <v>4</v>
      </c>
      <c r="D116" s="3" t="s">
        <v>8</v>
      </c>
      <c r="E116" s="3" t="s">
        <v>12</v>
      </c>
      <c r="F116" s="3" t="s">
        <v>11</v>
      </c>
      <c r="G116" s="3" t="s">
        <v>52</v>
      </c>
    </row>
    <row r="117" spans="1:7" ht="26.4">
      <c r="A117" s="3">
        <f t="shared" si="35"/>
        <v>1185</v>
      </c>
      <c r="B117" s="3">
        <f>A117+C117-1</f>
        <v>1188</v>
      </c>
      <c r="C117" s="3">
        <v>4</v>
      </c>
      <c r="D117" s="3" t="s">
        <v>8</v>
      </c>
      <c r="E117" s="3" t="s">
        <v>10</v>
      </c>
      <c r="F117" s="3" t="s">
        <v>11</v>
      </c>
      <c r="G117" s="3" t="s">
        <v>52</v>
      </c>
    </row>
    <row r="118" spans="1:7" ht="15.6">
      <c r="A118" s="4">
        <f t="shared" si="35"/>
        <v>1189</v>
      </c>
      <c r="B118" s="4">
        <f t="shared" ref="B118:B119" si="37">A118+C118-1</f>
        <v>1302</v>
      </c>
      <c r="C118" s="4">
        <v>114</v>
      </c>
      <c r="D118" s="4"/>
      <c r="E118" s="19" t="s">
        <v>21</v>
      </c>
      <c r="F118" s="19"/>
      <c r="G118" s="19"/>
    </row>
    <row r="119" spans="1:7" ht="26.4">
      <c r="A119" s="3">
        <f>A118</f>
        <v>1189</v>
      </c>
      <c r="B119" s="3">
        <f t="shared" si="37"/>
        <v>1194</v>
      </c>
      <c r="C119" s="3">
        <v>6</v>
      </c>
      <c r="D119" s="3" t="s">
        <v>6</v>
      </c>
      <c r="E119" s="2" t="s">
        <v>32</v>
      </c>
      <c r="F119" s="3" t="s">
        <v>27</v>
      </c>
      <c r="G119" s="3" t="s">
        <v>9</v>
      </c>
    </row>
    <row r="120" spans="1:7" ht="12.75" customHeight="1">
      <c r="A120" s="15">
        <f t="shared" ref="A120:A122" si="38">A119+C119</f>
        <v>1195</v>
      </c>
      <c r="B120" s="15">
        <f>A120+C120-1</f>
        <v>1230</v>
      </c>
      <c r="C120" s="15">
        <v>36</v>
      </c>
      <c r="D120" s="20" t="s">
        <v>59</v>
      </c>
      <c r="E120" s="20"/>
      <c r="F120" s="20"/>
      <c r="G120" s="20"/>
    </row>
    <row r="121" spans="1:7" ht="12.75" customHeight="1">
      <c r="A121" s="15">
        <f t="shared" si="38"/>
        <v>1231</v>
      </c>
      <c r="B121" s="15">
        <f>A121+C121-1</f>
        <v>1266</v>
      </c>
      <c r="C121" s="15">
        <v>36</v>
      </c>
      <c r="D121" s="20" t="s">
        <v>60</v>
      </c>
      <c r="E121" s="20"/>
      <c r="F121" s="20"/>
      <c r="G121" s="20"/>
    </row>
    <row r="122" spans="1:7" ht="12.75" customHeight="1">
      <c r="A122" s="3">
        <f t="shared" si="38"/>
        <v>1267</v>
      </c>
      <c r="B122" s="3">
        <f>A122+C122-1</f>
        <v>1302</v>
      </c>
      <c r="C122" s="3">
        <v>36</v>
      </c>
      <c r="D122" s="18" t="s">
        <v>46</v>
      </c>
      <c r="E122" s="18"/>
      <c r="F122" s="18"/>
      <c r="G122" s="18"/>
    </row>
    <row r="123" spans="1:7" ht="39.6">
      <c r="A123" s="3">
        <f>A122</f>
        <v>1267</v>
      </c>
      <c r="B123" s="3">
        <f t="shared" ref="B123" si="39">A123+C123-1</f>
        <v>1272</v>
      </c>
      <c r="C123" s="3">
        <v>6</v>
      </c>
      <c r="D123" s="3" t="s">
        <v>6</v>
      </c>
      <c r="E123" s="6" t="s">
        <v>41</v>
      </c>
      <c r="F123" s="6"/>
      <c r="G123" s="3" t="s">
        <v>53</v>
      </c>
    </row>
    <row r="124" spans="1:7" ht="39.6">
      <c r="A124" s="3">
        <f t="shared" ref="A124:A130" si="40">A123+C123</f>
        <v>1273</v>
      </c>
      <c r="B124" s="3">
        <f>A124+C124-1</f>
        <v>1278</v>
      </c>
      <c r="C124" s="3">
        <v>6</v>
      </c>
      <c r="D124" s="3" t="s">
        <v>6</v>
      </c>
      <c r="E124" s="6" t="s">
        <v>42</v>
      </c>
      <c r="F124" s="6"/>
      <c r="G124" s="3" t="s">
        <v>53</v>
      </c>
    </row>
    <row r="125" spans="1:7" ht="39.6">
      <c r="A125" s="3">
        <f t="shared" si="40"/>
        <v>1279</v>
      </c>
      <c r="B125" s="3">
        <f>A125+C125-1</f>
        <v>1284</v>
      </c>
      <c r="C125" s="3">
        <v>6</v>
      </c>
      <c r="D125" s="3" t="s">
        <v>6</v>
      </c>
      <c r="E125" s="6" t="s">
        <v>43</v>
      </c>
      <c r="F125" s="6"/>
      <c r="G125" s="3" t="s">
        <v>53</v>
      </c>
    </row>
    <row r="126" spans="1:7" ht="39.6">
      <c r="A126" s="3">
        <f t="shared" si="40"/>
        <v>1285</v>
      </c>
      <c r="B126" s="3">
        <f t="shared" ref="B126:B131" si="41">A126+C126-1</f>
        <v>1290</v>
      </c>
      <c r="C126" s="3">
        <v>6</v>
      </c>
      <c r="D126" s="3" t="s">
        <v>6</v>
      </c>
      <c r="E126" s="3" t="s">
        <v>44</v>
      </c>
      <c r="F126" s="3"/>
      <c r="G126" s="3" t="s">
        <v>53</v>
      </c>
    </row>
    <row r="127" spans="1:7" ht="26.4">
      <c r="A127" s="3">
        <f t="shared" si="40"/>
        <v>1291</v>
      </c>
      <c r="B127" s="3">
        <f t="shared" si="41"/>
        <v>1294</v>
      </c>
      <c r="C127" s="3">
        <v>4</v>
      </c>
      <c r="D127" s="3" t="s">
        <v>8</v>
      </c>
      <c r="E127" s="3" t="s">
        <v>13</v>
      </c>
      <c r="F127" s="3" t="s">
        <v>11</v>
      </c>
      <c r="G127" s="3" t="s">
        <v>52</v>
      </c>
    </row>
    <row r="128" spans="1:7" ht="26.4">
      <c r="A128" s="3">
        <f t="shared" si="40"/>
        <v>1295</v>
      </c>
      <c r="B128" s="3">
        <f t="shared" si="41"/>
        <v>1298</v>
      </c>
      <c r="C128" s="3">
        <v>4</v>
      </c>
      <c r="D128" s="3" t="s">
        <v>8</v>
      </c>
      <c r="E128" s="3" t="s">
        <v>12</v>
      </c>
      <c r="F128" s="3" t="s">
        <v>11</v>
      </c>
      <c r="G128" s="3" t="s">
        <v>52</v>
      </c>
    </row>
    <row r="129" spans="1:7" ht="26.4">
      <c r="A129" s="3">
        <f t="shared" si="40"/>
        <v>1299</v>
      </c>
      <c r="B129" s="3">
        <f t="shared" si="41"/>
        <v>1302</v>
      </c>
      <c r="C129" s="3">
        <v>4</v>
      </c>
      <c r="D129" s="3" t="s">
        <v>8</v>
      </c>
      <c r="E129" s="3" t="s">
        <v>10</v>
      </c>
      <c r="F129" s="3" t="s">
        <v>11</v>
      </c>
      <c r="G129" s="3" t="s">
        <v>52</v>
      </c>
    </row>
    <row r="130" spans="1:7" ht="15.6">
      <c r="A130" s="4">
        <f t="shared" si="40"/>
        <v>1303</v>
      </c>
      <c r="B130" s="4">
        <f t="shared" si="41"/>
        <v>1416</v>
      </c>
      <c r="C130" s="4">
        <v>114</v>
      </c>
      <c r="D130" s="4"/>
      <c r="E130" s="19" t="s">
        <v>22</v>
      </c>
      <c r="F130" s="19"/>
      <c r="G130" s="19"/>
    </row>
    <row r="131" spans="1:7" ht="26.4">
      <c r="A131" s="3">
        <f>A130</f>
        <v>1303</v>
      </c>
      <c r="B131" s="3">
        <f t="shared" si="41"/>
        <v>1308</v>
      </c>
      <c r="C131" s="3">
        <v>6</v>
      </c>
      <c r="D131" s="3" t="s">
        <v>6</v>
      </c>
      <c r="E131" s="2" t="s">
        <v>32</v>
      </c>
      <c r="F131" s="3" t="s">
        <v>27</v>
      </c>
      <c r="G131" s="3" t="s">
        <v>9</v>
      </c>
    </row>
    <row r="132" spans="1:7" ht="12.75" customHeight="1">
      <c r="A132" s="15">
        <f t="shared" ref="A132:A134" si="42">A131+C131</f>
        <v>1309</v>
      </c>
      <c r="B132" s="15">
        <f>A132+C132-1</f>
        <v>1344</v>
      </c>
      <c r="C132" s="15">
        <v>36</v>
      </c>
      <c r="D132" s="20" t="s">
        <v>59</v>
      </c>
      <c r="E132" s="20"/>
      <c r="F132" s="20"/>
      <c r="G132" s="20"/>
    </row>
    <row r="133" spans="1:7" ht="12.75" customHeight="1">
      <c r="A133" s="15">
        <f t="shared" si="42"/>
        <v>1345</v>
      </c>
      <c r="B133" s="15">
        <f>A133+C133-1</f>
        <v>1380</v>
      </c>
      <c r="C133" s="15">
        <v>36</v>
      </c>
      <c r="D133" s="20" t="s">
        <v>60</v>
      </c>
      <c r="E133" s="20"/>
      <c r="F133" s="20"/>
      <c r="G133" s="20"/>
    </row>
    <row r="134" spans="1:7" ht="12.75" customHeight="1">
      <c r="A134" s="3">
        <f t="shared" si="42"/>
        <v>1381</v>
      </c>
      <c r="B134" s="3">
        <f>A134+C134-1</f>
        <v>1416</v>
      </c>
      <c r="C134" s="3">
        <v>36</v>
      </c>
      <c r="D134" s="18" t="s">
        <v>46</v>
      </c>
      <c r="E134" s="18"/>
      <c r="F134" s="18"/>
      <c r="G134" s="18"/>
    </row>
    <row r="135" spans="1:7" ht="39.6">
      <c r="A135" s="3">
        <f>A134</f>
        <v>1381</v>
      </c>
      <c r="B135" s="3">
        <f t="shared" ref="B135" si="43">A135+C135-1</f>
        <v>1386</v>
      </c>
      <c r="C135" s="3">
        <v>6</v>
      </c>
      <c r="D135" s="3" t="s">
        <v>6</v>
      </c>
      <c r="E135" s="6" t="s">
        <v>41</v>
      </c>
      <c r="F135" s="6"/>
      <c r="G135" s="3" t="s">
        <v>53</v>
      </c>
    </row>
    <row r="136" spans="1:7" ht="39.6">
      <c r="A136" s="3">
        <f t="shared" ref="A136:A142" si="44">A135+C135</f>
        <v>1387</v>
      </c>
      <c r="B136" s="3">
        <f>A136+C136-1</f>
        <v>1392</v>
      </c>
      <c r="C136" s="3">
        <v>6</v>
      </c>
      <c r="D136" s="3" t="s">
        <v>6</v>
      </c>
      <c r="E136" s="6" t="s">
        <v>42</v>
      </c>
      <c r="F136" s="6"/>
      <c r="G136" s="3" t="s">
        <v>53</v>
      </c>
    </row>
    <row r="137" spans="1:7" ht="39.6">
      <c r="A137" s="3">
        <f t="shared" si="44"/>
        <v>1393</v>
      </c>
      <c r="B137" s="3">
        <f>A137+C137-1</f>
        <v>1398</v>
      </c>
      <c r="C137" s="3">
        <v>6</v>
      </c>
      <c r="D137" s="3" t="s">
        <v>6</v>
      </c>
      <c r="E137" s="6" t="s">
        <v>43</v>
      </c>
      <c r="F137" s="6"/>
      <c r="G137" s="3" t="s">
        <v>53</v>
      </c>
    </row>
    <row r="138" spans="1:7" ht="39.6">
      <c r="A138" s="3">
        <f t="shared" si="44"/>
        <v>1399</v>
      </c>
      <c r="B138" s="3">
        <f t="shared" ref="B138:B139" si="45">A138+C138-1</f>
        <v>1404</v>
      </c>
      <c r="C138" s="3">
        <v>6</v>
      </c>
      <c r="D138" s="3" t="s">
        <v>6</v>
      </c>
      <c r="E138" s="3" t="s">
        <v>44</v>
      </c>
      <c r="F138" s="3"/>
      <c r="G138" s="3" t="s">
        <v>53</v>
      </c>
    </row>
    <row r="139" spans="1:7" ht="26.4">
      <c r="A139" s="3">
        <f t="shared" si="44"/>
        <v>1405</v>
      </c>
      <c r="B139" s="3">
        <f t="shared" si="45"/>
        <v>1408</v>
      </c>
      <c r="C139" s="3">
        <v>4</v>
      </c>
      <c r="D139" s="3" t="s">
        <v>8</v>
      </c>
      <c r="E139" s="3" t="s">
        <v>13</v>
      </c>
      <c r="F139" s="3" t="s">
        <v>11</v>
      </c>
      <c r="G139" s="3" t="s">
        <v>52</v>
      </c>
    </row>
    <row r="140" spans="1:7" ht="26.4">
      <c r="A140" s="3">
        <f t="shared" si="44"/>
        <v>1409</v>
      </c>
      <c r="B140" s="3">
        <f>A140+C140-1</f>
        <v>1412</v>
      </c>
      <c r="C140" s="3">
        <v>4</v>
      </c>
      <c r="D140" s="3" t="s">
        <v>8</v>
      </c>
      <c r="E140" s="3" t="s">
        <v>12</v>
      </c>
      <c r="F140" s="3" t="s">
        <v>11</v>
      </c>
      <c r="G140" s="3" t="s">
        <v>52</v>
      </c>
    </row>
    <row r="141" spans="1:7" ht="26.4">
      <c r="A141" s="3">
        <f t="shared" si="44"/>
        <v>1413</v>
      </c>
      <c r="B141" s="3">
        <f>A141+C141-1</f>
        <v>1416</v>
      </c>
      <c r="C141" s="3">
        <v>4</v>
      </c>
      <c r="D141" s="3" t="s">
        <v>8</v>
      </c>
      <c r="E141" s="3" t="s">
        <v>10</v>
      </c>
      <c r="F141" s="3" t="s">
        <v>11</v>
      </c>
      <c r="G141" s="3" t="s">
        <v>52</v>
      </c>
    </row>
    <row r="142" spans="1:7" ht="15.6">
      <c r="A142" s="4">
        <f t="shared" si="44"/>
        <v>1417</v>
      </c>
      <c r="B142" s="4">
        <f t="shared" ref="B142:B143" si="46">A142+C142-1</f>
        <v>1530</v>
      </c>
      <c r="C142" s="4">
        <v>114</v>
      </c>
      <c r="D142" s="4"/>
      <c r="E142" s="19" t="s">
        <v>23</v>
      </c>
      <c r="F142" s="19"/>
      <c r="G142" s="19"/>
    </row>
    <row r="143" spans="1:7" ht="26.4">
      <c r="A143" s="3">
        <f>A142</f>
        <v>1417</v>
      </c>
      <c r="B143" s="3">
        <f t="shared" si="46"/>
        <v>1422</v>
      </c>
      <c r="C143" s="3">
        <v>6</v>
      </c>
      <c r="D143" s="3" t="s">
        <v>6</v>
      </c>
      <c r="E143" s="2" t="s">
        <v>32</v>
      </c>
      <c r="F143" s="3" t="s">
        <v>27</v>
      </c>
      <c r="G143" s="3" t="s">
        <v>9</v>
      </c>
    </row>
    <row r="144" spans="1:7" ht="12.75" customHeight="1">
      <c r="A144" s="15">
        <f t="shared" ref="A144:A146" si="47">A143+C143</f>
        <v>1423</v>
      </c>
      <c r="B144" s="15">
        <f>A144+C144-1</f>
        <v>1458</v>
      </c>
      <c r="C144" s="15">
        <v>36</v>
      </c>
      <c r="D144" s="20" t="s">
        <v>59</v>
      </c>
      <c r="E144" s="20"/>
      <c r="F144" s="20"/>
      <c r="G144" s="20"/>
    </row>
    <row r="145" spans="1:7" ht="12.75" customHeight="1">
      <c r="A145" s="15">
        <f t="shared" si="47"/>
        <v>1459</v>
      </c>
      <c r="B145" s="15">
        <f>A145+C145-1</f>
        <v>1494</v>
      </c>
      <c r="C145" s="15">
        <v>36</v>
      </c>
      <c r="D145" s="20" t="s">
        <v>60</v>
      </c>
      <c r="E145" s="20"/>
      <c r="F145" s="20"/>
      <c r="G145" s="20"/>
    </row>
    <row r="146" spans="1:7" ht="12.75" customHeight="1">
      <c r="A146" s="3">
        <f t="shared" si="47"/>
        <v>1495</v>
      </c>
      <c r="B146" s="3">
        <f>A146+C146-1</f>
        <v>1530</v>
      </c>
      <c r="C146" s="3">
        <v>36</v>
      </c>
      <c r="D146" s="18" t="s">
        <v>46</v>
      </c>
      <c r="E146" s="18"/>
      <c r="F146" s="18"/>
      <c r="G146" s="18"/>
    </row>
    <row r="147" spans="1:7" ht="39.6">
      <c r="A147" s="3">
        <f>A146</f>
        <v>1495</v>
      </c>
      <c r="B147" s="3">
        <f t="shared" ref="B147" si="48">A147+C147-1</f>
        <v>1500</v>
      </c>
      <c r="C147" s="3">
        <v>6</v>
      </c>
      <c r="D147" s="3" t="s">
        <v>6</v>
      </c>
      <c r="E147" s="6" t="s">
        <v>41</v>
      </c>
      <c r="F147" s="6"/>
      <c r="G147" s="3" t="s">
        <v>53</v>
      </c>
    </row>
    <row r="148" spans="1:7" ht="39.6">
      <c r="A148" s="3">
        <f t="shared" ref="A148:A154" si="49">A147+C147</f>
        <v>1501</v>
      </c>
      <c r="B148" s="3">
        <f>A148+C148-1</f>
        <v>1506</v>
      </c>
      <c r="C148" s="3">
        <v>6</v>
      </c>
      <c r="D148" s="3" t="s">
        <v>6</v>
      </c>
      <c r="E148" s="6" t="s">
        <v>42</v>
      </c>
      <c r="F148" s="6"/>
      <c r="G148" s="3" t="s">
        <v>53</v>
      </c>
    </row>
    <row r="149" spans="1:7" ht="39.6">
      <c r="A149" s="3">
        <f t="shared" si="49"/>
        <v>1507</v>
      </c>
      <c r="B149" s="3">
        <f>A149+C149-1</f>
        <v>1512</v>
      </c>
      <c r="C149" s="3">
        <v>6</v>
      </c>
      <c r="D149" s="3" t="s">
        <v>6</v>
      </c>
      <c r="E149" s="6" t="s">
        <v>43</v>
      </c>
      <c r="F149" s="6"/>
      <c r="G149" s="3" t="s">
        <v>53</v>
      </c>
    </row>
    <row r="150" spans="1:7" ht="39.6">
      <c r="A150" s="3">
        <f t="shared" si="49"/>
        <v>1513</v>
      </c>
      <c r="B150" s="3">
        <f t="shared" ref="B150:B167" si="50">A150+C150-1</f>
        <v>1518</v>
      </c>
      <c r="C150" s="3">
        <v>6</v>
      </c>
      <c r="D150" s="3" t="s">
        <v>6</v>
      </c>
      <c r="E150" s="3" t="s">
        <v>44</v>
      </c>
      <c r="F150" s="3"/>
      <c r="G150" s="3" t="s">
        <v>53</v>
      </c>
    </row>
    <row r="151" spans="1:7" ht="26.4">
      <c r="A151" s="3">
        <f t="shared" si="49"/>
        <v>1519</v>
      </c>
      <c r="B151" s="3">
        <f t="shared" si="50"/>
        <v>1522</v>
      </c>
      <c r="C151" s="3">
        <v>4</v>
      </c>
      <c r="D151" s="3" t="s">
        <v>8</v>
      </c>
      <c r="E151" s="3" t="s">
        <v>13</v>
      </c>
      <c r="F151" s="3" t="s">
        <v>11</v>
      </c>
      <c r="G151" s="3" t="s">
        <v>52</v>
      </c>
    </row>
    <row r="152" spans="1:7" ht="26.4">
      <c r="A152" s="3">
        <f t="shared" si="49"/>
        <v>1523</v>
      </c>
      <c r="B152" s="3">
        <f t="shared" si="50"/>
        <v>1526</v>
      </c>
      <c r="C152" s="3">
        <v>4</v>
      </c>
      <c r="D152" s="3" t="s">
        <v>8</v>
      </c>
      <c r="E152" s="3" t="s">
        <v>12</v>
      </c>
      <c r="F152" s="3" t="s">
        <v>11</v>
      </c>
      <c r="G152" s="3" t="s">
        <v>52</v>
      </c>
    </row>
    <row r="153" spans="1:7" ht="26.4">
      <c r="A153" s="3">
        <f t="shared" si="49"/>
        <v>1527</v>
      </c>
      <c r="B153" s="3">
        <f t="shared" si="50"/>
        <v>1530</v>
      </c>
      <c r="C153" s="3">
        <v>4</v>
      </c>
      <c r="D153" s="3" t="s">
        <v>8</v>
      </c>
      <c r="E153" s="3" t="s">
        <v>10</v>
      </c>
      <c r="F153" s="3" t="s">
        <v>11</v>
      </c>
      <c r="G153" s="3" t="s">
        <v>52</v>
      </c>
    </row>
    <row r="154" spans="1:7" ht="15.6">
      <c r="A154" s="4">
        <f t="shared" si="49"/>
        <v>1531</v>
      </c>
      <c r="B154" s="4">
        <f t="shared" si="50"/>
        <v>1644</v>
      </c>
      <c r="C154" s="4">
        <v>114</v>
      </c>
      <c r="D154" s="4"/>
      <c r="E154" s="19" t="s">
        <v>24</v>
      </c>
      <c r="F154" s="19"/>
      <c r="G154" s="19"/>
    </row>
    <row r="155" spans="1:7" ht="26.4">
      <c r="A155" s="3">
        <f>A154</f>
        <v>1531</v>
      </c>
      <c r="B155" s="3">
        <f t="shared" si="50"/>
        <v>1536</v>
      </c>
      <c r="C155" s="3">
        <v>6</v>
      </c>
      <c r="D155" s="3" t="s">
        <v>6</v>
      </c>
      <c r="E155" s="2" t="s">
        <v>32</v>
      </c>
      <c r="F155" s="3" t="s">
        <v>27</v>
      </c>
      <c r="G155" s="3" t="s">
        <v>9</v>
      </c>
    </row>
    <row r="156" spans="1:7" ht="12.75" customHeight="1">
      <c r="A156" s="15">
        <f t="shared" ref="A156:A158" si="51">A155+C155</f>
        <v>1537</v>
      </c>
      <c r="B156" s="15">
        <f>A156+C156-1</f>
        <v>1572</v>
      </c>
      <c r="C156" s="15">
        <v>36</v>
      </c>
      <c r="D156" s="20" t="s">
        <v>59</v>
      </c>
      <c r="E156" s="20"/>
      <c r="F156" s="20"/>
      <c r="G156" s="20"/>
    </row>
    <row r="157" spans="1:7" ht="12.75" customHeight="1">
      <c r="A157" s="15">
        <f t="shared" si="51"/>
        <v>1573</v>
      </c>
      <c r="B157" s="15">
        <f>A157+C157-1</f>
        <v>1608</v>
      </c>
      <c r="C157" s="15">
        <v>36</v>
      </c>
      <c r="D157" s="20" t="s">
        <v>60</v>
      </c>
      <c r="E157" s="20"/>
      <c r="F157" s="20"/>
      <c r="G157" s="20"/>
    </row>
    <row r="158" spans="1:7" ht="12.75" customHeight="1">
      <c r="A158" s="3">
        <f t="shared" si="51"/>
        <v>1609</v>
      </c>
      <c r="B158" s="3">
        <f>A158+C158-1</f>
        <v>1644</v>
      </c>
      <c r="C158" s="3">
        <v>36</v>
      </c>
      <c r="D158" s="18" t="s">
        <v>46</v>
      </c>
      <c r="E158" s="18"/>
      <c r="F158" s="18"/>
      <c r="G158" s="18"/>
    </row>
    <row r="159" spans="1:7" ht="39.6">
      <c r="A159" s="3">
        <f>A158</f>
        <v>1609</v>
      </c>
      <c r="B159" s="3">
        <f t="shared" si="50"/>
        <v>1614</v>
      </c>
      <c r="C159" s="3">
        <v>6</v>
      </c>
      <c r="D159" s="3" t="s">
        <v>6</v>
      </c>
      <c r="E159" s="6" t="s">
        <v>41</v>
      </c>
      <c r="F159" s="6"/>
      <c r="G159" s="3" t="s">
        <v>53</v>
      </c>
    </row>
    <row r="160" spans="1:7" ht="39.6">
      <c r="A160" s="3">
        <f t="shared" ref="A160:A166" si="52">A159+C159</f>
        <v>1615</v>
      </c>
      <c r="B160" s="3">
        <f t="shared" si="50"/>
        <v>1620</v>
      </c>
      <c r="C160" s="3">
        <v>6</v>
      </c>
      <c r="D160" s="3" t="s">
        <v>6</v>
      </c>
      <c r="E160" s="6" t="s">
        <v>42</v>
      </c>
      <c r="F160" s="6"/>
      <c r="G160" s="3" t="s">
        <v>53</v>
      </c>
    </row>
    <row r="161" spans="1:7" ht="39.6">
      <c r="A161" s="3">
        <f t="shared" si="52"/>
        <v>1621</v>
      </c>
      <c r="B161" s="3">
        <f t="shared" si="50"/>
        <v>1626</v>
      </c>
      <c r="C161" s="3">
        <v>6</v>
      </c>
      <c r="D161" s="3" t="s">
        <v>6</v>
      </c>
      <c r="E161" s="6" t="s">
        <v>43</v>
      </c>
      <c r="F161" s="6"/>
      <c r="G161" s="3" t="s">
        <v>53</v>
      </c>
    </row>
    <row r="162" spans="1:7" ht="39.6">
      <c r="A162" s="3">
        <f t="shared" si="52"/>
        <v>1627</v>
      </c>
      <c r="B162" s="3">
        <f t="shared" si="50"/>
        <v>1632</v>
      </c>
      <c r="C162" s="3">
        <v>6</v>
      </c>
      <c r="D162" s="3" t="s">
        <v>6</v>
      </c>
      <c r="E162" s="3" t="s">
        <v>44</v>
      </c>
      <c r="F162" s="3"/>
      <c r="G162" s="3" t="s">
        <v>53</v>
      </c>
    </row>
    <row r="163" spans="1:7" ht="26.4">
      <c r="A163" s="3">
        <f t="shared" si="52"/>
        <v>1633</v>
      </c>
      <c r="B163" s="3">
        <f t="shared" si="50"/>
        <v>1636</v>
      </c>
      <c r="C163" s="3">
        <v>4</v>
      </c>
      <c r="D163" s="3" t="s">
        <v>8</v>
      </c>
      <c r="E163" s="3" t="s">
        <v>13</v>
      </c>
      <c r="F163" s="3" t="s">
        <v>11</v>
      </c>
      <c r="G163" s="3" t="s">
        <v>52</v>
      </c>
    </row>
    <row r="164" spans="1:7" ht="26.4">
      <c r="A164" s="3">
        <f t="shared" si="52"/>
        <v>1637</v>
      </c>
      <c r="B164" s="3">
        <f t="shared" si="50"/>
        <v>1640</v>
      </c>
      <c r="C164" s="3">
        <v>4</v>
      </c>
      <c r="D164" s="3" t="s">
        <v>8</v>
      </c>
      <c r="E164" s="3" t="s">
        <v>12</v>
      </c>
      <c r="F164" s="3" t="s">
        <v>11</v>
      </c>
      <c r="G164" s="3" t="s">
        <v>52</v>
      </c>
    </row>
    <row r="165" spans="1:7" ht="26.4">
      <c r="A165" s="3">
        <f t="shared" si="52"/>
        <v>1641</v>
      </c>
      <c r="B165" s="3">
        <f t="shared" si="50"/>
        <v>1644</v>
      </c>
      <c r="C165" s="3">
        <v>4</v>
      </c>
      <c r="D165" s="3" t="s">
        <v>8</v>
      </c>
      <c r="E165" s="3" t="s">
        <v>10</v>
      </c>
      <c r="F165" s="3" t="s">
        <v>11</v>
      </c>
      <c r="G165" s="3" t="s">
        <v>52</v>
      </c>
    </row>
    <row r="166" spans="1:7" ht="15.6">
      <c r="A166" s="4">
        <f t="shared" si="52"/>
        <v>1645</v>
      </c>
      <c r="B166" s="4">
        <f t="shared" si="50"/>
        <v>1758</v>
      </c>
      <c r="C166" s="4">
        <v>114</v>
      </c>
      <c r="D166" s="4"/>
      <c r="E166" s="19" t="s">
        <v>29</v>
      </c>
      <c r="F166" s="19"/>
      <c r="G166" s="19"/>
    </row>
    <row r="167" spans="1:7" ht="26.4">
      <c r="A167" s="3">
        <f>A166</f>
        <v>1645</v>
      </c>
      <c r="B167" s="3">
        <f t="shared" si="50"/>
        <v>1650</v>
      </c>
      <c r="C167" s="3">
        <v>6</v>
      </c>
      <c r="D167" s="3" t="s">
        <v>6</v>
      </c>
      <c r="E167" s="2" t="s">
        <v>32</v>
      </c>
      <c r="F167" s="3" t="s">
        <v>27</v>
      </c>
      <c r="G167" s="3" t="s">
        <v>9</v>
      </c>
    </row>
    <row r="168" spans="1:7" ht="12.75" customHeight="1">
      <c r="A168" s="15">
        <f t="shared" ref="A168:A170" si="53">A167+C167</f>
        <v>1651</v>
      </c>
      <c r="B168" s="15">
        <f>A168+C168-1</f>
        <v>1686</v>
      </c>
      <c r="C168" s="15">
        <v>36</v>
      </c>
      <c r="D168" s="20" t="s">
        <v>59</v>
      </c>
      <c r="E168" s="20"/>
      <c r="F168" s="20"/>
      <c r="G168" s="20"/>
    </row>
    <row r="169" spans="1:7" ht="12.75" customHeight="1">
      <c r="A169" s="15">
        <f t="shared" si="53"/>
        <v>1687</v>
      </c>
      <c r="B169" s="15">
        <f>A169+C169-1</f>
        <v>1722</v>
      </c>
      <c r="C169" s="15">
        <v>36</v>
      </c>
      <c r="D169" s="20" t="s">
        <v>60</v>
      </c>
      <c r="E169" s="20"/>
      <c r="F169" s="20"/>
      <c r="G169" s="20"/>
    </row>
    <row r="170" spans="1:7" ht="12.75" customHeight="1">
      <c r="A170" s="3">
        <f t="shared" si="53"/>
        <v>1723</v>
      </c>
      <c r="B170" s="3">
        <f>A170+C170-1</f>
        <v>1758</v>
      </c>
      <c r="C170" s="3">
        <v>36</v>
      </c>
      <c r="D170" s="18" t="s">
        <v>46</v>
      </c>
      <c r="E170" s="18"/>
      <c r="F170" s="18"/>
      <c r="G170" s="18"/>
    </row>
    <row r="171" spans="1:7" ht="39.6">
      <c r="A171" s="3">
        <f>A170</f>
        <v>1723</v>
      </c>
      <c r="B171" s="3">
        <f t="shared" ref="B171" si="54">A171+C171-1</f>
        <v>1728</v>
      </c>
      <c r="C171" s="3">
        <v>6</v>
      </c>
      <c r="D171" s="3" t="s">
        <v>6</v>
      </c>
      <c r="E171" s="6" t="s">
        <v>41</v>
      </c>
      <c r="F171" s="6"/>
      <c r="G171" s="3" t="s">
        <v>53</v>
      </c>
    </row>
    <row r="172" spans="1:7" ht="39.6">
      <c r="A172" s="3">
        <f t="shared" ref="A172:A178" si="55">A171+C171</f>
        <v>1729</v>
      </c>
      <c r="B172" s="3">
        <f>A172+C172-1</f>
        <v>1734</v>
      </c>
      <c r="C172" s="3">
        <v>6</v>
      </c>
      <c r="D172" s="3" t="s">
        <v>6</v>
      </c>
      <c r="E172" s="6" t="s">
        <v>42</v>
      </c>
      <c r="F172" s="6"/>
      <c r="G172" s="3" t="s">
        <v>53</v>
      </c>
    </row>
    <row r="173" spans="1:7" ht="39.6">
      <c r="A173" s="3">
        <f t="shared" si="55"/>
        <v>1735</v>
      </c>
      <c r="B173" s="3">
        <f>A173+C173-1</f>
        <v>1740</v>
      </c>
      <c r="C173" s="3">
        <v>6</v>
      </c>
      <c r="D173" s="3" t="s">
        <v>6</v>
      </c>
      <c r="E173" s="6" t="s">
        <v>43</v>
      </c>
      <c r="F173" s="6"/>
      <c r="G173" s="3" t="s">
        <v>53</v>
      </c>
    </row>
    <row r="174" spans="1:7" ht="39.6">
      <c r="A174" s="3">
        <f t="shared" si="55"/>
        <v>1741</v>
      </c>
      <c r="B174" s="3">
        <f t="shared" ref="B174:B183" si="56">A174+C174-1</f>
        <v>1746</v>
      </c>
      <c r="C174" s="3">
        <v>6</v>
      </c>
      <c r="D174" s="3" t="s">
        <v>6</v>
      </c>
      <c r="E174" s="3" t="s">
        <v>44</v>
      </c>
      <c r="F174" s="3"/>
      <c r="G174" s="3" t="s">
        <v>53</v>
      </c>
    </row>
    <row r="175" spans="1:7" ht="26.4">
      <c r="A175" s="3">
        <f t="shared" si="55"/>
        <v>1747</v>
      </c>
      <c r="B175" s="3">
        <f t="shared" si="56"/>
        <v>1750</v>
      </c>
      <c r="C175" s="3">
        <v>4</v>
      </c>
      <c r="D175" s="3" t="s">
        <v>8</v>
      </c>
      <c r="E175" s="3" t="s">
        <v>13</v>
      </c>
      <c r="F175" s="3" t="s">
        <v>11</v>
      </c>
      <c r="G175" s="3" t="s">
        <v>52</v>
      </c>
    </row>
    <row r="176" spans="1:7" ht="26.4">
      <c r="A176" s="3">
        <f t="shared" si="55"/>
        <v>1751</v>
      </c>
      <c r="B176" s="3">
        <f t="shared" si="56"/>
        <v>1754</v>
      </c>
      <c r="C176" s="3">
        <v>4</v>
      </c>
      <c r="D176" s="3" t="s">
        <v>8</v>
      </c>
      <c r="E176" s="3" t="s">
        <v>12</v>
      </c>
      <c r="F176" s="3" t="s">
        <v>11</v>
      </c>
      <c r="G176" s="3" t="s">
        <v>52</v>
      </c>
    </row>
    <row r="177" spans="1:7" ht="26.4">
      <c r="A177" s="3">
        <f t="shared" si="55"/>
        <v>1755</v>
      </c>
      <c r="B177" s="3">
        <f t="shared" si="56"/>
        <v>1758</v>
      </c>
      <c r="C177" s="3">
        <v>4</v>
      </c>
      <c r="D177" s="3" t="s">
        <v>8</v>
      </c>
      <c r="E177" s="3" t="s">
        <v>10</v>
      </c>
      <c r="F177" s="3" t="s">
        <v>11</v>
      </c>
      <c r="G177" s="3" t="s">
        <v>52</v>
      </c>
    </row>
    <row r="178" spans="1:7" ht="15.6">
      <c r="A178" s="4">
        <f t="shared" si="55"/>
        <v>1759</v>
      </c>
      <c r="B178" s="4">
        <f t="shared" si="56"/>
        <v>1872</v>
      </c>
      <c r="C178" s="4">
        <v>114</v>
      </c>
      <c r="D178" s="4"/>
      <c r="E178" s="19" t="s">
        <v>56</v>
      </c>
      <c r="F178" s="19"/>
      <c r="G178" s="19"/>
    </row>
    <row r="179" spans="1:7" ht="26.4">
      <c r="A179" s="3">
        <f>A178</f>
        <v>1759</v>
      </c>
      <c r="B179" s="3">
        <f t="shared" si="56"/>
        <v>1764</v>
      </c>
      <c r="C179" s="3">
        <v>6</v>
      </c>
      <c r="D179" s="3" t="s">
        <v>6</v>
      </c>
      <c r="E179" s="2" t="s">
        <v>32</v>
      </c>
      <c r="F179" s="3" t="s">
        <v>27</v>
      </c>
      <c r="G179" s="3" t="s">
        <v>9</v>
      </c>
    </row>
    <row r="180" spans="1:7" ht="12.75" customHeight="1">
      <c r="A180" s="15">
        <f t="shared" ref="A180:A182" si="57">A179+C179</f>
        <v>1765</v>
      </c>
      <c r="B180" s="15">
        <f>A180+C180-1</f>
        <v>1800</v>
      </c>
      <c r="C180" s="15">
        <v>36</v>
      </c>
      <c r="D180" s="20" t="s">
        <v>59</v>
      </c>
      <c r="E180" s="20"/>
      <c r="F180" s="20"/>
      <c r="G180" s="20"/>
    </row>
    <row r="181" spans="1:7" ht="12.75" customHeight="1">
      <c r="A181" s="15">
        <f t="shared" si="57"/>
        <v>1801</v>
      </c>
      <c r="B181" s="15">
        <f>A181+C181-1</f>
        <v>1836</v>
      </c>
      <c r="C181" s="15">
        <v>36</v>
      </c>
      <c r="D181" s="20" t="s">
        <v>60</v>
      </c>
      <c r="E181" s="20"/>
      <c r="F181" s="20"/>
      <c r="G181" s="20"/>
    </row>
    <row r="182" spans="1:7" ht="12.75" customHeight="1">
      <c r="A182" s="3">
        <f t="shared" si="57"/>
        <v>1837</v>
      </c>
      <c r="B182" s="3">
        <f>A182+C182-1</f>
        <v>1872</v>
      </c>
      <c r="C182" s="3">
        <v>36</v>
      </c>
      <c r="D182" s="18" t="s">
        <v>46</v>
      </c>
      <c r="E182" s="18"/>
      <c r="F182" s="18"/>
      <c r="G182" s="18"/>
    </row>
    <row r="183" spans="1:7" ht="39.6">
      <c r="A183" s="3">
        <f>A182</f>
        <v>1837</v>
      </c>
      <c r="B183" s="3">
        <f t="shared" si="56"/>
        <v>1842</v>
      </c>
      <c r="C183" s="3">
        <v>6</v>
      </c>
      <c r="D183" s="3" t="s">
        <v>6</v>
      </c>
      <c r="E183" s="6" t="s">
        <v>41</v>
      </c>
      <c r="F183" s="6"/>
      <c r="G183" s="3" t="s">
        <v>53</v>
      </c>
    </row>
    <row r="184" spans="1:7" ht="39.6">
      <c r="A184" s="3">
        <f t="shared" ref="A184:A190" si="58">A183+C183</f>
        <v>1843</v>
      </c>
      <c r="B184" s="3">
        <f>A184+C184-1</f>
        <v>1848</v>
      </c>
      <c r="C184" s="3">
        <v>6</v>
      </c>
      <c r="D184" s="3" t="s">
        <v>6</v>
      </c>
      <c r="E184" s="6" t="s">
        <v>42</v>
      </c>
      <c r="F184" s="6"/>
      <c r="G184" s="3" t="s">
        <v>53</v>
      </c>
    </row>
    <row r="185" spans="1:7" ht="39.6">
      <c r="A185" s="3">
        <f t="shared" si="58"/>
        <v>1849</v>
      </c>
      <c r="B185" s="3">
        <f>A185+C185-1</f>
        <v>1854</v>
      </c>
      <c r="C185" s="3">
        <v>6</v>
      </c>
      <c r="D185" s="3" t="s">
        <v>6</v>
      </c>
      <c r="E185" s="6" t="s">
        <v>43</v>
      </c>
      <c r="F185" s="6"/>
      <c r="G185" s="3" t="s">
        <v>53</v>
      </c>
    </row>
    <row r="186" spans="1:7" ht="39.6">
      <c r="A186" s="3">
        <f t="shared" si="58"/>
        <v>1855</v>
      </c>
      <c r="B186" s="3">
        <f t="shared" ref="B186:B191" si="59">A186+C186-1</f>
        <v>1860</v>
      </c>
      <c r="C186" s="3">
        <v>6</v>
      </c>
      <c r="D186" s="3" t="s">
        <v>6</v>
      </c>
      <c r="E186" s="3" t="s">
        <v>44</v>
      </c>
      <c r="F186" s="3"/>
      <c r="G186" s="3" t="s">
        <v>53</v>
      </c>
    </row>
    <row r="187" spans="1:7" ht="26.4">
      <c r="A187" s="3">
        <f t="shared" si="58"/>
        <v>1861</v>
      </c>
      <c r="B187" s="3">
        <f t="shared" si="59"/>
        <v>1864</v>
      </c>
      <c r="C187" s="3">
        <v>4</v>
      </c>
      <c r="D187" s="3" t="s">
        <v>8</v>
      </c>
      <c r="E187" s="3" t="s">
        <v>13</v>
      </c>
      <c r="F187" s="3" t="s">
        <v>11</v>
      </c>
      <c r="G187" s="3" t="s">
        <v>52</v>
      </c>
    </row>
    <row r="188" spans="1:7" ht="26.4">
      <c r="A188" s="3">
        <f t="shared" si="58"/>
        <v>1865</v>
      </c>
      <c r="B188" s="3">
        <f t="shared" si="59"/>
        <v>1868</v>
      </c>
      <c r="C188" s="3">
        <v>4</v>
      </c>
      <c r="D188" s="3" t="s">
        <v>8</v>
      </c>
      <c r="E188" s="3" t="s">
        <v>12</v>
      </c>
      <c r="F188" s="3" t="s">
        <v>11</v>
      </c>
      <c r="G188" s="3" t="s">
        <v>52</v>
      </c>
    </row>
    <row r="189" spans="1:7" ht="26.4">
      <c r="A189" s="3">
        <f t="shared" si="58"/>
        <v>1869</v>
      </c>
      <c r="B189" s="3">
        <f t="shared" si="59"/>
        <v>1872</v>
      </c>
      <c r="C189" s="3">
        <v>4</v>
      </c>
      <c r="D189" s="3" t="s">
        <v>8</v>
      </c>
      <c r="E189" s="3" t="s">
        <v>10</v>
      </c>
      <c r="F189" s="3" t="s">
        <v>11</v>
      </c>
      <c r="G189" s="3" t="s">
        <v>52</v>
      </c>
    </row>
    <row r="190" spans="1:7" ht="15.6">
      <c r="A190" s="4">
        <f t="shared" si="58"/>
        <v>1873</v>
      </c>
      <c r="B190" s="4">
        <f t="shared" si="59"/>
        <v>1986</v>
      </c>
      <c r="C190" s="4">
        <v>114</v>
      </c>
      <c r="D190" s="4"/>
      <c r="E190" s="19" t="s">
        <v>25</v>
      </c>
      <c r="F190" s="19"/>
      <c r="G190" s="19"/>
    </row>
    <row r="191" spans="1:7" ht="26.4">
      <c r="A191" s="3">
        <f>A190</f>
        <v>1873</v>
      </c>
      <c r="B191" s="3">
        <f t="shared" si="59"/>
        <v>1878</v>
      </c>
      <c r="C191" s="3">
        <v>6</v>
      </c>
      <c r="D191" s="3" t="s">
        <v>6</v>
      </c>
      <c r="E191" s="2" t="s">
        <v>32</v>
      </c>
      <c r="F191" s="3" t="s">
        <v>27</v>
      </c>
      <c r="G191" s="3" t="s">
        <v>9</v>
      </c>
    </row>
    <row r="192" spans="1:7" ht="12.75" customHeight="1">
      <c r="A192" s="15">
        <f t="shared" ref="A192:A194" si="60">A191+C191</f>
        <v>1879</v>
      </c>
      <c r="B192" s="15">
        <f>A192+C192-1</f>
        <v>1914</v>
      </c>
      <c r="C192" s="15">
        <v>36</v>
      </c>
      <c r="D192" s="20" t="s">
        <v>59</v>
      </c>
      <c r="E192" s="20"/>
      <c r="F192" s="20"/>
      <c r="G192" s="20"/>
    </row>
    <row r="193" spans="1:7" ht="12.75" customHeight="1">
      <c r="A193" s="15">
        <f t="shared" si="60"/>
        <v>1915</v>
      </c>
      <c r="B193" s="15">
        <f>A193+C193-1</f>
        <v>1950</v>
      </c>
      <c r="C193" s="15">
        <v>36</v>
      </c>
      <c r="D193" s="20" t="s">
        <v>60</v>
      </c>
      <c r="E193" s="20"/>
      <c r="F193" s="20"/>
      <c r="G193" s="20"/>
    </row>
    <row r="194" spans="1:7" ht="12.75" customHeight="1">
      <c r="A194" s="3">
        <f t="shared" si="60"/>
        <v>1951</v>
      </c>
      <c r="B194" s="3">
        <f>A194+C194-1</f>
        <v>1986</v>
      </c>
      <c r="C194" s="3">
        <v>36</v>
      </c>
      <c r="D194" s="18" t="s">
        <v>46</v>
      </c>
      <c r="E194" s="18"/>
      <c r="F194" s="18"/>
      <c r="G194" s="18"/>
    </row>
    <row r="195" spans="1:7" ht="39.6">
      <c r="A195" s="3">
        <f>A194</f>
        <v>1951</v>
      </c>
      <c r="B195" s="3">
        <f t="shared" ref="B195" si="61">A195+C195-1</f>
        <v>1956</v>
      </c>
      <c r="C195" s="3">
        <v>6</v>
      </c>
      <c r="D195" s="3" t="s">
        <v>6</v>
      </c>
      <c r="E195" s="6" t="s">
        <v>41</v>
      </c>
      <c r="F195" s="6"/>
      <c r="G195" s="3" t="s">
        <v>53</v>
      </c>
    </row>
    <row r="196" spans="1:7" ht="39.6">
      <c r="A196" s="3">
        <f t="shared" ref="A196:A202" si="62">A195+C195</f>
        <v>1957</v>
      </c>
      <c r="B196" s="3">
        <f>A196+C196-1</f>
        <v>1962</v>
      </c>
      <c r="C196" s="3">
        <v>6</v>
      </c>
      <c r="D196" s="3" t="s">
        <v>6</v>
      </c>
      <c r="E196" s="6" t="s">
        <v>42</v>
      </c>
      <c r="F196" s="6"/>
      <c r="G196" s="3" t="s">
        <v>53</v>
      </c>
    </row>
    <row r="197" spans="1:7" ht="39.6">
      <c r="A197" s="3">
        <f t="shared" si="62"/>
        <v>1963</v>
      </c>
      <c r="B197" s="3">
        <f>A197+C197-1</f>
        <v>1968</v>
      </c>
      <c r="C197" s="3">
        <v>6</v>
      </c>
      <c r="D197" s="3" t="s">
        <v>6</v>
      </c>
      <c r="E197" s="6" t="s">
        <v>43</v>
      </c>
      <c r="F197" s="6"/>
      <c r="G197" s="3" t="s">
        <v>53</v>
      </c>
    </row>
    <row r="198" spans="1:7" ht="39.6">
      <c r="A198" s="3">
        <f t="shared" si="62"/>
        <v>1969</v>
      </c>
      <c r="B198" s="3">
        <f t="shared" ref="B198:B203" si="63">A198+C198-1</f>
        <v>1974</v>
      </c>
      <c r="C198" s="3">
        <v>6</v>
      </c>
      <c r="D198" s="3" t="s">
        <v>6</v>
      </c>
      <c r="E198" s="3" t="s">
        <v>44</v>
      </c>
      <c r="F198" s="3"/>
      <c r="G198" s="3" t="s">
        <v>53</v>
      </c>
    </row>
    <row r="199" spans="1:7" ht="26.4">
      <c r="A199" s="3">
        <f t="shared" si="62"/>
        <v>1975</v>
      </c>
      <c r="B199" s="3">
        <f t="shared" si="63"/>
        <v>1978</v>
      </c>
      <c r="C199" s="3">
        <v>4</v>
      </c>
      <c r="D199" s="3" t="s">
        <v>8</v>
      </c>
      <c r="E199" s="3" t="s">
        <v>13</v>
      </c>
      <c r="F199" s="3" t="s">
        <v>11</v>
      </c>
      <c r="G199" s="3" t="s">
        <v>52</v>
      </c>
    </row>
    <row r="200" spans="1:7" ht="26.4">
      <c r="A200" s="3">
        <f t="shared" si="62"/>
        <v>1979</v>
      </c>
      <c r="B200" s="3">
        <f t="shared" si="63"/>
        <v>1982</v>
      </c>
      <c r="C200" s="3">
        <v>4</v>
      </c>
      <c r="D200" s="3" t="s">
        <v>8</v>
      </c>
      <c r="E200" s="3" t="s">
        <v>12</v>
      </c>
      <c r="F200" s="3" t="s">
        <v>11</v>
      </c>
      <c r="G200" s="3" t="s">
        <v>52</v>
      </c>
    </row>
    <row r="201" spans="1:7" ht="26.4">
      <c r="A201" s="3">
        <f t="shared" si="62"/>
        <v>1983</v>
      </c>
      <c r="B201" s="3">
        <f t="shared" si="63"/>
        <v>1986</v>
      </c>
      <c r="C201" s="3">
        <v>4</v>
      </c>
      <c r="D201" s="3" t="s">
        <v>8</v>
      </c>
      <c r="E201" s="3" t="s">
        <v>10</v>
      </c>
      <c r="F201" s="3" t="s">
        <v>11</v>
      </c>
      <c r="G201" s="3" t="s">
        <v>52</v>
      </c>
    </row>
    <row r="202" spans="1:7" ht="15.6">
      <c r="A202" s="4">
        <f t="shared" si="62"/>
        <v>1987</v>
      </c>
      <c r="B202" s="4">
        <f t="shared" si="63"/>
        <v>2100</v>
      </c>
      <c r="C202" s="4">
        <v>114</v>
      </c>
      <c r="D202" s="19" t="s">
        <v>17</v>
      </c>
      <c r="E202" s="19"/>
      <c r="F202" s="19"/>
      <c r="G202" s="19"/>
    </row>
    <row r="203" spans="1:7" ht="26.4">
      <c r="A203" s="3">
        <f>A202</f>
        <v>1987</v>
      </c>
      <c r="B203" s="3">
        <f t="shared" si="63"/>
        <v>1992</v>
      </c>
      <c r="C203" s="3">
        <v>6</v>
      </c>
      <c r="D203" s="3" t="s">
        <v>6</v>
      </c>
      <c r="E203" s="2" t="s">
        <v>32</v>
      </c>
      <c r="F203" s="3" t="s">
        <v>27</v>
      </c>
      <c r="G203" s="3" t="s">
        <v>9</v>
      </c>
    </row>
    <row r="204" spans="1:7" ht="12.75" customHeight="1">
      <c r="A204" s="15">
        <f t="shared" ref="A204:A206" si="64">A203+C203</f>
        <v>1993</v>
      </c>
      <c r="B204" s="15">
        <f>A204+C204-1</f>
        <v>2028</v>
      </c>
      <c r="C204" s="15">
        <v>36</v>
      </c>
      <c r="D204" s="20" t="s">
        <v>59</v>
      </c>
      <c r="E204" s="20"/>
      <c r="F204" s="20"/>
      <c r="G204" s="20"/>
    </row>
    <row r="205" spans="1:7" ht="12.75" customHeight="1">
      <c r="A205" s="15">
        <f t="shared" si="64"/>
        <v>2029</v>
      </c>
      <c r="B205" s="15">
        <f>A205+C205-1</f>
        <v>2064</v>
      </c>
      <c r="C205" s="15">
        <v>36</v>
      </c>
      <c r="D205" s="20" t="s">
        <v>60</v>
      </c>
      <c r="E205" s="20"/>
      <c r="F205" s="20"/>
      <c r="G205" s="20"/>
    </row>
    <row r="206" spans="1:7" ht="12.75" customHeight="1">
      <c r="A206" s="3">
        <f t="shared" si="64"/>
        <v>2065</v>
      </c>
      <c r="B206" s="3">
        <f>A206+C206-1</f>
        <v>2100</v>
      </c>
      <c r="C206" s="3">
        <v>36</v>
      </c>
      <c r="D206" s="18" t="s">
        <v>46</v>
      </c>
      <c r="E206" s="18"/>
      <c r="F206" s="18"/>
      <c r="G206" s="18"/>
    </row>
    <row r="207" spans="1:7" ht="39.6">
      <c r="A207" s="3">
        <f>A206</f>
        <v>2065</v>
      </c>
      <c r="B207" s="3">
        <f t="shared" ref="B207" si="65">A207+C207-1</f>
        <v>2070</v>
      </c>
      <c r="C207" s="3">
        <v>6</v>
      </c>
      <c r="D207" s="3" t="s">
        <v>6</v>
      </c>
      <c r="E207" s="6" t="s">
        <v>41</v>
      </c>
      <c r="F207" s="6"/>
      <c r="G207" s="3" t="s">
        <v>53</v>
      </c>
    </row>
    <row r="208" spans="1:7" ht="39.6">
      <c r="A208" s="3">
        <f t="shared" ref="A208:A214" si="66">A207+C207</f>
        <v>2071</v>
      </c>
      <c r="B208" s="3">
        <f>A208+C208-1</f>
        <v>2076</v>
      </c>
      <c r="C208" s="3">
        <v>6</v>
      </c>
      <c r="D208" s="3" t="s">
        <v>6</v>
      </c>
      <c r="E208" s="6" t="s">
        <v>42</v>
      </c>
      <c r="F208" s="6"/>
      <c r="G208" s="3" t="s">
        <v>53</v>
      </c>
    </row>
    <row r="209" spans="1:7" ht="39.6">
      <c r="A209" s="3">
        <f t="shared" si="66"/>
        <v>2077</v>
      </c>
      <c r="B209" s="3">
        <f>A209+C209-1</f>
        <v>2082</v>
      </c>
      <c r="C209" s="3">
        <v>6</v>
      </c>
      <c r="D209" s="3" t="s">
        <v>6</v>
      </c>
      <c r="E209" s="6" t="s">
        <v>43</v>
      </c>
      <c r="F209" s="6"/>
      <c r="G209" s="3" t="s">
        <v>53</v>
      </c>
    </row>
    <row r="210" spans="1:7" ht="39.6">
      <c r="A210" s="3">
        <f t="shared" si="66"/>
        <v>2083</v>
      </c>
      <c r="B210" s="3">
        <f t="shared" ref="B210:B211" si="67">A210+C210-1</f>
        <v>2088</v>
      </c>
      <c r="C210" s="3">
        <v>6</v>
      </c>
      <c r="D210" s="3" t="s">
        <v>6</v>
      </c>
      <c r="E210" s="3" t="s">
        <v>44</v>
      </c>
      <c r="F210" s="3"/>
      <c r="G210" s="3" t="s">
        <v>53</v>
      </c>
    </row>
    <row r="211" spans="1:7" ht="26.4">
      <c r="A211" s="3">
        <f t="shared" si="66"/>
        <v>2089</v>
      </c>
      <c r="B211" s="3">
        <f t="shared" si="67"/>
        <v>2092</v>
      </c>
      <c r="C211" s="3">
        <v>4</v>
      </c>
      <c r="D211" s="3" t="s">
        <v>8</v>
      </c>
      <c r="E211" s="3" t="s">
        <v>13</v>
      </c>
      <c r="F211" s="3" t="s">
        <v>11</v>
      </c>
      <c r="G211" s="3" t="s">
        <v>52</v>
      </c>
    </row>
    <row r="212" spans="1:7" ht="26.4">
      <c r="A212" s="3">
        <f t="shared" si="66"/>
        <v>2093</v>
      </c>
      <c r="B212" s="3">
        <f>A212+C212-1</f>
        <v>2096</v>
      </c>
      <c r="C212" s="3">
        <v>4</v>
      </c>
      <c r="D212" s="3" t="s">
        <v>8</v>
      </c>
      <c r="E212" s="3" t="s">
        <v>12</v>
      </c>
      <c r="F212" s="3" t="s">
        <v>11</v>
      </c>
      <c r="G212" s="3" t="s">
        <v>52</v>
      </c>
    </row>
    <row r="213" spans="1:7" ht="26.4">
      <c r="A213" s="3">
        <f t="shared" si="66"/>
        <v>2097</v>
      </c>
      <c r="B213" s="3">
        <f>A213+C213-1</f>
        <v>2100</v>
      </c>
      <c r="C213" s="3">
        <v>4</v>
      </c>
      <c r="D213" s="3" t="s">
        <v>8</v>
      </c>
      <c r="E213" s="3" t="s">
        <v>10</v>
      </c>
      <c r="F213" s="3" t="s">
        <v>11</v>
      </c>
      <c r="G213" s="3" t="s">
        <v>52</v>
      </c>
    </row>
    <row r="214" spans="1:7" ht="15.6">
      <c r="A214" s="4">
        <f t="shared" si="66"/>
        <v>2101</v>
      </c>
      <c r="B214" s="4">
        <f t="shared" ref="B214:B215" si="68">A214+C214-1</f>
        <v>2214</v>
      </c>
      <c r="C214" s="4">
        <v>114</v>
      </c>
      <c r="D214" s="4"/>
      <c r="E214" s="19" t="s">
        <v>18</v>
      </c>
      <c r="F214" s="19"/>
      <c r="G214" s="19"/>
    </row>
    <row r="215" spans="1:7" ht="26.4">
      <c r="A215" s="3">
        <f>A214</f>
        <v>2101</v>
      </c>
      <c r="B215" s="3">
        <f t="shared" si="68"/>
        <v>2106</v>
      </c>
      <c r="C215" s="3">
        <v>6</v>
      </c>
      <c r="D215" s="3" t="s">
        <v>6</v>
      </c>
      <c r="E215" s="2" t="s">
        <v>32</v>
      </c>
      <c r="F215" s="3" t="s">
        <v>27</v>
      </c>
      <c r="G215" s="3" t="s">
        <v>9</v>
      </c>
    </row>
    <row r="216" spans="1:7" ht="12.75" customHeight="1">
      <c r="A216" s="15">
        <f t="shared" ref="A216:A218" si="69">A215+C215</f>
        <v>2107</v>
      </c>
      <c r="B216" s="15">
        <f>A216+C216-1</f>
        <v>2142</v>
      </c>
      <c r="C216" s="15">
        <v>36</v>
      </c>
      <c r="D216" s="20" t="s">
        <v>59</v>
      </c>
      <c r="E216" s="20"/>
      <c r="F216" s="20"/>
      <c r="G216" s="20"/>
    </row>
    <row r="217" spans="1:7" ht="12.75" customHeight="1">
      <c r="A217" s="15">
        <f t="shared" si="69"/>
        <v>2143</v>
      </c>
      <c r="B217" s="15">
        <f>A217+C217-1</f>
        <v>2178</v>
      </c>
      <c r="C217" s="15">
        <v>36</v>
      </c>
      <c r="D217" s="20" t="s">
        <v>60</v>
      </c>
      <c r="E217" s="20"/>
      <c r="F217" s="20"/>
      <c r="G217" s="20"/>
    </row>
    <row r="218" spans="1:7" ht="12.75" customHeight="1">
      <c r="A218" s="3">
        <f t="shared" si="69"/>
        <v>2179</v>
      </c>
      <c r="B218" s="3">
        <f>A218+C218-1</f>
        <v>2214</v>
      </c>
      <c r="C218" s="3">
        <v>36</v>
      </c>
      <c r="D218" s="18" t="s">
        <v>46</v>
      </c>
      <c r="E218" s="18"/>
      <c r="F218" s="18"/>
      <c r="G218" s="18"/>
    </row>
    <row r="219" spans="1:7" ht="39.6">
      <c r="A219" s="3">
        <f>A218</f>
        <v>2179</v>
      </c>
      <c r="B219" s="3">
        <f t="shared" ref="B219" si="70">A219+C219-1</f>
        <v>2184</v>
      </c>
      <c r="C219" s="3">
        <v>6</v>
      </c>
      <c r="D219" s="3" t="s">
        <v>6</v>
      </c>
      <c r="E219" s="6" t="s">
        <v>41</v>
      </c>
      <c r="F219" s="6"/>
      <c r="G219" s="3" t="s">
        <v>53</v>
      </c>
    </row>
    <row r="220" spans="1:7" ht="39.6">
      <c r="A220" s="3">
        <f t="shared" ref="A220:A226" si="71">A219+C219</f>
        <v>2185</v>
      </c>
      <c r="B220" s="3">
        <f>A220+C220-1</f>
        <v>2190</v>
      </c>
      <c r="C220" s="3">
        <v>6</v>
      </c>
      <c r="D220" s="3" t="s">
        <v>6</v>
      </c>
      <c r="E220" s="6" t="s">
        <v>42</v>
      </c>
      <c r="F220" s="6"/>
      <c r="G220" s="3" t="s">
        <v>53</v>
      </c>
    </row>
    <row r="221" spans="1:7" ht="39.6">
      <c r="A221" s="3">
        <f t="shared" si="71"/>
        <v>2191</v>
      </c>
      <c r="B221" s="3">
        <f>A221+C221-1</f>
        <v>2196</v>
      </c>
      <c r="C221" s="3">
        <v>6</v>
      </c>
      <c r="D221" s="3" t="s">
        <v>6</v>
      </c>
      <c r="E221" s="6" t="s">
        <v>43</v>
      </c>
      <c r="F221" s="6"/>
      <c r="G221" s="3" t="s">
        <v>53</v>
      </c>
    </row>
    <row r="222" spans="1:7" ht="39.6">
      <c r="A222" s="3">
        <f t="shared" si="71"/>
        <v>2197</v>
      </c>
      <c r="B222" s="3">
        <f t="shared" ref="B222:B223" si="72">A222+C222-1</f>
        <v>2202</v>
      </c>
      <c r="C222" s="3">
        <v>6</v>
      </c>
      <c r="D222" s="3" t="s">
        <v>6</v>
      </c>
      <c r="E222" s="3" t="s">
        <v>44</v>
      </c>
      <c r="F222" s="3"/>
      <c r="G222" s="3" t="s">
        <v>53</v>
      </c>
    </row>
    <row r="223" spans="1:7" ht="26.4">
      <c r="A223" s="3">
        <f t="shared" si="71"/>
        <v>2203</v>
      </c>
      <c r="B223" s="3">
        <f t="shared" si="72"/>
        <v>2206</v>
      </c>
      <c r="C223" s="3">
        <v>4</v>
      </c>
      <c r="D223" s="3" t="s">
        <v>8</v>
      </c>
      <c r="E223" s="3" t="s">
        <v>13</v>
      </c>
      <c r="F223" s="3" t="s">
        <v>11</v>
      </c>
      <c r="G223" s="3" t="s">
        <v>52</v>
      </c>
    </row>
    <row r="224" spans="1:7" ht="26.4">
      <c r="A224" s="3">
        <f t="shared" si="71"/>
        <v>2207</v>
      </c>
      <c r="B224" s="3">
        <f>A224+C224-1</f>
        <v>2210</v>
      </c>
      <c r="C224" s="3">
        <v>4</v>
      </c>
      <c r="D224" s="3" t="s">
        <v>8</v>
      </c>
      <c r="E224" s="3" t="s">
        <v>12</v>
      </c>
      <c r="F224" s="3" t="s">
        <v>11</v>
      </c>
      <c r="G224" s="3" t="s">
        <v>52</v>
      </c>
    </row>
    <row r="225" spans="1:7" ht="26.4">
      <c r="A225" s="3">
        <f t="shared" si="71"/>
        <v>2211</v>
      </c>
      <c r="B225" s="3">
        <f>A225+C225-1</f>
        <v>2214</v>
      </c>
      <c r="C225" s="3">
        <v>4</v>
      </c>
      <c r="D225" s="3" t="s">
        <v>8</v>
      </c>
      <c r="E225" s="3" t="s">
        <v>10</v>
      </c>
      <c r="F225" s="3" t="s">
        <v>11</v>
      </c>
      <c r="G225" s="3" t="s">
        <v>52</v>
      </c>
    </row>
    <row r="226" spans="1:7">
      <c r="A226" s="4">
        <f t="shared" si="71"/>
        <v>2215</v>
      </c>
      <c r="B226" s="4">
        <f>A226+C226-1</f>
        <v>2215</v>
      </c>
      <c r="C226" s="4">
        <v>1</v>
      </c>
      <c r="D226" s="4"/>
      <c r="E226" s="4" t="s">
        <v>54</v>
      </c>
      <c r="F226" s="4"/>
      <c r="G226" s="4"/>
    </row>
    <row r="227" spans="1:7">
      <c r="A227" s="3">
        <f>A226</f>
        <v>2215</v>
      </c>
      <c r="B227" s="3">
        <f>A227+C227 -1</f>
        <v>2215</v>
      </c>
      <c r="C227" s="2">
        <v>1</v>
      </c>
      <c r="D227" s="13" t="s">
        <v>7</v>
      </c>
      <c r="E227" s="1" t="s">
        <v>54</v>
      </c>
      <c r="F227" s="1"/>
      <c r="G227" s="1" t="s">
        <v>55</v>
      </c>
    </row>
  </sheetData>
  <mergeCells count="73">
    <mergeCell ref="D38:G38"/>
    <mergeCell ref="D10:G10"/>
    <mergeCell ref="D12:G12"/>
    <mergeCell ref="D13:G13"/>
    <mergeCell ref="D14:G14"/>
    <mergeCell ref="E22:G22"/>
    <mergeCell ref="D24:G24"/>
    <mergeCell ref="D25:G25"/>
    <mergeCell ref="D26:G26"/>
    <mergeCell ref="E34:G34"/>
    <mergeCell ref="D36:G36"/>
    <mergeCell ref="D37:G37"/>
    <mergeCell ref="D74:G74"/>
    <mergeCell ref="E46:G46"/>
    <mergeCell ref="D48:G48"/>
    <mergeCell ref="D49:G49"/>
    <mergeCell ref="D50:G50"/>
    <mergeCell ref="E58:G58"/>
    <mergeCell ref="D60:G60"/>
    <mergeCell ref="D61:G61"/>
    <mergeCell ref="D62:G62"/>
    <mergeCell ref="D70:G70"/>
    <mergeCell ref="D72:G72"/>
    <mergeCell ref="D73:G73"/>
    <mergeCell ref="D145:G145"/>
    <mergeCell ref="D110:G110"/>
    <mergeCell ref="D82:G82"/>
    <mergeCell ref="D84:G84"/>
    <mergeCell ref="D85:G85"/>
    <mergeCell ref="D86:G86"/>
    <mergeCell ref="E94:G94"/>
    <mergeCell ref="D96:G96"/>
    <mergeCell ref="D97:G97"/>
    <mergeCell ref="D98:G98"/>
    <mergeCell ref="E106:G106"/>
    <mergeCell ref="D108:G108"/>
    <mergeCell ref="D109:G109"/>
    <mergeCell ref="D132:G132"/>
    <mergeCell ref="D133:G133"/>
    <mergeCell ref="D134:G134"/>
    <mergeCell ref="E142:G142"/>
    <mergeCell ref="D144:G144"/>
    <mergeCell ref="E118:G118"/>
    <mergeCell ref="D120:G120"/>
    <mergeCell ref="D121:G121"/>
    <mergeCell ref="D122:G122"/>
    <mergeCell ref="E130:G130"/>
    <mergeCell ref="D170:G170"/>
    <mergeCell ref="E178:G178"/>
    <mergeCell ref="D180:G180"/>
    <mergeCell ref="D181:G181"/>
    <mergeCell ref="D146:G146"/>
    <mergeCell ref="D157:G157"/>
    <mergeCell ref="D158:G158"/>
    <mergeCell ref="E166:G166"/>
    <mergeCell ref="D168:G168"/>
    <mergeCell ref="D169:G169"/>
    <mergeCell ref="A3:G3"/>
    <mergeCell ref="D218:G218"/>
    <mergeCell ref="E190:G190"/>
    <mergeCell ref="D192:G192"/>
    <mergeCell ref="D193:G193"/>
    <mergeCell ref="D194:G194"/>
    <mergeCell ref="D202:G202"/>
    <mergeCell ref="D204:G204"/>
    <mergeCell ref="D205:G205"/>
    <mergeCell ref="D206:G206"/>
    <mergeCell ref="E214:G214"/>
    <mergeCell ref="D216:G216"/>
    <mergeCell ref="D217:G217"/>
    <mergeCell ref="D182:G182"/>
    <mergeCell ref="E154:G154"/>
    <mergeCell ref="D156:G156"/>
  </mergeCells>
  <pageMargins left="0.7" right="0.7" top="0.75" bottom="0.75" header="0.3" footer="0.3"/>
  <pageSetup scale="75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APA StateSummary Data</vt:lpstr>
      <vt:lpstr>'APA StateSummary Data'!Print_Area</vt:lpstr>
      <vt:lpstr>'APA StateSummary Data'!Print_Titles</vt:lpstr>
    </vt:vector>
  </TitlesOfParts>
  <Company>Measurement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Toevs</dc:creator>
  <cp:lastModifiedBy>jliang</cp:lastModifiedBy>
  <cp:lastPrinted>2014-05-13T18:28:39Z</cp:lastPrinted>
  <dcterms:created xsi:type="dcterms:W3CDTF">2002-09-03T15:52:13Z</dcterms:created>
  <dcterms:modified xsi:type="dcterms:W3CDTF">2015-05-29T15:30:27Z</dcterms:modified>
</cp:coreProperties>
</file>