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2767" windowWidth="11352" windowHeight="6156" activeTab="0"/>
  </bookViews>
  <sheets>
    <sheet name="J-14" sheetId="1" r:id="rId1"/>
    <sheet name="J-15" sheetId="2" r:id="rId2"/>
  </sheets>
  <definedNames/>
  <calcPr fullCalcOnLoad="1"/>
</workbook>
</file>

<file path=xl/sharedStrings.xml><?xml version="1.0" encoding="utf-8"?>
<sst xmlns="http://schemas.openxmlformats.org/spreadsheetml/2006/main" count="40" uniqueCount="34">
  <si>
    <t>Anytown School District</t>
  </si>
  <si>
    <t>Demographic and Economic Statistics</t>
  </si>
  <si>
    <t>Last Ten Fiscal Years</t>
  </si>
  <si>
    <t>Year</t>
  </si>
  <si>
    <r>
      <t xml:space="preserve">Population </t>
    </r>
    <r>
      <rPr>
        <vertAlign val="superscript"/>
        <sz val="10"/>
        <rFont val="Arial"/>
        <family val="2"/>
      </rPr>
      <t>a</t>
    </r>
  </si>
  <si>
    <r>
      <t>Per Capita Personal Income</t>
    </r>
    <r>
      <rPr>
        <vertAlign val="superscript"/>
        <sz val="10"/>
        <rFont val="Arial"/>
        <family val="2"/>
      </rPr>
      <t xml:space="preserve"> c</t>
    </r>
  </si>
  <si>
    <r>
      <t>Unemployment Rate</t>
    </r>
    <r>
      <rPr>
        <vertAlign val="superscript"/>
        <sz val="10"/>
        <rFont val="Arial"/>
        <family val="2"/>
      </rPr>
      <t xml:space="preserve"> d</t>
    </r>
  </si>
  <si>
    <r>
      <t>Source:</t>
    </r>
    <r>
      <rPr>
        <sz val="10"/>
        <rFont val="Arial"/>
        <family val="0"/>
      </rPr>
      <t xml:space="preserve"> </t>
    </r>
  </si>
  <si>
    <r>
      <t xml:space="preserve">d </t>
    </r>
    <r>
      <rPr>
        <sz val="10"/>
        <rFont val="Arial"/>
        <family val="0"/>
      </rPr>
      <t>Unemployment data provided by the NJ Dept of Labor and Workforce Development</t>
    </r>
  </si>
  <si>
    <r>
      <t>a</t>
    </r>
    <r>
      <rPr>
        <sz val="10"/>
        <rFont val="Arial"/>
        <family val="2"/>
      </rPr>
      <t xml:space="preserve"> Population information provided by the NJ Dept of Labor and Workforce Development</t>
    </r>
  </si>
  <si>
    <t>Exhibit J-14</t>
  </si>
  <si>
    <t>Principal Employers,</t>
  </si>
  <si>
    <t>Employer</t>
  </si>
  <si>
    <t>Employees</t>
  </si>
  <si>
    <t>1st Anything Corp</t>
  </si>
  <si>
    <t>The What Is It Bank</t>
  </si>
  <si>
    <t>Widget Corp of US</t>
  </si>
  <si>
    <t xml:space="preserve">Individual </t>
  </si>
  <si>
    <t>Puffin LLP</t>
  </si>
  <si>
    <t>Inward Outreach</t>
  </si>
  <si>
    <t>Large Chain Store</t>
  </si>
  <si>
    <t>Oak Distributors</t>
  </si>
  <si>
    <t>School District of Anytown</t>
  </si>
  <si>
    <t>City of Anytown</t>
  </si>
  <si>
    <t>Travel Friend Rental Cars</t>
  </si>
  <si>
    <t>Percentage of Total Municipal Employment</t>
  </si>
  <si>
    <t>Exhibit J-15</t>
  </si>
  <si>
    <r>
      <t xml:space="preserve">c </t>
    </r>
    <r>
      <rPr>
        <sz val="10"/>
        <rFont val="Arial"/>
        <family val="2"/>
      </rPr>
      <t xml:space="preserve">Per capita personal income by municipality  estimated based upon the 2000 Census published by the US Bureau of Economic Analysis.  </t>
    </r>
  </si>
  <si>
    <t>b Personal income has been estimated based upon the municipal population and per capita personal income presented</t>
  </si>
  <si>
    <t>Source: ________________________________________________</t>
  </si>
  <si>
    <t>Rank [Optional]</t>
  </si>
  <si>
    <r>
      <t xml:space="preserve">Personal Income </t>
    </r>
    <r>
      <rPr>
        <vertAlign val="superscript"/>
        <sz val="10"/>
        <rFont val="Arial"/>
        <family val="2"/>
      </rPr>
      <t>b</t>
    </r>
  </si>
  <si>
    <t>Current Year and Nine Years Ago</t>
  </si>
  <si>
    <t xml:space="preserve">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</si>
</sst>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
  </numFmts>
  <fonts count="42">
    <font>
      <sz val="10"/>
      <name val="Arial"/>
      <family val="0"/>
    </font>
    <font>
      <sz val="8"/>
      <name val="Arial"/>
      <family val="2"/>
    </font>
    <font>
      <b/>
      <sz val="10"/>
      <name val="Arial"/>
      <family val="2"/>
    </font>
    <font>
      <b/>
      <sz val="14"/>
      <name val="Arial"/>
      <family val="2"/>
    </font>
    <font>
      <vertAlign val="superscript"/>
      <sz val="10"/>
      <name val="Arial"/>
      <family val="2"/>
    </font>
    <font>
      <u val="single"/>
      <sz val="7.5"/>
      <color indexed="12"/>
      <name val="Arial"/>
      <family val="2"/>
    </font>
    <font>
      <u val="single"/>
      <sz val="7.5"/>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alignment horizontal="center"/>
    </xf>
    <xf numFmtId="0" fontId="2" fillId="0" borderId="0" xfId="0" applyFont="1" applyAlignment="1">
      <alignment horizontal="center"/>
    </xf>
    <xf numFmtId="0" fontId="3" fillId="0" borderId="0" xfId="0" applyFont="1" applyAlignment="1">
      <alignment/>
    </xf>
    <xf numFmtId="0" fontId="0" fillId="0" borderId="10" xfId="0" applyBorder="1" applyAlignment="1">
      <alignment horizontal="center"/>
    </xf>
    <xf numFmtId="0" fontId="0" fillId="0" borderId="0" xfId="0" applyAlignment="1">
      <alignment horizontal="center"/>
    </xf>
    <xf numFmtId="0" fontId="0" fillId="0" borderId="10" xfId="0"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0" fillId="0" borderId="0" xfId="0" applyBorder="1" applyAlignment="1">
      <alignment horizontal="center"/>
    </xf>
    <xf numFmtId="165" fontId="0" fillId="0" borderId="0" xfId="42" applyNumberFormat="1" applyFill="1" applyAlignment="1">
      <alignment/>
    </xf>
    <xf numFmtId="167" fontId="0" fillId="0" borderId="0" xfId="44" applyNumberFormat="1" applyAlignment="1">
      <alignment/>
    </xf>
    <xf numFmtId="165" fontId="0" fillId="0" borderId="0" xfId="42" applyNumberFormat="1" applyFill="1" applyBorder="1" applyAlignment="1">
      <alignment/>
    </xf>
    <xf numFmtId="10" fontId="0" fillId="0" borderId="0" xfId="59" applyNumberFormat="1" applyFill="1" applyAlignment="1">
      <alignment/>
    </xf>
    <xf numFmtId="0" fontId="0" fillId="0" borderId="0" xfId="0" applyFill="1" applyAlignment="1">
      <alignment/>
    </xf>
    <xf numFmtId="41" fontId="0" fillId="0" borderId="0" xfId="0" applyNumberFormat="1" applyAlignment="1">
      <alignment/>
    </xf>
    <xf numFmtId="0" fontId="2" fillId="0" borderId="0" xfId="0" applyFont="1" applyAlignment="1">
      <alignment/>
    </xf>
    <xf numFmtId="0" fontId="4" fillId="0" borderId="0" xfId="0" applyFont="1" applyFill="1" applyAlignment="1">
      <alignment/>
    </xf>
    <xf numFmtId="0" fontId="0" fillId="0" borderId="0" xfId="0" applyFill="1" applyBorder="1" applyAlignment="1">
      <alignment/>
    </xf>
    <xf numFmtId="41" fontId="0" fillId="0" borderId="0" xfId="42" applyNumberFormat="1"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10" fontId="0" fillId="0" borderId="0" xfId="59" applyNumberFormat="1" applyAlignment="1">
      <alignment/>
    </xf>
    <xf numFmtId="41" fontId="0" fillId="0" borderId="0" xfId="0" applyNumberFormat="1" applyAlignment="1">
      <alignment horizontal="center"/>
    </xf>
    <xf numFmtId="41" fontId="0" fillId="0" borderId="11" xfId="0" applyNumberFormat="1" applyBorder="1" applyAlignment="1">
      <alignment/>
    </xf>
    <xf numFmtId="41" fontId="0" fillId="0" borderId="0" xfId="0" applyNumberFormat="1" applyBorder="1" applyAlignment="1">
      <alignment/>
    </xf>
    <xf numFmtId="41" fontId="0" fillId="0" borderId="0" xfId="0" applyNumberFormat="1" applyBorder="1" applyAlignment="1">
      <alignment horizontal="center"/>
    </xf>
    <xf numFmtId="10" fontId="0" fillId="0" borderId="11" xfId="59" applyNumberFormat="1" applyBorder="1" applyAlignment="1">
      <alignment/>
    </xf>
    <xf numFmtId="165" fontId="0" fillId="0" borderId="12" xfId="0" applyNumberFormat="1" applyFill="1" applyBorder="1" applyAlignment="1">
      <alignment/>
    </xf>
    <xf numFmtId="10" fontId="0" fillId="0" borderId="12" xfId="0" applyNumberFormat="1" applyBorder="1" applyAlignment="1">
      <alignment/>
    </xf>
    <xf numFmtId="0" fontId="2" fillId="0" borderId="0" xfId="0" applyFont="1" applyFill="1" applyBorder="1" applyAlignment="1">
      <alignment/>
    </xf>
    <xf numFmtId="0" fontId="0" fillId="0" borderId="0" xfId="0" applyFont="1" applyFill="1" applyAlignment="1">
      <alignment/>
    </xf>
    <xf numFmtId="14" fontId="0" fillId="0" borderId="0" xfId="0" applyNumberFormat="1" applyBorder="1" applyAlignment="1">
      <alignment horizontal="center"/>
    </xf>
    <xf numFmtId="14" fontId="0" fillId="0" borderId="0" xfId="0" applyNumberFormat="1" applyBorder="1" applyAlignment="1">
      <alignment/>
    </xf>
    <xf numFmtId="0" fontId="2"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36</xdr:row>
      <xdr:rowOff>85725</xdr:rowOff>
    </xdr:from>
    <xdr:to>
      <xdr:col>17</xdr:col>
      <xdr:colOff>9525</xdr:colOff>
      <xdr:row>43</xdr:row>
      <xdr:rowOff>0</xdr:rowOff>
    </xdr:to>
    <xdr:sp>
      <xdr:nvSpPr>
        <xdr:cNvPr id="1" name="Text Box 1"/>
        <xdr:cNvSpPr txBox="1">
          <a:spLocks noChangeArrowheads="1"/>
        </xdr:cNvSpPr>
      </xdr:nvSpPr>
      <xdr:spPr>
        <a:xfrm>
          <a:off x="390525" y="6010275"/>
          <a:ext cx="10315575" cy="1047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Statement requires that governments present, at a minimum, population, total and per capita personal income, and unemployment rate. If the required indicators are not applicable to a special purpose government, it should provide alternative indicators that are more relevant.  In all cases, governments should identify the sources of the information in this schedules, as well as any assumptions or methods employed to produce it.  Personal Income at the municipal level may be estimated by multiplying per capita personal income at the municipal level  times the municipal population.  Although the US Bureau of Economic Analysis publishes per capita personal income by county, the Department believes per capita personal income for the municipality provides  a more meaningful perspective than does county wide per capita personal income and encourages estimates based on the 2000 census data where current municipal data is otherwise not available.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27</xdr:row>
      <xdr:rowOff>104775</xdr:rowOff>
    </xdr:from>
    <xdr:to>
      <xdr:col>10</xdr:col>
      <xdr:colOff>476250</xdr:colOff>
      <xdr:row>30</xdr:row>
      <xdr:rowOff>57150</xdr:rowOff>
    </xdr:to>
    <xdr:sp>
      <xdr:nvSpPr>
        <xdr:cNvPr id="1" name="Text Box 1"/>
        <xdr:cNvSpPr txBox="1">
          <a:spLocks noChangeArrowheads="1"/>
        </xdr:cNvSpPr>
      </xdr:nvSpPr>
      <xdr:spPr>
        <a:xfrm>
          <a:off x="323850" y="5000625"/>
          <a:ext cx="6219825" cy="438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Districts may obtain principal employer information from various sources such as their local Chamber of Commerce, local Economic Development Agency, or other creditable source for their municipality.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32"/>
  <sheetViews>
    <sheetView tabSelected="1" zoomScale="75" zoomScaleNormal="75" zoomScalePageLayoutView="0" workbookViewId="0" topLeftCell="A1">
      <selection activeCell="R15" sqref="R15"/>
    </sheetView>
  </sheetViews>
  <sheetFormatPr defaultColWidth="9.140625" defaultRowHeight="12.75"/>
  <cols>
    <col min="1" max="1" width="12.421875" style="0" customWidth="1"/>
    <col min="2" max="2" width="5.8515625" style="0" customWidth="1"/>
    <col min="3" max="3" width="14.28125" style="0" customWidth="1"/>
    <col min="4" max="4" width="4.8515625" style="0" customWidth="1"/>
    <col min="5" max="5" width="15.57421875" style="0" customWidth="1"/>
    <col min="6" max="6" width="4.57421875" style="2" customWidth="1"/>
    <col min="7" max="7" width="15.00390625" style="0" customWidth="1"/>
    <col min="8" max="8" width="4.28125" style="0" customWidth="1"/>
    <col min="9" max="9" width="15.00390625" style="0" customWidth="1"/>
    <col min="10" max="10" width="1.8515625" style="0" customWidth="1"/>
    <col min="11" max="11" width="14.57421875" style="0" customWidth="1"/>
    <col min="12" max="12" width="2.421875" style="0" customWidth="1"/>
    <col min="13" max="13" width="11.00390625" style="0" customWidth="1"/>
    <col min="14" max="14" width="2.28125" style="0" customWidth="1"/>
    <col min="15" max="15" width="13.00390625" style="0" customWidth="1"/>
    <col min="17" max="17" width="14.28125" style="0" customWidth="1"/>
  </cols>
  <sheetData>
    <row r="1" spans="1:17" ht="12.75">
      <c r="A1" s="1" t="s">
        <v>0</v>
      </c>
      <c r="B1" s="2"/>
      <c r="C1" s="2"/>
      <c r="D1" s="2"/>
      <c r="E1" s="2"/>
      <c r="G1" s="2"/>
      <c r="H1" s="2"/>
      <c r="I1" s="2"/>
      <c r="J1" s="2"/>
      <c r="K1" s="2"/>
      <c r="L1" s="2"/>
      <c r="M1" s="3"/>
      <c r="Q1" s="4" t="s">
        <v>10</v>
      </c>
    </row>
    <row r="2" spans="1:17" ht="12.75">
      <c r="A2" s="1" t="s">
        <v>1</v>
      </c>
      <c r="B2" s="1"/>
      <c r="C2" s="2"/>
      <c r="D2" s="2"/>
      <c r="E2" s="2"/>
      <c r="G2" s="2"/>
      <c r="H2" s="2"/>
      <c r="I2" s="2"/>
      <c r="J2" s="2"/>
      <c r="K2" s="2"/>
      <c r="L2" s="2"/>
      <c r="M2" s="3"/>
      <c r="Q2" s="34">
        <v>44377</v>
      </c>
    </row>
    <row r="3" spans="1:17" ht="12.75">
      <c r="A3" s="1" t="s">
        <v>2</v>
      </c>
      <c r="B3" s="2"/>
      <c r="C3" s="2"/>
      <c r="D3" s="2"/>
      <c r="E3" s="2"/>
      <c r="G3" s="2"/>
      <c r="H3" s="2"/>
      <c r="I3" s="2"/>
      <c r="J3" s="2"/>
      <c r="K3" s="2"/>
      <c r="L3" s="2"/>
      <c r="M3" s="2"/>
      <c r="Q3" s="11"/>
    </row>
    <row r="5" ht="11.25" customHeight="1">
      <c r="C5" s="5"/>
    </row>
    <row r="9" spans="1:13" ht="44.25">
      <c r="A9" s="6" t="s">
        <v>3</v>
      </c>
      <c r="B9" s="7"/>
      <c r="C9" s="6" t="s">
        <v>4</v>
      </c>
      <c r="E9" s="8" t="s">
        <v>31</v>
      </c>
      <c r="G9" s="8" t="s">
        <v>5</v>
      </c>
      <c r="I9" s="8" t="s">
        <v>6</v>
      </c>
      <c r="K9" s="9"/>
      <c r="M9" s="9"/>
    </row>
    <row r="10" spans="1:13" ht="12.75">
      <c r="A10" s="10"/>
      <c r="C10" s="10"/>
      <c r="E10" s="11"/>
      <c r="G10" s="9"/>
      <c r="I10" s="9"/>
      <c r="K10" s="11"/>
      <c r="M10" s="2"/>
    </row>
    <row r="11" spans="1:11" ht="12.75">
      <c r="A11" s="10"/>
      <c r="C11" s="10"/>
      <c r="E11" s="11"/>
      <c r="G11" s="9"/>
      <c r="I11" s="9"/>
      <c r="K11" s="11"/>
    </row>
    <row r="12" spans="1:11" ht="12.75">
      <c r="A12">
        <v>2020</v>
      </c>
      <c r="C12" s="12">
        <v>14820</v>
      </c>
      <c r="E12" s="13">
        <f>C12*G12</f>
        <v>381837300</v>
      </c>
      <c r="G12" s="13">
        <v>25765</v>
      </c>
      <c r="I12" s="15">
        <v>0.073</v>
      </c>
      <c r="K12" s="14"/>
    </row>
    <row r="13" spans="1:11" ht="12.75">
      <c r="A13">
        <v>2019</v>
      </c>
      <c r="C13" s="12">
        <v>14820</v>
      </c>
      <c r="E13" s="21">
        <f aca="true" t="shared" si="0" ref="E13:E21">C13*G13</f>
        <v>393292419</v>
      </c>
      <c r="G13" s="21">
        <f>G12*1.03</f>
        <v>26537.95</v>
      </c>
      <c r="I13" s="15">
        <v>0.062</v>
      </c>
      <c r="K13" s="11"/>
    </row>
    <row r="14" spans="1:11" ht="12.75">
      <c r="A14">
        <v>2018</v>
      </c>
      <c r="C14" s="12">
        <v>14820</v>
      </c>
      <c r="E14" s="21">
        <f t="shared" si="0"/>
        <v>405091191.57000005</v>
      </c>
      <c r="G14" s="21">
        <f aca="true" t="shared" si="1" ref="G14:G21">G13*1.03</f>
        <v>27334.0885</v>
      </c>
      <c r="I14" s="15">
        <v>0.056</v>
      </c>
      <c r="K14" s="11"/>
    </row>
    <row r="15" spans="1:11" ht="12.75">
      <c r="A15">
        <v>2017</v>
      </c>
      <c r="C15" s="12">
        <v>14909</v>
      </c>
      <c r="E15" s="21">
        <f t="shared" si="0"/>
        <v>419749643.209895</v>
      </c>
      <c r="G15" s="21">
        <f t="shared" si="1"/>
        <v>28154.111155000002</v>
      </c>
      <c r="I15" s="15">
        <v>0.055</v>
      </c>
      <c r="K15" s="11"/>
    </row>
    <row r="16" spans="1:11" ht="12.75">
      <c r="A16">
        <v>2016</v>
      </c>
      <c r="C16" s="12">
        <v>15005</v>
      </c>
      <c r="E16" s="21">
        <f t="shared" si="0"/>
        <v>435126011.0171983</v>
      </c>
      <c r="G16" s="21">
        <f t="shared" si="1"/>
        <v>28998.734489650004</v>
      </c>
      <c r="I16" s="15">
        <v>0.052</v>
      </c>
      <c r="K16" s="11"/>
    </row>
    <row r="17" spans="1:11" ht="12.75">
      <c r="A17">
        <v>2015</v>
      </c>
      <c r="C17" s="12">
        <v>15109</v>
      </c>
      <c r="E17" s="21">
        <f t="shared" si="0"/>
        <v>451286135.7862456</v>
      </c>
      <c r="G17" s="21">
        <f t="shared" si="1"/>
        <v>29868.696524339506</v>
      </c>
      <c r="I17" s="15">
        <v>0.043</v>
      </c>
      <c r="K17" s="11"/>
    </row>
    <row r="18" spans="1:13" ht="12.75">
      <c r="A18">
        <v>2014</v>
      </c>
      <c r="C18" s="12">
        <v>15200</v>
      </c>
      <c r="E18" s="21">
        <f t="shared" si="0"/>
        <v>467624312.7850593</v>
      </c>
      <c r="G18" s="21">
        <f t="shared" si="1"/>
        <v>30764.75742006969</v>
      </c>
      <c r="I18" s="15">
        <v>0.041</v>
      </c>
      <c r="M18" s="15"/>
    </row>
    <row r="19" spans="1:13" ht="12.75">
      <c r="A19">
        <v>2013</v>
      </c>
      <c r="C19" s="12">
        <v>16000</v>
      </c>
      <c r="E19" s="21">
        <f t="shared" si="0"/>
        <v>507003202.2827485</v>
      </c>
      <c r="G19" s="21">
        <f t="shared" si="1"/>
        <v>31687.700142671783</v>
      </c>
      <c r="I19" s="15">
        <v>0.04</v>
      </c>
      <c r="K19" s="12"/>
      <c r="M19" s="16"/>
    </row>
    <row r="20" spans="1:13" ht="12.75">
      <c r="A20">
        <v>2012</v>
      </c>
      <c r="C20" s="12">
        <v>18500</v>
      </c>
      <c r="E20" s="21">
        <f t="shared" si="0"/>
        <v>603809126.2186109</v>
      </c>
      <c r="G20" s="21">
        <f t="shared" si="1"/>
        <v>32638.33114695194</v>
      </c>
      <c r="I20" s="15">
        <v>0.038</v>
      </c>
      <c r="K20" s="12"/>
      <c r="M20" s="16"/>
    </row>
    <row r="21" spans="1:11" ht="12.75">
      <c r="A21">
        <v>2011</v>
      </c>
      <c r="C21" s="12">
        <v>22300</v>
      </c>
      <c r="E21" s="21">
        <f t="shared" si="0"/>
        <v>749669828.1143391</v>
      </c>
      <c r="G21" s="21">
        <f t="shared" si="1"/>
        <v>33617.4810813605</v>
      </c>
      <c r="I21" s="15">
        <v>0.038</v>
      </c>
      <c r="K21" s="17"/>
    </row>
    <row r="22" spans="1:11" ht="12.75">
      <c r="A22" t="s">
        <v>33</v>
      </c>
      <c r="K22" s="17"/>
    </row>
    <row r="23" ht="12.75">
      <c r="K23" s="17"/>
    </row>
    <row r="24" ht="12.75">
      <c r="K24" s="17"/>
    </row>
    <row r="25" spans="1:14" ht="12.75">
      <c r="A25" s="18" t="s">
        <v>7</v>
      </c>
      <c r="B25" s="16"/>
      <c r="C25" s="16"/>
      <c r="D25" s="16"/>
      <c r="E25" s="16"/>
      <c r="F25" s="20"/>
      <c r="G25" s="16"/>
      <c r="H25" s="16"/>
      <c r="I25" s="16"/>
      <c r="J25" s="16"/>
      <c r="K25" s="16"/>
      <c r="L25" s="16"/>
      <c r="M25" s="16"/>
      <c r="N25" s="16"/>
    </row>
    <row r="26" spans="1:14" ht="13.5" customHeight="1">
      <c r="A26" s="19" t="s">
        <v>9</v>
      </c>
      <c r="B26" s="16"/>
      <c r="C26" s="16"/>
      <c r="D26" s="16"/>
      <c r="E26" s="16"/>
      <c r="F26" s="16"/>
      <c r="G26" s="16"/>
      <c r="H26" s="16"/>
      <c r="I26" s="16"/>
      <c r="J26" s="16"/>
      <c r="K26" s="16"/>
      <c r="L26" s="16"/>
      <c r="M26" s="16"/>
      <c r="N26" s="16"/>
    </row>
    <row r="27" spans="1:14" ht="12.75">
      <c r="A27" s="16" t="s">
        <v>28</v>
      </c>
      <c r="B27" s="16"/>
      <c r="C27" s="16"/>
      <c r="D27" s="16"/>
      <c r="E27" s="16"/>
      <c r="F27" s="20"/>
      <c r="G27" s="16"/>
      <c r="H27" s="16"/>
      <c r="I27" s="16"/>
      <c r="J27" s="16"/>
      <c r="K27" s="16"/>
      <c r="L27" s="16"/>
      <c r="M27" s="16"/>
      <c r="N27" s="16"/>
    </row>
    <row r="28" spans="1:14" ht="22.5" customHeight="1" hidden="1">
      <c r="A28" s="19" t="s">
        <v>27</v>
      </c>
      <c r="F28"/>
      <c r="L28" s="16"/>
      <c r="M28" s="16"/>
      <c r="N28" s="16"/>
    </row>
    <row r="29" spans="6:14" ht="11.25" customHeight="1" hidden="1">
      <c r="F29"/>
      <c r="L29" s="16"/>
      <c r="M29" s="16"/>
      <c r="N29" s="16"/>
    </row>
    <row r="30" spans="2:14" ht="12.75">
      <c r="B30" s="16"/>
      <c r="C30" s="16"/>
      <c r="D30" s="16"/>
      <c r="E30" s="16"/>
      <c r="F30" s="20"/>
      <c r="G30" s="16"/>
      <c r="H30" s="16"/>
      <c r="I30" s="16"/>
      <c r="J30" s="16"/>
      <c r="K30" s="16"/>
      <c r="L30" s="16"/>
      <c r="M30" s="16"/>
      <c r="N30" s="16"/>
    </row>
    <row r="31" spans="1:14" ht="15">
      <c r="A31" s="19" t="s">
        <v>8</v>
      </c>
      <c r="B31" s="16"/>
      <c r="C31" s="16"/>
      <c r="D31" s="16"/>
      <c r="E31" s="16"/>
      <c r="F31" s="20"/>
      <c r="G31" s="16"/>
      <c r="H31" s="16"/>
      <c r="I31" s="16"/>
      <c r="J31" s="16"/>
      <c r="K31" s="16"/>
      <c r="L31" s="16"/>
      <c r="M31" s="16"/>
      <c r="N31" s="16"/>
    </row>
    <row r="32" ht="12.75">
      <c r="A32" s="16"/>
    </row>
  </sheetData>
  <sheetProtection/>
  <printOptions/>
  <pageMargins left="0.75" right="0.75" top="1" bottom="1" header="0.5" footer="0.5"/>
  <pageSetup cellComments="asDisplayed" fitToHeight="1" fitToWidth="1" horizontalDpi="600" verticalDpi="600" orientation="landscape" scale="72" r:id="rId2"/>
  <drawing r:id="rId1"/>
</worksheet>
</file>

<file path=xl/worksheets/sheet2.xml><?xml version="1.0" encoding="utf-8"?>
<worksheet xmlns="http://schemas.openxmlformats.org/spreadsheetml/2006/main" xmlns:r="http://schemas.openxmlformats.org/officeDocument/2006/relationships">
  <dimension ref="A1:M37"/>
  <sheetViews>
    <sheetView zoomScalePageLayoutView="0" workbookViewId="0" topLeftCell="A1">
      <selection activeCell="M3" sqref="M3"/>
    </sheetView>
  </sheetViews>
  <sheetFormatPr defaultColWidth="9.140625" defaultRowHeight="12.75"/>
  <cols>
    <col min="1" max="1" width="23.7109375" style="0" customWidth="1"/>
    <col min="2" max="2" width="2.421875" style="0" customWidth="1"/>
    <col min="3" max="3" width="14.28125" style="0" customWidth="1"/>
    <col min="4" max="4" width="2.421875" style="0" customWidth="1"/>
    <col min="5" max="5" width="12.8515625" style="0" customWidth="1"/>
    <col min="6" max="6" width="2.8515625" style="0" customWidth="1"/>
    <col min="7" max="7" width="13.28125" style="0" customWidth="1"/>
    <col min="8" max="8" width="2.421875" style="0" customWidth="1"/>
    <col min="9" max="9" width="14.28125" style="0" customWidth="1"/>
    <col min="10" max="10" width="2.421875" style="0" customWidth="1"/>
    <col min="11" max="11" width="12.8515625" style="0" customWidth="1"/>
    <col min="12" max="12" width="2.8515625" style="0" customWidth="1"/>
    <col min="13" max="13" width="13.28125" style="0" customWidth="1"/>
  </cols>
  <sheetData>
    <row r="1" spans="1:13" ht="12.75">
      <c r="A1" s="1" t="s">
        <v>0</v>
      </c>
      <c r="B1" s="2"/>
      <c r="C1" s="2"/>
      <c r="D1" s="2"/>
      <c r="E1" s="2"/>
      <c r="F1" s="2"/>
      <c r="G1" s="2"/>
      <c r="H1" s="2"/>
      <c r="I1" s="2"/>
      <c r="J1" s="2"/>
      <c r="K1" s="2"/>
      <c r="L1" s="2"/>
      <c r="M1" s="1" t="s">
        <v>26</v>
      </c>
    </row>
    <row r="2" spans="1:13" ht="12.75">
      <c r="A2" s="1" t="s">
        <v>11</v>
      </c>
      <c r="B2" s="1"/>
      <c r="C2" s="2"/>
      <c r="D2" s="2"/>
      <c r="E2" s="2"/>
      <c r="F2" s="2"/>
      <c r="G2" s="2"/>
      <c r="H2" s="2"/>
      <c r="I2" s="2"/>
      <c r="J2" s="2"/>
      <c r="K2" s="2"/>
      <c r="L2" s="2"/>
      <c r="M2" s="35">
        <v>44377</v>
      </c>
    </row>
    <row r="3" spans="1:13" ht="12.75" customHeight="1">
      <c r="A3" s="1" t="s">
        <v>32</v>
      </c>
      <c r="B3" s="2"/>
      <c r="C3" s="2"/>
      <c r="D3" s="2"/>
      <c r="E3" s="5"/>
      <c r="F3" s="2"/>
      <c r="G3" s="2"/>
      <c r="H3" s="2"/>
      <c r="I3" s="2"/>
      <c r="J3" s="2"/>
      <c r="K3" s="5"/>
      <c r="L3" s="2"/>
      <c r="M3" s="2"/>
    </row>
    <row r="4" spans="1:12" ht="12.75">
      <c r="A4" s="32"/>
      <c r="F4" s="2"/>
      <c r="L4" s="2"/>
    </row>
    <row r="5" spans="3:13" ht="12.75">
      <c r="C5" s="36">
        <v>2020</v>
      </c>
      <c r="D5" s="36"/>
      <c r="E5" s="36"/>
      <c r="F5" s="36"/>
      <c r="G5" s="36"/>
      <c r="H5" s="18"/>
      <c r="I5" s="36">
        <v>2011</v>
      </c>
      <c r="J5" s="36"/>
      <c r="K5" s="36"/>
      <c r="L5" s="36"/>
      <c r="M5" s="36"/>
    </row>
    <row r="6" spans="3:13" ht="12.75">
      <c r="C6" s="18"/>
      <c r="D6" s="18"/>
      <c r="E6" s="18"/>
      <c r="F6" s="1"/>
      <c r="G6" s="18"/>
      <c r="H6" s="18"/>
      <c r="I6" s="18"/>
      <c r="J6" s="18"/>
      <c r="K6" s="18"/>
      <c r="L6" s="1"/>
      <c r="M6" s="18"/>
    </row>
    <row r="7" spans="1:13" ht="52.5">
      <c r="A7" s="22" t="s">
        <v>12</v>
      </c>
      <c r="B7" s="7"/>
      <c r="C7" s="22" t="s">
        <v>13</v>
      </c>
      <c r="D7" s="18"/>
      <c r="E7" s="23" t="s">
        <v>30</v>
      </c>
      <c r="F7" s="1"/>
      <c r="G7" s="23" t="s">
        <v>25</v>
      </c>
      <c r="H7" s="18"/>
      <c r="I7" s="22" t="s">
        <v>13</v>
      </c>
      <c r="J7" s="18"/>
      <c r="K7" s="23" t="s">
        <v>30</v>
      </c>
      <c r="L7" s="1"/>
      <c r="M7" s="23" t="s">
        <v>25</v>
      </c>
    </row>
    <row r="8" spans="1:13" ht="12.75">
      <c r="A8" s="10"/>
      <c r="C8" s="10"/>
      <c r="E8" s="11"/>
      <c r="F8" s="2"/>
      <c r="G8" s="9"/>
      <c r="I8" s="10"/>
      <c r="K8" s="11"/>
      <c r="L8" s="2"/>
      <c r="M8" s="9"/>
    </row>
    <row r="9" spans="1:13" ht="12.75">
      <c r="A9" t="s">
        <v>14</v>
      </c>
      <c r="C9" s="12">
        <v>500</v>
      </c>
      <c r="E9" s="7">
        <v>1</v>
      </c>
      <c r="F9" s="2"/>
      <c r="G9" s="24">
        <v>0.0263</v>
      </c>
      <c r="I9" s="12">
        <v>480</v>
      </c>
      <c r="K9" s="7">
        <v>1</v>
      </c>
      <c r="L9" s="2"/>
      <c r="M9" s="24">
        <v>0.0257</v>
      </c>
    </row>
    <row r="10" spans="1:13" ht="12.75">
      <c r="A10" t="s">
        <v>15</v>
      </c>
      <c r="C10" s="12">
        <v>480</v>
      </c>
      <c r="E10" s="7">
        <v>2</v>
      </c>
      <c r="F10" s="2"/>
      <c r="G10" s="24">
        <v>0.012</v>
      </c>
      <c r="I10" s="12">
        <v>465</v>
      </c>
      <c r="K10" s="7">
        <v>2</v>
      </c>
      <c r="L10" s="2"/>
      <c r="M10" s="24">
        <v>0.0121</v>
      </c>
    </row>
    <row r="11" spans="1:13" ht="12.75">
      <c r="A11" t="s">
        <v>16</v>
      </c>
      <c r="C11" s="12">
        <v>470</v>
      </c>
      <c r="E11" s="7">
        <v>3</v>
      </c>
      <c r="F11" s="2"/>
      <c r="G11" s="24">
        <v>0.0101</v>
      </c>
      <c r="I11" s="12">
        <v>452</v>
      </c>
      <c r="K11" s="7">
        <v>4</v>
      </c>
      <c r="L11" s="2"/>
      <c r="M11" s="24">
        <v>0.0093</v>
      </c>
    </row>
    <row r="12" spans="1:13" ht="12.75">
      <c r="A12" t="s">
        <v>17</v>
      </c>
      <c r="C12" s="12">
        <v>460</v>
      </c>
      <c r="E12" s="7">
        <v>4</v>
      </c>
      <c r="F12" s="2"/>
      <c r="G12" s="24">
        <v>0.0081</v>
      </c>
      <c r="I12" s="12">
        <v>460</v>
      </c>
      <c r="K12" s="7">
        <v>3</v>
      </c>
      <c r="L12" s="2"/>
      <c r="M12" s="24">
        <v>0.0107</v>
      </c>
    </row>
    <row r="13" spans="1:13" ht="12.75">
      <c r="A13" t="s">
        <v>18</v>
      </c>
      <c r="C13" s="12">
        <v>450</v>
      </c>
      <c r="E13" s="7">
        <v>5</v>
      </c>
      <c r="F13" s="2"/>
      <c r="G13" s="24">
        <v>0.0074</v>
      </c>
      <c r="I13" s="12">
        <v>0</v>
      </c>
      <c r="K13" s="12">
        <v>0</v>
      </c>
      <c r="L13" s="2"/>
      <c r="M13" s="12">
        <v>0</v>
      </c>
    </row>
    <row r="14" spans="1:13" ht="12.75">
      <c r="A14" t="s">
        <v>19</v>
      </c>
      <c r="C14" s="12">
        <v>300</v>
      </c>
      <c r="E14" s="7">
        <v>6</v>
      </c>
      <c r="F14" s="2"/>
      <c r="G14" s="24">
        <v>0.0051</v>
      </c>
      <c r="I14" s="12">
        <v>270</v>
      </c>
      <c r="K14" s="7">
        <v>6</v>
      </c>
      <c r="L14" s="2"/>
      <c r="M14" s="24">
        <v>0.006</v>
      </c>
    </row>
    <row r="15" spans="1:13" ht="12.75">
      <c r="A15" t="s">
        <v>20</v>
      </c>
      <c r="C15" s="12">
        <v>290</v>
      </c>
      <c r="E15" s="7">
        <v>7</v>
      </c>
      <c r="F15" s="2"/>
      <c r="G15" s="24">
        <v>0.0042</v>
      </c>
      <c r="I15" s="12">
        <v>0</v>
      </c>
      <c r="K15" s="12">
        <v>0</v>
      </c>
      <c r="L15" s="2"/>
      <c r="M15" s="12">
        <v>0</v>
      </c>
    </row>
    <row r="16" spans="1:13" ht="12.75">
      <c r="A16" t="s">
        <v>17</v>
      </c>
      <c r="C16" s="12">
        <v>280</v>
      </c>
      <c r="E16" s="7">
        <v>8</v>
      </c>
      <c r="F16" s="2"/>
      <c r="G16" s="24">
        <v>0.0023</v>
      </c>
      <c r="I16" s="12">
        <v>445</v>
      </c>
      <c r="K16" s="7">
        <v>7</v>
      </c>
      <c r="L16" s="2"/>
      <c r="M16" s="24">
        <v>0.0029</v>
      </c>
    </row>
    <row r="17" spans="1:13" ht="12.75">
      <c r="A17" t="s">
        <v>21</v>
      </c>
      <c r="C17" s="12">
        <v>270</v>
      </c>
      <c r="E17" s="7">
        <v>9</v>
      </c>
      <c r="F17" s="2"/>
      <c r="G17" s="24">
        <v>0.0015</v>
      </c>
      <c r="I17" s="12">
        <v>0</v>
      </c>
      <c r="K17" s="12">
        <v>0</v>
      </c>
      <c r="L17" s="2"/>
      <c r="M17" s="12">
        <v>0</v>
      </c>
    </row>
    <row r="18" spans="1:13" ht="12.75">
      <c r="A18" t="s">
        <v>23</v>
      </c>
      <c r="C18" s="12">
        <v>260</v>
      </c>
      <c r="E18" s="7">
        <v>10</v>
      </c>
      <c r="F18" s="2"/>
      <c r="G18" s="24">
        <v>0.0014</v>
      </c>
      <c r="I18" s="12">
        <v>275</v>
      </c>
      <c r="K18" s="7">
        <v>5</v>
      </c>
      <c r="L18" s="2"/>
      <c r="M18" s="24">
        <v>0.0064</v>
      </c>
    </row>
    <row r="19" spans="1:13" ht="12.75">
      <c r="A19" t="s">
        <v>17</v>
      </c>
      <c r="C19" s="12">
        <v>0</v>
      </c>
      <c r="E19" s="7"/>
      <c r="F19" s="2"/>
      <c r="G19" s="12">
        <v>0</v>
      </c>
      <c r="I19" s="12">
        <v>250</v>
      </c>
      <c r="K19" s="7">
        <v>8</v>
      </c>
      <c r="L19" s="2"/>
      <c r="M19" s="24">
        <v>0.0027</v>
      </c>
    </row>
    <row r="20" spans="1:13" ht="12.75">
      <c r="A20" t="s">
        <v>22</v>
      </c>
      <c r="C20" s="12">
        <v>0</v>
      </c>
      <c r="D20" s="17"/>
      <c r="E20" s="25"/>
      <c r="F20" s="20"/>
      <c r="G20" s="12">
        <v>0</v>
      </c>
      <c r="I20" s="12">
        <v>100</v>
      </c>
      <c r="J20" s="17"/>
      <c r="K20" s="7">
        <v>9</v>
      </c>
      <c r="L20" s="20"/>
      <c r="M20" s="24">
        <v>0.0017</v>
      </c>
    </row>
    <row r="21" spans="1:13" ht="12.75">
      <c r="A21" t="s">
        <v>24</v>
      </c>
      <c r="B21" s="16"/>
      <c r="C21" s="12">
        <v>0</v>
      </c>
      <c r="D21" s="17"/>
      <c r="E21" s="25"/>
      <c r="F21" s="20"/>
      <c r="G21" s="12">
        <v>0</v>
      </c>
      <c r="I21" s="12">
        <v>90</v>
      </c>
      <c r="J21" s="17"/>
      <c r="K21" s="7">
        <v>10</v>
      </c>
      <c r="L21" s="20"/>
      <c r="M21" s="24">
        <v>0.0013</v>
      </c>
    </row>
    <row r="22" spans="2:13" ht="12.75">
      <c r="B22" s="16"/>
      <c r="C22" s="26"/>
      <c r="D22" s="27"/>
      <c r="E22" s="28"/>
      <c r="F22" s="20"/>
      <c r="G22" s="29"/>
      <c r="H22" s="2"/>
      <c r="I22" s="26"/>
      <c r="J22" s="27"/>
      <c r="K22" s="28"/>
      <c r="L22" s="20"/>
      <c r="M22" s="29"/>
    </row>
    <row r="23" spans="2:13" ht="13.5" thickBot="1">
      <c r="B23" s="16"/>
      <c r="C23" s="30">
        <f>SUM(C9:C21)</f>
        <v>3760</v>
      </c>
      <c r="D23" s="20"/>
      <c r="E23" s="20"/>
      <c r="F23" s="20"/>
      <c r="G23" s="31">
        <f>SUM(G9:G21)</f>
        <v>0.0784</v>
      </c>
      <c r="H23" s="2"/>
      <c r="I23" s="30">
        <f>SUM(I9:I21)</f>
        <v>3287</v>
      </c>
      <c r="J23" s="20"/>
      <c r="K23" s="20"/>
      <c r="L23" s="20"/>
      <c r="M23" s="31">
        <f>SUM(M9:M21)</f>
        <v>0.0788</v>
      </c>
    </row>
    <row r="24" spans="2:12" ht="13.5" thickTop="1">
      <c r="B24" s="16"/>
      <c r="C24" s="16"/>
      <c r="D24" s="16"/>
      <c r="E24" s="16"/>
      <c r="F24" s="20"/>
      <c r="I24" s="16"/>
      <c r="J24" s="16"/>
      <c r="K24" s="16"/>
      <c r="L24" s="20"/>
    </row>
    <row r="25" spans="2:12" ht="12.75">
      <c r="B25" s="16"/>
      <c r="C25" s="16"/>
      <c r="D25" s="16"/>
      <c r="E25" s="16"/>
      <c r="F25" s="20"/>
      <c r="I25" s="16"/>
      <c r="J25" s="16"/>
      <c r="K25" s="16"/>
      <c r="L25" s="20"/>
    </row>
    <row r="26" spans="1:13" ht="12.75">
      <c r="A26" s="33" t="s">
        <v>29</v>
      </c>
      <c r="B26" s="16"/>
      <c r="C26" s="16"/>
      <c r="D26" s="16"/>
      <c r="E26" s="16"/>
      <c r="F26" s="20"/>
      <c r="G26" s="16"/>
      <c r="I26" s="16"/>
      <c r="J26" s="16"/>
      <c r="K26" s="16"/>
      <c r="L26" s="20"/>
      <c r="M26" s="16"/>
    </row>
    <row r="27" spans="1:13" ht="12.75">
      <c r="A27" s="16"/>
      <c r="B27" s="16"/>
      <c r="C27" s="16"/>
      <c r="D27" s="16"/>
      <c r="E27" s="16"/>
      <c r="F27" s="20"/>
      <c r="G27" s="16"/>
      <c r="H27" s="16"/>
      <c r="I27" s="16"/>
      <c r="J27" s="16"/>
      <c r="K27" s="16"/>
      <c r="L27" s="20"/>
      <c r="M27" s="16"/>
    </row>
    <row r="28" spans="6:12" ht="12.75">
      <c r="F28" s="2"/>
      <c r="L28" s="2"/>
    </row>
    <row r="29" spans="6:12" ht="12.75">
      <c r="F29" s="2"/>
      <c r="L29" s="2"/>
    </row>
    <row r="30" spans="6:12" ht="12.75">
      <c r="F30" s="2"/>
      <c r="L30" s="2"/>
    </row>
    <row r="31" spans="6:12" ht="12.75">
      <c r="F31" s="2"/>
      <c r="L31" s="2"/>
    </row>
    <row r="32" spans="6:12" ht="12.75">
      <c r="F32" s="2"/>
      <c r="L32" s="2"/>
    </row>
    <row r="33" spans="6:12" ht="12.75">
      <c r="F33" s="2"/>
      <c r="L33" s="2"/>
    </row>
    <row r="34" spans="6:12" ht="12.75">
      <c r="F34" s="2"/>
      <c r="L34" s="2"/>
    </row>
    <row r="35" spans="6:12" ht="12.75">
      <c r="F35" s="2"/>
      <c r="L35" s="2"/>
    </row>
    <row r="36" spans="6:12" ht="12.75">
      <c r="F36" s="2"/>
      <c r="L36" s="2"/>
    </row>
    <row r="37" spans="6:12" ht="12.75">
      <c r="F37" s="2"/>
      <c r="L37" s="2"/>
    </row>
  </sheetData>
  <sheetProtection/>
  <mergeCells count="2">
    <mergeCell ref="C5:G5"/>
    <mergeCell ref="I5:M5"/>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mmindlin</dc:creator>
  <cp:keywords/>
  <dc:description/>
  <cp:lastModifiedBy>Grama, Jacqueline</cp:lastModifiedBy>
  <cp:lastPrinted>2006-06-08T13:05:55Z</cp:lastPrinted>
  <dcterms:created xsi:type="dcterms:W3CDTF">2006-05-01T14:37:17Z</dcterms:created>
  <dcterms:modified xsi:type="dcterms:W3CDTF">2021-07-08T19:05:32Z</dcterms:modified>
  <cp:category/>
  <cp:version/>
  <cp:contentType/>
  <cp:contentStatus/>
</cp:coreProperties>
</file>