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76" windowHeight="8448" activeTab="0"/>
  </bookViews>
  <sheets>
    <sheet name="Form " sheetId="1" r:id="rId1"/>
    <sheet name="Form A" sheetId="2" r:id="rId2"/>
    <sheet name="Form B" sheetId="3" r:id="rId3"/>
    <sheet name="Form C" sheetId="4" r:id="rId4"/>
    <sheet name="Form D" sheetId="5" r:id="rId5"/>
    <sheet name="Form E" sheetId="6" r:id="rId6"/>
    <sheet name="Form F" sheetId="7" r:id="rId7"/>
    <sheet name="Sheet1" sheetId="8" r:id="rId8"/>
    <sheet name="Summary" sheetId="9" r:id="rId9"/>
    <sheet name="Sheet2" sheetId="10" r:id="rId10"/>
    <sheet name="Sheet3" sheetId="11" r:id="rId11"/>
    <sheet name="Sheet4" sheetId="12" r:id="rId12"/>
  </sheets>
  <definedNames>
    <definedName name="_xlnm.Print_Titles" localSheetId="1">'Form A'!$1:$24</definedName>
    <definedName name="_xlnm.Print_Titles" localSheetId="2">'Form B'!$1:$24</definedName>
    <definedName name="_xlnm.Print_Titles" localSheetId="3">'Form C'!$1:$21</definedName>
    <definedName name="_xlnm.Print_Titles" localSheetId="4">'Form D'!$1:$23</definedName>
    <definedName name="_xlnm.Print_Titles" localSheetId="5">'Form E'!$1:$23</definedName>
    <definedName name="_xlnm.Print_Titles" localSheetId="6">'Form F'!$1:$23</definedName>
  </definedNames>
  <calcPr fullCalcOnLoad="1"/>
</workbook>
</file>

<file path=xl/sharedStrings.xml><?xml version="1.0" encoding="utf-8"?>
<sst xmlns="http://schemas.openxmlformats.org/spreadsheetml/2006/main" count="255" uniqueCount="126">
  <si>
    <t>School Name:</t>
  </si>
  <si>
    <t>NOTES:</t>
  </si>
  <si>
    <t>FUNCTION &amp;</t>
  </si>
  <si>
    <t>OBJECT</t>
  </si>
  <si>
    <t>CODE</t>
  </si>
  <si>
    <t>DESCRIPTION /PURPOSE</t>
  </si>
  <si>
    <t>RATE:</t>
  </si>
  <si>
    <t>FLAT FEE</t>
  </si>
  <si>
    <t>TIME</t>
  </si>
  <si>
    <t>REQUIRED</t>
  </si>
  <si>
    <t>GRANT</t>
  </si>
  <si>
    <t>REQUEST</t>
  </si>
  <si>
    <t>AMOUNT</t>
  </si>
  <si>
    <t xml:space="preserve">Date:  </t>
  </si>
  <si>
    <t xml:space="preserve">County Code:  </t>
  </si>
  <si>
    <t xml:space="preserve">School Code:  </t>
  </si>
  <si>
    <t>County Name:</t>
  </si>
  <si>
    <t xml:space="preserve">District Name:  </t>
  </si>
  <si>
    <t xml:space="preserve">BUDGET DETAIL FORMS </t>
  </si>
  <si>
    <t xml:space="preserve">County Name:  </t>
  </si>
  <si>
    <t>County Code:</t>
  </si>
  <si>
    <t xml:space="preserve">School Name:  </t>
  </si>
  <si>
    <t>Personal Services - Employee Benefits</t>
  </si>
  <si>
    <t>BUDGET DETAIL FORM B</t>
  </si>
  <si>
    <t>POSITION/NAME</t>
  </si>
  <si>
    <t>REQUESTED</t>
  </si>
  <si>
    <t>SALARY</t>
  </si>
  <si>
    <t>FICA</t>
  </si>
  <si>
    <t>TPAF</t>
  </si>
  <si>
    <t>PERS</t>
  </si>
  <si>
    <t>COMP</t>
  </si>
  <si>
    <t>WRKR'S</t>
  </si>
  <si>
    <t>HEALTH</t>
  </si>
  <si>
    <t>OTHER</t>
  </si>
  <si>
    <t>SPECIFY:</t>
  </si>
  <si>
    <t>OF</t>
  </si>
  <si>
    <t>BENEFITS</t>
  </si>
  <si>
    <t xml:space="preserve">GRANT </t>
  </si>
  <si>
    <t>(BENEFITS</t>
  </si>
  <si>
    <t>ONLY)</t>
  </si>
  <si>
    <t>TOTAL %</t>
  </si>
  <si>
    <t>ITEM DESCIPTION</t>
  </si>
  <si>
    <t>UNIT COST</t>
  </si>
  <si>
    <t>QUANTITY</t>
  </si>
  <si>
    <t>(GR)</t>
  </si>
  <si>
    <t>BUDGET DETAIL FORM F</t>
  </si>
  <si>
    <t>Function and Object Codes 100-500, 100-800, 200-400, 200-500, 200-580, 200-800, 200-860, 400-720</t>
  </si>
  <si>
    <t>BUDGET CATEGORY</t>
  </si>
  <si>
    <t>OBJECT CODE</t>
  </si>
  <si>
    <t>Other Purchased Services</t>
  </si>
  <si>
    <t>Supplies &amp; Materials</t>
  </si>
  <si>
    <t>Other Objects</t>
  </si>
  <si>
    <t>SUBTOTAL -</t>
  </si>
  <si>
    <t xml:space="preserve"> INSTRUCTION</t>
  </si>
  <si>
    <t>INSTRUCTION</t>
  </si>
  <si>
    <t>FEDERAL GRANT FUNDS REQUESTED</t>
  </si>
  <si>
    <t>SUPPORT SERVICES</t>
  </si>
  <si>
    <t>Personal Services - Salaries</t>
  </si>
  <si>
    <t>Purchased Property Services</t>
  </si>
  <si>
    <t>Travel</t>
  </si>
  <si>
    <t>Indirect Costs</t>
  </si>
  <si>
    <t>Buildings</t>
  </si>
  <si>
    <t>Instructional Equipment</t>
  </si>
  <si>
    <t>Noninstructional Equipment</t>
  </si>
  <si>
    <t xml:space="preserve">TOTAL </t>
  </si>
  <si>
    <t>100-100</t>
  </si>
  <si>
    <t>100-300</t>
  </si>
  <si>
    <t>100-500</t>
  </si>
  <si>
    <t>100-600</t>
  </si>
  <si>
    <t>100-800</t>
  </si>
  <si>
    <t>200-100</t>
  </si>
  <si>
    <t>200-200</t>
  </si>
  <si>
    <t>200-300</t>
  </si>
  <si>
    <t>200-400</t>
  </si>
  <si>
    <t>200-500</t>
  </si>
  <si>
    <t>200-580</t>
  </si>
  <si>
    <t>200-600</t>
  </si>
  <si>
    <t>200-800</t>
  </si>
  <si>
    <t>200-860</t>
  </si>
  <si>
    <t>400-720</t>
  </si>
  <si>
    <t>400-731</t>
  </si>
  <si>
    <t>400-732</t>
  </si>
  <si>
    <t>COST</t>
  </si>
  <si>
    <t>FACILITIES</t>
  </si>
  <si>
    <t>SCHOOL BUDGET SUMMARY</t>
  </si>
  <si>
    <t>Business Administrator/Chief Fiscal Officer</t>
  </si>
  <si>
    <t>Date</t>
  </si>
  <si>
    <t xml:space="preserve">Application for Title I, Part A Funds </t>
  </si>
  <si>
    <t>Business Administrator/</t>
  </si>
  <si>
    <t>Chief Fiscal Officer</t>
  </si>
  <si>
    <t xml:space="preserve">  Complete all columns.  Use multiple lines for a single entry if necessary.</t>
  </si>
  <si>
    <t>COST CALCULATION</t>
  </si>
  <si>
    <t xml:space="preserve"> Function &amp; Object Code 200-200 </t>
  </si>
  <si>
    <t>HOURLY, DAILY,</t>
  </si>
  <si>
    <t>DESCRIPTION/COST CALCULATION</t>
  </si>
  <si>
    <t>Other Purchased Services, Other Objects, Purchased Property Services, Travel, Indirect Costs, Buildings</t>
  </si>
  <si>
    <t>Purchased  Professional &amp; Technical Services</t>
  </si>
  <si>
    <t>UNEMPLY</t>
  </si>
  <si>
    <t>DISABIL</t>
  </si>
  <si>
    <t xml:space="preserve">  Application for Title I, Part A Funds </t>
  </si>
  <si>
    <t>BUDGET DETAIL FORM A</t>
  </si>
  <si>
    <t xml:space="preserve"> Personal Services - Salaries</t>
  </si>
  <si>
    <t xml:space="preserve">Function &amp; Object Codes 100-100 and 200-100 </t>
  </si>
  <si>
    <t>District Code</t>
  </si>
  <si>
    <t>BUDGET DETAIL FORM C</t>
  </si>
  <si>
    <t>Purchased Professional and Technical Services</t>
  </si>
  <si>
    <t xml:space="preserve"> Function &amp; Object Codes 100-300 and 200-300</t>
  </si>
  <si>
    <t>BUDGET DETAIL FORM D</t>
  </si>
  <si>
    <t>Supplies and Materials</t>
  </si>
  <si>
    <t>Function &amp; Object Codes 100-600 and 200-600</t>
  </si>
  <si>
    <t xml:space="preserve"> Application for Title I, Part A Funds </t>
  </si>
  <si>
    <t>BUDGET DETAIL FORM E</t>
  </si>
  <si>
    <t>Equipment</t>
  </si>
  <si>
    <t>Function &amp; Object Codes 400-731 and 400-732</t>
  </si>
  <si>
    <t>District Code:</t>
  </si>
  <si>
    <r>
      <t xml:space="preserve">For </t>
    </r>
    <r>
      <rPr>
        <b/>
        <sz val="10"/>
        <rFont val="Calibri"/>
        <family val="2"/>
      </rPr>
      <t>full-time</t>
    </r>
    <r>
      <rPr>
        <sz val="10"/>
        <rFont val="Calibri"/>
        <family val="2"/>
      </rPr>
      <t xml:space="preserve"> positions:  total annual salary x percent of time to the </t>
    </r>
  </si>
  <si>
    <r>
      <t xml:space="preserve">grant project = </t>
    </r>
    <r>
      <rPr>
        <b/>
        <sz val="10"/>
        <rFont val="Calibri"/>
        <family val="2"/>
      </rPr>
      <t>total</t>
    </r>
  </si>
  <si>
    <r>
      <t xml:space="preserve">For </t>
    </r>
    <r>
      <rPr>
        <b/>
        <sz val="10"/>
        <rFont val="Calibri"/>
        <family val="2"/>
      </rPr>
      <t>part-time</t>
    </r>
    <r>
      <rPr>
        <sz val="10"/>
        <rFont val="Calibri"/>
        <family val="2"/>
      </rPr>
      <t xml:space="preserve"> positions:  rate($) per hour x number of hours</t>
    </r>
  </si>
  <si>
    <r>
      <t xml:space="preserve">per week x number of weeks per year = </t>
    </r>
    <r>
      <rPr>
        <b/>
        <sz val="10"/>
        <rFont val="Calibri"/>
        <family val="2"/>
      </rPr>
      <t>total</t>
    </r>
  </si>
  <si>
    <t>School Code:</t>
  </si>
  <si>
    <t>District Name:</t>
  </si>
  <si>
    <t xml:space="preserve">District Code: </t>
  </si>
  <si>
    <t>FY 2014</t>
  </si>
  <si>
    <t xml:space="preserve">Project Period: July 1, 2013 to June 30, 2014 </t>
  </si>
  <si>
    <t>Project Period: July 1, 2013 to June 30, 2014</t>
  </si>
  <si>
    <t xml:space="preserve"> FY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</si>
</sst>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u val="single"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i/>
      <u val="single"/>
      <sz val="10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sz val="9"/>
      <color indexed="9"/>
      <name val="Calibri"/>
      <family val="2"/>
    </font>
    <font>
      <b/>
      <i/>
      <sz val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/>
      <top style="thin">
        <color theme="0" tint="-0.24997000396251678"/>
      </top>
      <bottom>
        <color indexed="63"/>
      </bottom>
    </border>
    <border>
      <left style="thin"/>
      <right style="thin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/>
      <top>
        <color indexed="63"/>
      </top>
      <bottom>
        <color indexed="63"/>
      </bottom>
    </border>
    <border>
      <left style="thin">
        <color theme="0" tint="-0.24997000396251678"/>
      </left>
      <right style="thin"/>
      <top>
        <color indexed="63"/>
      </top>
      <bottom style="thin">
        <color theme="0" tint="-0.24997000396251678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33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6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7" fontId="4" fillId="33" borderId="16" xfId="0" applyNumberFormat="1" applyFont="1" applyFill="1" applyBorder="1" applyAlignment="1" applyProtection="1">
      <alignment/>
      <protection locked="0"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49" fontId="4" fillId="33" borderId="16" xfId="0" applyNumberFormat="1" applyFont="1" applyFill="1" applyBorder="1" applyAlignment="1" applyProtection="1">
      <alignment/>
      <protection locked="0"/>
    </xf>
    <xf numFmtId="166" fontId="4" fillId="33" borderId="16" xfId="0" applyNumberFormat="1" applyFont="1" applyFill="1" applyBorder="1" applyAlignment="1" applyProtection="1">
      <alignment/>
      <protection locked="0"/>
    </xf>
    <xf numFmtId="49" fontId="4" fillId="33" borderId="16" xfId="0" applyNumberFormat="1" applyFont="1" applyFill="1" applyBorder="1" applyAlignment="1" applyProtection="1">
      <alignment horizontal="center"/>
      <protection locked="0"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49" fontId="4" fillId="33" borderId="17" xfId="0" applyNumberFormat="1" applyFont="1" applyFill="1" applyBorder="1" applyAlignment="1" applyProtection="1">
      <alignment horizontal="center"/>
      <protection locked="0"/>
    </xf>
    <xf numFmtId="167" fontId="4" fillId="33" borderId="17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167" fontId="4" fillId="33" borderId="18" xfId="0" applyNumberFormat="1" applyFont="1" applyFill="1" applyBorder="1" applyAlignment="1" applyProtection="1">
      <alignment horizontal="center"/>
      <protection locked="0"/>
    </xf>
    <xf numFmtId="167" fontId="4" fillId="33" borderId="18" xfId="0" applyNumberFormat="1" applyFont="1" applyFill="1" applyBorder="1" applyAlignment="1" applyProtection="1">
      <alignment/>
      <protection locked="0"/>
    </xf>
    <xf numFmtId="10" fontId="4" fillId="0" borderId="18" xfId="0" applyNumberFormat="1" applyFont="1" applyFill="1" applyBorder="1" applyAlignment="1" applyProtection="1">
      <alignment/>
      <protection/>
    </xf>
    <xf numFmtId="167" fontId="4" fillId="33" borderId="16" xfId="0" applyNumberFormat="1" applyFont="1" applyFill="1" applyBorder="1" applyAlignment="1" applyProtection="1">
      <alignment horizontal="center"/>
      <protection locked="0"/>
    </xf>
    <xf numFmtId="10" fontId="4" fillId="0" borderId="16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3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/>
    </xf>
    <xf numFmtId="0" fontId="29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4" fillId="33" borderId="19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65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49" fontId="4" fillId="33" borderId="17" xfId="0" applyNumberFormat="1" applyFont="1" applyFill="1" applyBorder="1" applyAlignment="1" applyProtection="1">
      <alignment/>
      <protection locked="0"/>
    </xf>
    <xf numFmtId="166" fontId="4" fillId="33" borderId="17" xfId="0" applyNumberFormat="1" applyFont="1" applyFill="1" applyBorder="1" applyAlignment="1" applyProtection="1">
      <alignment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10" fontId="32" fillId="0" borderId="14" xfId="0" applyNumberFormat="1" applyFont="1" applyBorder="1" applyAlignment="1">
      <alignment horizontal="center"/>
    </xf>
    <xf numFmtId="10" fontId="33" fillId="0" borderId="14" xfId="0" applyNumberFormat="1" applyFont="1" applyBorder="1" applyAlignment="1">
      <alignment horizontal="center"/>
    </xf>
    <xf numFmtId="10" fontId="32" fillId="0" borderId="14" xfId="0" applyNumberFormat="1" applyFont="1" applyFill="1" applyBorder="1" applyAlignment="1">
      <alignment horizontal="center"/>
    </xf>
    <xf numFmtId="10" fontId="32" fillId="0" borderId="17" xfId="0" applyNumberFormat="1" applyFont="1" applyBorder="1" applyAlignment="1">
      <alignment horizontal="center"/>
    </xf>
    <xf numFmtId="10" fontId="24" fillId="0" borderId="15" xfId="0" applyNumberFormat="1" applyFont="1" applyFill="1" applyBorder="1" applyAlignment="1" applyProtection="1">
      <alignment/>
      <protection/>
    </xf>
    <xf numFmtId="10" fontId="24" fillId="33" borderId="15" xfId="0" applyNumberFormat="1" applyFont="1" applyFill="1" applyBorder="1" applyAlignment="1" applyProtection="1">
      <alignment/>
      <protection locked="0"/>
    </xf>
    <xf numFmtId="0" fontId="24" fillId="0" borderId="15" xfId="0" applyFont="1" applyFill="1" applyBorder="1" applyAlignment="1" applyProtection="1">
      <alignment/>
      <protection/>
    </xf>
    <xf numFmtId="44" fontId="4" fillId="0" borderId="19" xfId="0" applyNumberFormat="1" applyFont="1" applyFill="1" applyBorder="1" applyAlignment="1" applyProtection="1">
      <alignment/>
      <protection/>
    </xf>
    <xf numFmtId="44" fontId="4" fillId="0" borderId="16" xfId="0" applyNumberFormat="1" applyFont="1" applyFill="1" applyBorder="1" applyAlignment="1" applyProtection="1">
      <alignment/>
      <protection/>
    </xf>
    <xf numFmtId="0" fontId="29" fillId="0" borderId="28" xfId="0" applyFont="1" applyBorder="1" applyAlignment="1">
      <alignment horizontal="center"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right"/>
    </xf>
    <xf numFmtId="165" fontId="25" fillId="0" borderId="31" xfId="0" applyNumberFormat="1" applyFont="1" applyBorder="1" applyAlignment="1">
      <alignment horizontal="right"/>
    </xf>
    <xf numFmtId="0" fontId="27" fillId="33" borderId="11" xfId="0" applyFont="1" applyFill="1" applyBorder="1" applyAlignment="1" applyProtection="1">
      <alignment horizontal="center"/>
      <protection locked="0"/>
    </xf>
    <xf numFmtId="0" fontId="5" fillId="34" borderId="32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/>
    </xf>
    <xf numFmtId="165" fontId="25" fillId="0" borderId="20" xfId="0" applyNumberFormat="1" applyFont="1" applyBorder="1" applyAlignment="1">
      <alignment horizontal="right"/>
    </xf>
    <xf numFmtId="0" fontId="3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4" fillId="0" borderId="16" xfId="0" applyFont="1" applyBorder="1" applyAlignment="1">
      <alignment/>
    </xf>
    <xf numFmtId="0" fontId="32" fillId="36" borderId="10" xfId="0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33" xfId="0" applyFont="1" applyBorder="1" applyAlignment="1">
      <alignment/>
    </xf>
    <xf numFmtId="0" fontId="25" fillId="0" borderId="34" xfId="0" applyNumberFormat="1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27" xfId="0" applyFont="1" applyBorder="1" applyAlignment="1">
      <alignment/>
    </xf>
    <xf numFmtId="0" fontId="24" fillId="0" borderId="21" xfId="0" applyFont="1" applyBorder="1" applyAlignment="1">
      <alignment/>
    </xf>
    <xf numFmtId="165" fontId="30" fillId="0" borderId="35" xfId="0" applyNumberFormat="1" applyFont="1" applyBorder="1" applyAlignment="1">
      <alignment/>
    </xf>
    <xf numFmtId="0" fontId="24" fillId="0" borderId="36" xfId="0" applyFont="1" applyBorder="1" applyAlignment="1">
      <alignment/>
    </xf>
    <xf numFmtId="0" fontId="32" fillId="37" borderId="37" xfId="0" applyFont="1" applyFill="1" applyBorder="1" applyAlignment="1">
      <alignment horizontal="right"/>
    </xf>
    <xf numFmtId="0" fontId="32" fillId="37" borderId="10" xfId="0" applyFont="1" applyFill="1" applyBorder="1" applyAlignment="1">
      <alignment horizontal="right"/>
    </xf>
    <xf numFmtId="0" fontId="5" fillId="38" borderId="3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29" fillId="38" borderId="40" xfId="0" applyFont="1" applyFill="1" applyBorder="1" applyAlignment="1">
      <alignment horizontal="center"/>
    </xf>
    <xf numFmtId="0" fontId="29" fillId="34" borderId="41" xfId="0" applyFont="1" applyFill="1" applyBorder="1" applyAlignment="1">
      <alignment/>
    </xf>
    <xf numFmtId="0" fontId="29" fillId="34" borderId="42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8" borderId="43" xfId="0" applyFont="1" applyFill="1" applyBorder="1" applyAlignment="1">
      <alignment horizontal="center"/>
    </xf>
    <xf numFmtId="0" fontId="5" fillId="38" borderId="44" xfId="0" applyFont="1" applyFill="1" applyBorder="1" applyAlignment="1">
      <alignment horizontal="center"/>
    </xf>
    <xf numFmtId="0" fontId="5" fillId="38" borderId="45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/>
    </xf>
    <xf numFmtId="0" fontId="5" fillId="38" borderId="47" xfId="0" applyFont="1" applyFill="1" applyBorder="1" applyAlignment="1">
      <alignment horizontal="center"/>
    </xf>
    <xf numFmtId="0" fontId="5" fillId="38" borderId="48" xfId="0" applyFont="1" applyFill="1" applyBorder="1" applyAlignment="1">
      <alignment horizontal="center"/>
    </xf>
    <xf numFmtId="0" fontId="29" fillId="38" borderId="47" xfId="0" applyFont="1" applyFill="1" applyBorder="1" applyAlignment="1">
      <alignment horizontal="center"/>
    </xf>
    <xf numFmtId="0" fontId="29" fillId="38" borderId="48" xfId="0" applyFont="1" applyFill="1" applyBorder="1" applyAlignment="1">
      <alignment horizontal="center"/>
    </xf>
    <xf numFmtId="0" fontId="29" fillId="38" borderId="45" xfId="0" applyFont="1" applyFill="1" applyBorder="1" applyAlignment="1">
      <alignment horizontal="center"/>
    </xf>
    <xf numFmtId="0" fontId="29" fillId="38" borderId="46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8" borderId="37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38" borderId="49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29" fillId="38" borderId="51" xfId="0" applyFont="1" applyFill="1" applyBorder="1" applyAlignment="1">
      <alignment horizontal="center"/>
    </xf>
    <xf numFmtId="0" fontId="29" fillId="38" borderId="52" xfId="0" applyFont="1" applyFill="1" applyBorder="1" applyAlignment="1">
      <alignment horizontal="center"/>
    </xf>
    <xf numFmtId="0" fontId="29" fillId="38" borderId="53" xfId="0" applyFont="1" applyFill="1" applyBorder="1" applyAlignment="1">
      <alignment horizontal="center"/>
    </xf>
    <xf numFmtId="0" fontId="29" fillId="38" borderId="37" xfId="0" applyFont="1" applyFill="1" applyBorder="1" applyAlignment="1">
      <alignment horizontal="center"/>
    </xf>
    <xf numFmtId="0" fontId="29" fillId="38" borderId="28" xfId="0" applyFont="1" applyFill="1" applyBorder="1" applyAlignment="1">
      <alignment horizontal="center"/>
    </xf>
    <xf numFmtId="0" fontId="29" fillId="38" borderId="49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51" xfId="0" applyFont="1" applyFill="1" applyBorder="1" applyAlignment="1" applyProtection="1">
      <alignment horizontal="center"/>
      <protection locked="0"/>
    </xf>
    <xf numFmtId="0" fontId="4" fillId="33" borderId="53" xfId="0" applyFont="1" applyFill="1" applyBorder="1" applyAlignment="1" applyProtection="1">
      <alignment horizontal="center"/>
      <protection locked="0"/>
    </xf>
    <xf numFmtId="0" fontId="27" fillId="0" borderId="37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51" xfId="0" applyFont="1" applyFill="1" applyBorder="1" applyAlignment="1" applyProtection="1">
      <alignment horizontal="center"/>
      <protection locked="0"/>
    </xf>
    <xf numFmtId="0" fontId="27" fillId="33" borderId="53" xfId="0" applyFont="1" applyFill="1" applyBorder="1" applyAlignment="1" applyProtection="1">
      <alignment horizontal="center"/>
      <protection locked="0"/>
    </xf>
    <xf numFmtId="0" fontId="27" fillId="33" borderId="56" xfId="0" applyFont="1" applyFill="1" applyBorder="1" applyAlignment="1" applyProtection="1">
      <alignment horizontal="center"/>
      <protection locked="0"/>
    </xf>
    <xf numFmtId="0" fontId="27" fillId="33" borderId="57" xfId="0" applyFont="1" applyFill="1" applyBorder="1" applyAlignment="1" applyProtection="1">
      <alignment horizontal="center"/>
      <protection locked="0"/>
    </xf>
    <xf numFmtId="0" fontId="29" fillId="38" borderId="10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/>
    </xf>
    <xf numFmtId="0" fontId="29" fillId="38" borderId="12" xfId="0" applyFont="1" applyFill="1" applyBorder="1" applyAlignment="1">
      <alignment horizontal="center"/>
    </xf>
    <xf numFmtId="0" fontId="27" fillId="33" borderId="11" xfId="0" applyFont="1" applyFill="1" applyBorder="1" applyAlignment="1" applyProtection="1">
      <alignment horizontal="center"/>
      <protection locked="0"/>
    </xf>
    <xf numFmtId="0" fontId="27" fillId="33" borderId="52" xfId="0" applyFont="1" applyFill="1" applyBorder="1" applyAlignment="1" applyProtection="1">
      <alignment horizontal="center"/>
      <protection locked="0"/>
    </xf>
    <xf numFmtId="0" fontId="5" fillId="38" borderId="58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0" fontId="29" fillId="38" borderId="59" xfId="0" applyFont="1" applyFill="1" applyBorder="1" applyAlignment="1">
      <alignment horizontal="center"/>
    </xf>
    <xf numFmtId="0" fontId="29" fillId="38" borderId="60" xfId="0" applyFont="1" applyFill="1" applyBorder="1" applyAlignment="1">
      <alignment horizontal="center"/>
    </xf>
    <xf numFmtId="0" fontId="29" fillId="38" borderId="61" xfId="0" applyFont="1" applyFill="1" applyBorder="1" applyAlignment="1">
      <alignment horizontal="center"/>
    </xf>
    <xf numFmtId="0" fontId="29" fillId="38" borderId="62" xfId="0" applyFont="1" applyFill="1" applyBorder="1" applyAlignment="1">
      <alignment horizontal="center"/>
    </xf>
    <xf numFmtId="0" fontId="29" fillId="38" borderId="63" xfId="0" applyFont="1" applyFill="1" applyBorder="1" applyAlignment="1">
      <alignment horizontal="center"/>
    </xf>
    <xf numFmtId="0" fontId="29" fillId="38" borderId="64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38" borderId="51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0" fontId="5" fillId="38" borderId="53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6" fillId="35" borderId="0" xfId="0" applyFont="1" applyFill="1" applyAlignment="1">
      <alignment horizontal="center"/>
    </xf>
    <xf numFmtId="0" fontId="36" fillId="35" borderId="0" xfId="0" applyFont="1" applyFill="1" applyBorder="1" applyAlignment="1">
      <alignment horizontal="center"/>
    </xf>
    <xf numFmtId="0" fontId="36" fillId="35" borderId="33" xfId="0" applyFont="1" applyFill="1" applyBorder="1" applyAlignment="1">
      <alignment horizontal="center"/>
    </xf>
    <xf numFmtId="167" fontId="24" fillId="0" borderId="10" xfId="0" applyNumberFormat="1" applyFont="1" applyBorder="1" applyAlignment="1">
      <alignment horizontal="right"/>
    </xf>
    <xf numFmtId="167" fontId="24" fillId="0" borderId="11" xfId="0" applyNumberFormat="1" applyFont="1" applyBorder="1" applyAlignment="1">
      <alignment horizontal="right"/>
    </xf>
    <xf numFmtId="167" fontId="24" fillId="35" borderId="0" xfId="0" applyNumberFormat="1" applyFont="1" applyFill="1" applyBorder="1" applyAlignment="1">
      <alignment horizontal="right"/>
    </xf>
    <xf numFmtId="167" fontId="24" fillId="35" borderId="33" xfId="0" applyNumberFormat="1" applyFont="1" applyFill="1" applyBorder="1" applyAlignment="1">
      <alignment horizontal="right"/>
    </xf>
    <xf numFmtId="49" fontId="24" fillId="35" borderId="0" xfId="0" applyNumberFormat="1" applyFont="1" applyFill="1" applyAlignment="1">
      <alignment horizontal="center"/>
    </xf>
    <xf numFmtId="49" fontId="32" fillId="37" borderId="0" xfId="0" applyNumberFormat="1" applyFont="1" applyFill="1" applyAlignment="1">
      <alignment horizontal="left"/>
    </xf>
    <xf numFmtId="49" fontId="24" fillId="0" borderId="10" xfId="0" applyNumberFormat="1" applyFont="1" applyBorder="1" applyAlignment="1">
      <alignment horizontal="center"/>
    </xf>
    <xf numFmtId="49" fontId="32" fillId="36" borderId="11" xfId="0" applyNumberFormat="1" applyFont="1" applyFill="1" applyBorder="1" applyAlignment="1">
      <alignment horizontal="left"/>
    </xf>
    <xf numFmtId="49" fontId="32" fillId="37" borderId="11" xfId="0" applyNumberFormat="1" applyFont="1" applyFill="1" applyBorder="1" applyAlignment="1">
      <alignment horizontal="left"/>
    </xf>
    <xf numFmtId="49" fontId="32" fillId="37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3.7109375" style="1" bestFit="1" customWidth="1"/>
    <col min="2" max="2" width="45.421875" style="1" customWidth="1"/>
    <col min="3" max="3" width="61.28125" style="1" customWidth="1"/>
    <col min="4" max="6" width="15.7109375" style="1" customWidth="1"/>
    <col min="7" max="16384" width="8.7109375" style="1" customWidth="1"/>
  </cols>
  <sheetData>
    <row r="1" ht="13.5">
      <c r="B1" s="133" t="s">
        <v>87</v>
      </c>
    </row>
    <row r="2" ht="13.5">
      <c r="B2" s="134" t="s">
        <v>122</v>
      </c>
    </row>
    <row r="3" ht="13.5">
      <c r="B3" s="134" t="s">
        <v>124</v>
      </c>
    </row>
    <row r="4" spans="2:6" ht="13.5">
      <c r="B4" s="135" t="s">
        <v>18</v>
      </c>
      <c r="F4" s="2"/>
    </row>
    <row r="5" ht="13.5">
      <c r="B5" s="3"/>
    </row>
    <row r="6" spans="2:6" ht="13.5">
      <c r="B6" s="3"/>
      <c r="E6" s="2"/>
      <c r="F6" s="2"/>
    </row>
    <row r="7" ht="13.5">
      <c r="C7" s="3"/>
    </row>
    <row r="8" ht="13.5">
      <c r="C8" s="3"/>
    </row>
    <row r="9" ht="13.5">
      <c r="C9" s="3"/>
    </row>
    <row r="10" spans="1:6" ht="12.75" customHeight="1">
      <c r="A10" s="138" t="s">
        <v>13</v>
      </c>
      <c r="B10" s="5"/>
      <c r="C10" s="2"/>
      <c r="D10" s="2"/>
      <c r="E10" s="4"/>
      <c r="F10" s="6"/>
    </row>
    <row r="11" spans="1:6" ht="12.75" customHeight="1">
      <c r="A11" s="28"/>
      <c r="B11" s="2"/>
      <c r="C11" s="7"/>
      <c r="D11" s="2"/>
      <c r="E11" s="4"/>
      <c r="F11" s="6"/>
    </row>
    <row r="12" spans="1:6" ht="12.75" customHeight="1">
      <c r="A12" s="139" t="s">
        <v>14</v>
      </c>
      <c r="B12" s="9"/>
      <c r="C12" s="7"/>
      <c r="D12" s="2"/>
      <c r="E12" s="4"/>
      <c r="F12" s="6"/>
    </row>
    <row r="13" spans="1:6" ht="12.75" customHeight="1">
      <c r="A13" s="139"/>
      <c r="B13" s="10"/>
      <c r="C13" s="7"/>
      <c r="D13" s="2"/>
      <c r="E13" s="4"/>
      <c r="F13" s="6"/>
    </row>
    <row r="14" spans="1:6" ht="12.75" customHeight="1">
      <c r="A14" s="139" t="s">
        <v>16</v>
      </c>
      <c r="B14" s="9"/>
      <c r="C14" s="7"/>
      <c r="D14" s="2"/>
      <c r="E14" s="4"/>
      <c r="F14" s="6"/>
    </row>
    <row r="15" spans="1:6" ht="12.75" customHeight="1">
      <c r="A15" s="139"/>
      <c r="B15" s="10"/>
      <c r="C15" s="7"/>
      <c r="D15" s="2"/>
      <c r="E15" s="4"/>
      <c r="F15" s="6"/>
    </row>
    <row r="16" spans="1:6" ht="12.75" customHeight="1">
      <c r="A16" s="138" t="s">
        <v>121</v>
      </c>
      <c r="B16" s="9"/>
      <c r="C16" s="12"/>
      <c r="E16" s="13"/>
      <c r="F16" s="14"/>
    </row>
    <row r="17" spans="1:6" ht="12.75" customHeight="1">
      <c r="A17" s="138"/>
      <c r="B17" s="10"/>
      <c r="C17" s="12"/>
      <c r="D17" s="2"/>
      <c r="E17" s="12"/>
      <c r="F17" s="2"/>
    </row>
    <row r="18" spans="1:6" ht="12.75" customHeight="1">
      <c r="A18" s="138" t="s">
        <v>17</v>
      </c>
      <c r="B18" s="9"/>
      <c r="D18" s="4"/>
      <c r="E18" s="15"/>
      <c r="F18" s="2"/>
    </row>
    <row r="19" spans="1:3" ht="12.75" customHeight="1">
      <c r="A19" s="138"/>
      <c r="B19" s="10"/>
      <c r="C19" s="2"/>
    </row>
    <row r="20" spans="1:2" ht="12.75" customHeight="1">
      <c r="A20" s="139" t="s">
        <v>15</v>
      </c>
      <c r="B20" s="16"/>
    </row>
    <row r="21" spans="1:2" ht="12.75" customHeight="1">
      <c r="A21" s="139"/>
      <c r="B21" s="17"/>
    </row>
    <row r="22" spans="1:2" ht="12.75" customHeight="1">
      <c r="A22" s="138" t="s">
        <v>0</v>
      </c>
      <c r="B22" s="16"/>
    </row>
    <row r="23" ht="12.75" customHeight="1">
      <c r="A23" s="28"/>
    </row>
    <row r="24" spans="1:2" ht="13.5">
      <c r="A24" s="125" t="s">
        <v>88</v>
      </c>
      <c r="B24" s="19"/>
    </row>
    <row r="25" ht="13.5">
      <c r="A25" s="28" t="s">
        <v>89</v>
      </c>
    </row>
  </sheetData>
  <sheetProtection password="C662" sheet="1"/>
  <printOptions/>
  <pageMargins left="0.75" right="0.75" top="0.69" bottom="0.73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3" sqref="B3:C3"/>
    </sheetView>
  </sheetViews>
  <sheetFormatPr defaultColWidth="8.7109375" defaultRowHeight="12.75"/>
  <cols>
    <col min="1" max="1" width="14.28125" style="1" bestFit="1" customWidth="1"/>
    <col min="2" max="2" width="33.8515625" style="1" customWidth="1"/>
    <col min="3" max="3" width="54.28125" style="1" customWidth="1"/>
    <col min="4" max="4" width="15.7109375" style="1" customWidth="1"/>
    <col min="5" max="16384" width="8.7109375" style="1" customWidth="1"/>
  </cols>
  <sheetData>
    <row r="1" spans="2:3" ht="13.5">
      <c r="B1" s="147" t="s">
        <v>87</v>
      </c>
      <c r="C1" s="148"/>
    </row>
    <row r="2" spans="2:3" ht="13.5">
      <c r="B2" s="143" t="s">
        <v>122</v>
      </c>
      <c r="C2" s="144"/>
    </row>
    <row r="3" spans="2:3" ht="13.5">
      <c r="B3" s="143" t="s">
        <v>123</v>
      </c>
      <c r="C3" s="144"/>
    </row>
    <row r="4" spans="2:4" ht="13.5">
      <c r="B4" s="145" t="s">
        <v>100</v>
      </c>
      <c r="C4" s="146"/>
      <c r="D4" s="2"/>
    </row>
    <row r="5" spans="2:4" ht="13.5">
      <c r="B5" s="45"/>
      <c r="C5" s="43"/>
      <c r="D5" s="2"/>
    </row>
    <row r="6" spans="2:4" ht="13.5">
      <c r="B6" s="149" t="s">
        <v>101</v>
      </c>
      <c r="C6" s="150"/>
      <c r="D6" s="2"/>
    </row>
    <row r="7" spans="2:4" ht="13.5">
      <c r="B7" s="151" t="s">
        <v>102</v>
      </c>
      <c r="C7" s="152"/>
      <c r="D7" s="2"/>
    </row>
    <row r="8" spans="2:4" ht="15">
      <c r="B8" s="3"/>
      <c r="C8" s="20" t="s">
        <v>13</v>
      </c>
      <c r="D8" s="82">
        <f>+'Form '!B10</f>
        <v>0</v>
      </c>
    </row>
    <row r="9" spans="2:4" ht="6" customHeight="1">
      <c r="B9" s="3"/>
      <c r="D9" s="83"/>
    </row>
    <row r="10" spans="1:5" ht="15" customHeight="1">
      <c r="A10" s="23" t="s">
        <v>20</v>
      </c>
      <c r="B10" s="24">
        <f>+'Form '!B12</f>
        <v>0</v>
      </c>
      <c r="C10" s="55" t="s">
        <v>119</v>
      </c>
      <c r="D10" s="24">
        <f>+'Form '!B20</f>
        <v>0</v>
      </c>
      <c r="E10" s="2"/>
    </row>
    <row r="11" spans="1:5" ht="6" customHeight="1">
      <c r="A11" s="23"/>
      <c r="B11" s="22"/>
      <c r="C11" s="25"/>
      <c r="D11" s="83"/>
      <c r="E11" s="2"/>
    </row>
    <row r="12" spans="1:5" ht="15" customHeight="1">
      <c r="A12" s="23" t="s">
        <v>16</v>
      </c>
      <c r="B12" s="24">
        <f>+'Form '!B14</f>
        <v>0</v>
      </c>
      <c r="C12" s="55" t="s">
        <v>0</v>
      </c>
      <c r="D12" s="24">
        <f>+'Form '!B22</f>
        <v>0</v>
      </c>
      <c r="E12" s="2"/>
    </row>
    <row r="13" spans="1:5" ht="6" customHeight="1">
      <c r="A13" s="27"/>
      <c r="B13" s="22"/>
      <c r="C13" s="25"/>
      <c r="D13" s="28"/>
      <c r="E13" s="2"/>
    </row>
    <row r="14" spans="1:5" ht="15" customHeight="1">
      <c r="A14" s="27" t="s">
        <v>114</v>
      </c>
      <c r="B14" s="24">
        <f>+'Form '!B16</f>
        <v>0</v>
      </c>
      <c r="C14" s="26"/>
      <c r="D14" s="10"/>
      <c r="E14" s="2"/>
    </row>
    <row r="15" spans="1:5" ht="6" customHeight="1">
      <c r="A15" s="27"/>
      <c r="B15" s="22"/>
      <c r="C15" s="25"/>
      <c r="E15" s="2"/>
    </row>
    <row r="16" spans="1:5" ht="15" customHeight="1">
      <c r="A16" s="27" t="s">
        <v>120</v>
      </c>
      <c r="B16" s="24">
        <f>+'Form '!B18</f>
        <v>0</v>
      </c>
      <c r="E16" s="2"/>
    </row>
    <row r="17" spans="1:5" ht="6" customHeight="1">
      <c r="A17" s="2"/>
      <c r="B17" s="2"/>
      <c r="E17" s="2"/>
    </row>
    <row r="18" spans="1:4" ht="13.5">
      <c r="A18" s="29" t="s">
        <v>1</v>
      </c>
      <c r="B18" s="30" t="s">
        <v>90</v>
      </c>
      <c r="C18" s="30"/>
      <c r="D18" s="31"/>
    </row>
    <row r="20" spans="1:4" s="80" customFormat="1" ht="12.75" customHeight="1">
      <c r="A20" s="92" t="s">
        <v>2</v>
      </c>
      <c r="B20" s="140" t="s">
        <v>24</v>
      </c>
      <c r="C20" s="93" t="s">
        <v>91</v>
      </c>
      <c r="D20" s="93" t="s">
        <v>10</v>
      </c>
    </row>
    <row r="21" spans="1:4" s="2" customFormat="1" ht="12.75" customHeight="1">
      <c r="A21" s="94" t="s">
        <v>3</v>
      </c>
      <c r="B21" s="141"/>
      <c r="C21" s="86" t="s">
        <v>115</v>
      </c>
      <c r="D21" s="85" t="s">
        <v>11</v>
      </c>
    </row>
    <row r="22" spans="1:4" s="2" customFormat="1" ht="12.75" customHeight="1">
      <c r="A22" s="94" t="s">
        <v>4</v>
      </c>
      <c r="B22" s="141"/>
      <c r="C22" s="86" t="s">
        <v>116</v>
      </c>
      <c r="D22" s="85" t="s">
        <v>12</v>
      </c>
    </row>
    <row r="23" spans="1:4" s="2" customFormat="1" ht="12.75" customHeight="1">
      <c r="A23" s="94"/>
      <c r="B23" s="141"/>
      <c r="C23" s="86" t="s">
        <v>117</v>
      </c>
      <c r="D23" s="85"/>
    </row>
    <row r="24" spans="1:4" s="98" customFormat="1" ht="12.75" customHeight="1">
      <c r="A24" s="95"/>
      <c r="B24" s="142"/>
      <c r="C24" s="97" t="s">
        <v>118</v>
      </c>
      <c r="D24" s="96"/>
    </row>
    <row r="25" spans="1:4" ht="12.75" customHeight="1">
      <c r="A25" s="40"/>
      <c r="B25" s="90"/>
      <c r="C25" s="91"/>
      <c r="D25" s="42"/>
    </row>
    <row r="26" spans="1:4" ht="12.75" customHeight="1">
      <c r="A26" s="36"/>
      <c r="B26" s="37"/>
      <c r="C26" s="38"/>
      <c r="D26" s="35"/>
    </row>
    <row r="27" spans="1:4" ht="12.75" customHeight="1">
      <c r="A27" s="36"/>
      <c r="B27" s="37"/>
      <c r="C27" s="38"/>
      <c r="D27" s="35"/>
    </row>
    <row r="28" spans="1:4" ht="12.75" customHeight="1">
      <c r="A28" s="36"/>
      <c r="B28" s="37"/>
      <c r="C28" s="38"/>
      <c r="D28" s="35"/>
    </row>
    <row r="29" spans="1:4" ht="12.75" customHeight="1">
      <c r="A29" s="39"/>
      <c r="B29" s="37"/>
      <c r="C29" s="38"/>
      <c r="D29" s="35"/>
    </row>
    <row r="30" spans="1:4" ht="12.75" customHeight="1">
      <c r="A30" s="40"/>
      <c r="B30" s="37"/>
      <c r="C30" s="38"/>
      <c r="D30" s="35"/>
    </row>
    <row r="31" spans="1:4" ht="12.75" customHeight="1">
      <c r="A31" s="39"/>
      <c r="B31" s="37"/>
      <c r="C31" s="38"/>
      <c r="D31" s="35"/>
    </row>
    <row r="32" spans="1:4" ht="12.75" customHeight="1">
      <c r="A32" s="41"/>
      <c r="B32" s="37"/>
      <c r="C32" s="38"/>
      <c r="D32" s="35"/>
    </row>
    <row r="33" spans="1:4" ht="12.75" customHeight="1">
      <c r="A33" s="41"/>
      <c r="B33" s="37"/>
      <c r="C33" s="38"/>
      <c r="D33" s="35"/>
    </row>
    <row r="34" spans="1:4" ht="12.75" customHeight="1">
      <c r="A34" s="41"/>
      <c r="B34" s="37"/>
      <c r="C34" s="38"/>
      <c r="D34" s="42"/>
    </row>
    <row r="35" spans="1:4" ht="12.75" customHeight="1">
      <c r="A35" s="39"/>
      <c r="B35" s="37"/>
      <c r="C35" s="38"/>
      <c r="D35" s="35"/>
    </row>
    <row r="36" spans="1:4" ht="12.75" customHeight="1">
      <c r="A36" s="39"/>
      <c r="B36" s="37"/>
      <c r="C36" s="38"/>
      <c r="D36" s="35"/>
    </row>
    <row r="37" spans="1:4" ht="12.75" customHeight="1">
      <c r="A37" s="39"/>
      <c r="B37" s="37"/>
      <c r="C37" s="38"/>
      <c r="D37" s="35"/>
    </row>
    <row r="38" spans="1:4" ht="12.75" customHeight="1">
      <c r="A38" s="39"/>
      <c r="B38" s="37"/>
      <c r="C38" s="38"/>
      <c r="D38" s="35"/>
    </row>
    <row r="39" spans="1:4" ht="12.75" customHeight="1">
      <c r="A39" s="39"/>
      <c r="B39" s="37"/>
      <c r="C39" s="38"/>
      <c r="D39" s="35"/>
    </row>
    <row r="40" spans="1:4" ht="12.75" customHeight="1">
      <c r="A40" s="39"/>
      <c r="B40" s="37"/>
      <c r="C40" s="38"/>
      <c r="D40" s="35"/>
    </row>
    <row r="41" spans="1:4" ht="12.75" customHeight="1">
      <c r="A41" s="39"/>
      <c r="B41" s="37"/>
      <c r="C41" s="38"/>
      <c r="D41" s="35"/>
    </row>
    <row r="42" spans="1:4" ht="12.75" customHeight="1">
      <c r="A42" s="39"/>
      <c r="B42" s="37"/>
      <c r="C42" s="38"/>
      <c r="D42" s="35"/>
    </row>
    <row r="43" spans="1:4" ht="13.5">
      <c r="A43" s="39"/>
      <c r="B43" s="37"/>
      <c r="C43" s="38"/>
      <c r="D43" s="35"/>
    </row>
    <row r="44" spans="1:4" ht="13.5">
      <c r="A44" s="39"/>
      <c r="B44" s="37"/>
      <c r="C44" s="38"/>
      <c r="D44" s="35"/>
    </row>
    <row r="45" spans="1:4" ht="13.5">
      <c r="A45" s="39"/>
      <c r="B45" s="37"/>
      <c r="C45" s="38"/>
      <c r="D45" s="35"/>
    </row>
    <row r="46" spans="1:4" ht="13.5">
      <c r="A46" s="39"/>
      <c r="B46" s="37"/>
      <c r="C46" s="38"/>
      <c r="D46" s="35"/>
    </row>
    <row r="47" spans="1:4" ht="13.5">
      <c r="A47" s="39"/>
      <c r="B47" s="37"/>
      <c r="C47" s="38"/>
      <c r="D47" s="35"/>
    </row>
    <row r="48" spans="1:4" ht="13.5">
      <c r="A48" s="39"/>
      <c r="B48" s="37"/>
      <c r="C48" s="38"/>
      <c r="D48" s="35"/>
    </row>
    <row r="49" spans="1:4" ht="13.5">
      <c r="A49" s="39"/>
      <c r="B49" s="37"/>
      <c r="C49" s="38"/>
      <c r="D49" s="35"/>
    </row>
    <row r="50" spans="1:4" ht="13.5">
      <c r="A50" s="39"/>
      <c r="B50" s="37"/>
      <c r="C50" s="38"/>
      <c r="D50" s="35"/>
    </row>
    <row r="51" spans="1:4" ht="13.5">
      <c r="A51" s="39"/>
      <c r="B51" s="37"/>
      <c r="C51" s="38"/>
      <c r="D51" s="35"/>
    </row>
    <row r="52" spans="1:4" ht="13.5">
      <c r="A52" s="39"/>
      <c r="B52" s="37"/>
      <c r="C52" s="38"/>
      <c r="D52" s="35"/>
    </row>
    <row r="53" spans="1:4" ht="13.5">
      <c r="A53" s="39"/>
      <c r="B53" s="37"/>
      <c r="C53" s="38"/>
      <c r="D53" s="35"/>
    </row>
    <row r="54" spans="1:4" ht="13.5">
      <c r="A54" s="39"/>
      <c r="B54" s="37"/>
      <c r="C54" s="38"/>
      <c r="D54" s="35"/>
    </row>
    <row r="55" spans="1:4" ht="13.5">
      <c r="A55" s="39"/>
      <c r="B55" s="37"/>
      <c r="C55" s="38"/>
      <c r="D55" s="35"/>
    </row>
    <row r="56" spans="1:4" ht="13.5">
      <c r="A56" s="39"/>
      <c r="B56" s="37"/>
      <c r="C56" s="38"/>
      <c r="D56" s="35"/>
    </row>
    <row r="57" spans="1:4" ht="13.5">
      <c r="A57" s="39"/>
      <c r="B57" s="37"/>
      <c r="C57" s="38"/>
      <c r="D57" s="35"/>
    </row>
    <row r="58" spans="1:4" ht="13.5">
      <c r="A58" s="39"/>
      <c r="B58" s="37"/>
      <c r="C58" s="38"/>
      <c r="D58" s="35"/>
    </row>
    <row r="59" spans="1:4" ht="13.5">
      <c r="A59" s="39"/>
      <c r="B59" s="37"/>
      <c r="C59" s="38"/>
      <c r="D59" s="35"/>
    </row>
    <row r="60" spans="1:4" ht="13.5">
      <c r="A60" s="39"/>
      <c r="B60" s="37"/>
      <c r="C60" s="38"/>
      <c r="D60" s="35"/>
    </row>
    <row r="61" spans="1:4" ht="13.5">
      <c r="A61" s="39"/>
      <c r="B61" s="37"/>
      <c r="C61" s="38"/>
      <c r="D61" s="35"/>
    </row>
    <row r="62" spans="1:4" ht="13.5">
      <c r="A62" s="39"/>
      <c r="B62" s="37"/>
      <c r="C62" s="38"/>
      <c r="D62" s="35"/>
    </row>
    <row r="63" spans="1:4" ht="13.5">
      <c r="A63" s="39"/>
      <c r="B63" s="37"/>
      <c r="C63" s="38"/>
      <c r="D63" s="35"/>
    </row>
    <row r="64" spans="1:4" ht="13.5">
      <c r="A64" s="39"/>
      <c r="B64" s="37"/>
      <c r="C64" s="38"/>
      <c r="D64" s="35"/>
    </row>
    <row r="65" spans="1:4" ht="13.5">
      <c r="A65" s="39"/>
      <c r="B65" s="37"/>
      <c r="C65" s="38"/>
      <c r="D65" s="35"/>
    </row>
    <row r="66" spans="1:4" ht="13.5">
      <c r="A66" s="39"/>
      <c r="B66" s="37"/>
      <c r="C66" s="38"/>
      <c r="D66" s="35"/>
    </row>
    <row r="67" spans="1:4" ht="13.5">
      <c r="A67" s="39"/>
      <c r="B67" s="37"/>
      <c r="C67" s="38"/>
      <c r="D67" s="35"/>
    </row>
    <row r="68" spans="1:4" ht="13.5">
      <c r="A68" s="39"/>
      <c r="B68" s="37"/>
      <c r="C68" s="38"/>
      <c r="D68" s="35"/>
    </row>
    <row r="69" spans="1:4" ht="13.5">
      <c r="A69" s="39"/>
      <c r="B69" s="37"/>
      <c r="C69" s="38"/>
      <c r="D69" s="35"/>
    </row>
    <row r="70" spans="1:4" ht="13.5">
      <c r="A70" s="39"/>
      <c r="B70" s="37"/>
      <c r="C70" s="38"/>
      <c r="D70" s="35"/>
    </row>
  </sheetData>
  <sheetProtection password="C662" sheet="1"/>
  <mergeCells count="7">
    <mergeCell ref="B20:B24"/>
    <mergeCell ref="B2:C2"/>
    <mergeCell ref="B3:C3"/>
    <mergeCell ref="B4:C4"/>
    <mergeCell ref="B1:C1"/>
    <mergeCell ref="B6:C6"/>
    <mergeCell ref="B7:C7"/>
  </mergeCells>
  <printOptions/>
  <pageMargins left="0.81" right="0.58" top="0.67" bottom="0.39" header="0.52" footer="0.38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8.7109375" style="1" customWidth="1"/>
    <col min="2" max="8" width="10.7109375" style="1" customWidth="1"/>
    <col min="9" max="9" width="9.7109375" style="1" customWidth="1"/>
    <col min="10" max="10" width="10.00390625" style="1" customWidth="1"/>
    <col min="11" max="11" width="12.421875" style="1" customWidth="1"/>
    <col min="12" max="12" width="12.57421875" style="1" customWidth="1"/>
    <col min="13" max="16384" width="8.7109375" style="1" customWidth="1"/>
  </cols>
  <sheetData>
    <row r="1" spans="2:8" ht="12.75" customHeight="1">
      <c r="B1" s="155" t="s">
        <v>87</v>
      </c>
      <c r="C1" s="156"/>
      <c r="D1" s="156"/>
      <c r="E1" s="156"/>
      <c r="F1" s="156"/>
      <c r="G1" s="156"/>
      <c r="H1" s="157"/>
    </row>
    <row r="2" spans="2:8" ht="12.75" customHeight="1">
      <c r="B2" s="158" t="s">
        <v>125</v>
      </c>
      <c r="C2" s="159"/>
      <c r="D2" s="159"/>
      <c r="E2" s="159"/>
      <c r="F2" s="159"/>
      <c r="G2" s="159"/>
      <c r="H2" s="160"/>
    </row>
    <row r="3" spans="2:8" ht="12.75" customHeight="1">
      <c r="B3" s="158" t="s">
        <v>124</v>
      </c>
      <c r="C3" s="159"/>
      <c r="D3" s="159"/>
      <c r="E3" s="159"/>
      <c r="F3" s="159"/>
      <c r="G3" s="159"/>
      <c r="H3" s="160"/>
    </row>
    <row r="4" spans="2:8" ht="12.75" customHeight="1">
      <c r="B4" s="161" t="s">
        <v>23</v>
      </c>
      <c r="C4" s="162"/>
      <c r="D4" s="162"/>
      <c r="E4" s="162"/>
      <c r="F4" s="162"/>
      <c r="G4" s="162"/>
      <c r="H4" s="163"/>
    </row>
    <row r="5" spans="2:8" ht="12.75" customHeight="1">
      <c r="B5" s="54"/>
      <c r="C5" s="54"/>
      <c r="D5" s="54"/>
      <c r="E5" s="54"/>
      <c r="F5" s="54"/>
      <c r="G5" s="54"/>
      <c r="H5" s="54"/>
    </row>
    <row r="6" spans="2:8" ht="12.75" customHeight="1">
      <c r="B6" s="164" t="s">
        <v>22</v>
      </c>
      <c r="C6" s="165"/>
      <c r="D6" s="165"/>
      <c r="E6" s="165"/>
      <c r="F6" s="165"/>
      <c r="G6" s="165"/>
      <c r="H6" s="166"/>
    </row>
    <row r="7" spans="2:8" ht="12.75" customHeight="1">
      <c r="B7" s="161" t="s">
        <v>92</v>
      </c>
      <c r="C7" s="162"/>
      <c r="D7" s="162"/>
      <c r="E7" s="162"/>
      <c r="F7" s="162"/>
      <c r="G7" s="162"/>
      <c r="H7" s="163"/>
    </row>
    <row r="8" spans="2:11" ht="12.75" customHeight="1">
      <c r="B8" s="3"/>
      <c r="C8" s="20"/>
      <c r="F8" s="47"/>
      <c r="I8" s="154" t="s">
        <v>13</v>
      </c>
      <c r="J8" s="154"/>
      <c r="K8" s="82">
        <f>+'Form '!B10</f>
        <v>0</v>
      </c>
    </row>
    <row r="9" spans="2:11" ht="12.75" customHeight="1">
      <c r="B9" s="3"/>
      <c r="D9" s="22"/>
      <c r="K9" s="56"/>
    </row>
    <row r="10" spans="1:11" ht="12.75" customHeight="1">
      <c r="A10" s="23" t="s">
        <v>20</v>
      </c>
      <c r="D10" s="24">
        <f>+'Form '!B12</f>
        <v>0</v>
      </c>
      <c r="I10" s="153" t="s">
        <v>119</v>
      </c>
      <c r="J10" s="153"/>
      <c r="K10" s="24">
        <f>+'Form '!B20</f>
        <v>0</v>
      </c>
    </row>
    <row r="11" spans="1:11" ht="12.75" customHeight="1">
      <c r="A11" s="23"/>
      <c r="C11" s="25"/>
      <c r="D11" s="22"/>
      <c r="K11" s="56"/>
    </row>
    <row r="12" spans="1:11" ht="12.75" customHeight="1">
      <c r="A12" s="23" t="s">
        <v>16</v>
      </c>
      <c r="D12" s="24">
        <f>+'Form '!B14</f>
        <v>0</v>
      </c>
      <c r="I12" s="153" t="s">
        <v>0</v>
      </c>
      <c r="J12" s="153"/>
      <c r="K12" s="24">
        <f>+'Form '!B22</f>
        <v>0</v>
      </c>
    </row>
    <row r="13" spans="1:4" ht="12.75" customHeight="1">
      <c r="A13" s="27"/>
      <c r="C13" s="25"/>
      <c r="D13" s="22"/>
    </row>
    <row r="14" spans="1:5" ht="12.75" customHeight="1">
      <c r="A14" s="27" t="s">
        <v>103</v>
      </c>
      <c r="D14" s="24">
        <f>+'Form '!B16</f>
        <v>0</v>
      </c>
      <c r="E14" s="26"/>
    </row>
    <row r="15" spans="1:4" ht="12.75" customHeight="1">
      <c r="A15" s="27"/>
      <c r="C15" s="25"/>
      <c r="D15" s="22"/>
    </row>
    <row r="16" spans="1:4" ht="12.75" customHeight="1">
      <c r="A16" s="27" t="s">
        <v>120</v>
      </c>
      <c r="C16" s="25"/>
      <c r="D16" s="24">
        <f>+'Form '!B18</f>
        <v>0</v>
      </c>
    </row>
    <row r="17" spans="1:2" ht="13.5">
      <c r="A17" s="2"/>
      <c r="B17" s="2"/>
    </row>
    <row r="18" spans="1:7" ht="13.5">
      <c r="A18" s="29" t="s">
        <v>1</v>
      </c>
      <c r="B18" s="30" t="s">
        <v>90</v>
      </c>
      <c r="C18" s="30"/>
      <c r="D18" s="30"/>
      <c r="E18" s="30"/>
      <c r="F18" s="30"/>
      <c r="G18" s="31"/>
    </row>
    <row r="20" spans="1:12" s="18" customFormat="1" ht="12.75" customHeight="1">
      <c r="A20" s="87" t="s">
        <v>24</v>
      </c>
      <c r="B20" s="87" t="s">
        <v>10</v>
      </c>
      <c r="C20" s="87" t="s">
        <v>27</v>
      </c>
      <c r="D20" s="87" t="s">
        <v>28</v>
      </c>
      <c r="E20" s="87" t="s">
        <v>29</v>
      </c>
      <c r="F20" s="87" t="s">
        <v>31</v>
      </c>
      <c r="G20" s="87" t="s">
        <v>97</v>
      </c>
      <c r="H20" s="87" t="s">
        <v>98</v>
      </c>
      <c r="I20" s="87" t="s">
        <v>32</v>
      </c>
      <c r="J20" s="87" t="s">
        <v>33</v>
      </c>
      <c r="K20" s="87" t="s">
        <v>40</v>
      </c>
      <c r="L20" s="87" t="s">
        <v>37</v>
      </c>
    </row>
    <row r="21" spans="1:12" s="18" customFormat="1" ht="12.75" customHeight="1">
      <c r="A21" s="88"/>
      <c r="B21" s="88" t="s">
        <v>25</v>
      </c>
      <c r="C21" s="88"/>
      <c r="D21" s="88"/>
      <c r="E21" s="88"/>
      <c r="F21" s="88" t="s">
        <v>30</v>
      </c>
      <c r="G21" s="88"/>
      <c r="H21" s="88"/>
      <c r="I21" s="88"/>
      <c r="J21" s="88" t="s">
        <v>34</v>
      </c>
      <c r="K21" s="88" t="s">
        <v>35</v>
      </c>
      <c r="L21" s="88" t="s">
        <v>11</v>
      </c>
    </row>
    <row r="22" spans="1:12" s="18" customFormat="1" ht="12.75" customHeight="1">
      <c r="A22" s="88"/>
      <c r="B22" s="88" t="s">
        <v>26</v>
      </c>
      <c r="C22" s="88"/>
      <c r="D22" s="88"/>
      <c r="E22" s="88"/>
      <c r="F22" s="88"/>
      <c r="G22" s="88"/>
      <c r="H22" s="88"/>
      <c r="I22" s="88"/>
      <c r="J22" s="88"/>
      <c r="K22" s="99" t="s">
        <v>36</v>
      </c>
      <c r="L22" s="88" t="s">
        <v>12</v>
      </c>
    </row>
    <row r="23" spans="1:12" s="18" customFormat="1" ht="12.75" customHeight="1">
      <c r="A23" s="88"/>
      <c r="B23" s="88" t="s">
        <v>12</v>
      </c>
      <c r="C23" s="100">
        <v>0.0765</v>
      </c>
      <c r="D23" s="101"/>
      <c r="E23" s="101"/>
      <c r="F23" s="99"/>
      <c r="G23" s="99"/>
      <c r="H23" s="99"/>
      <c r="I23" s="99"/>
      <c r="J23" s="102"/>
      <c r="L23" s="99" t="s">
        <v>38</v>
      </c>
    </row>
    <row r="24" spans="1:12" s="18" customFormat="1" ht="12.75" customHeight="1" thickBot="1">
      <c r="A24" s="89"/>
      <c r="B24" s="88"/>
      <c r="C24" s="89"/>
      <c r="D24" s="103"/>
      <c r="E24" s="103"/>
      <c r="F24" s="103"/>
      <c r="G24" s="103"/>
      <c r="H24" s="103"/>
      <c r="I24" s="103"/>
      <c r="J24" s="104"/>
      <c r="K24" s="105"/>
      <c r="L24" s="99" t="s">
        <v>39</v>
      </c>
    </row>
    <row r="25" spans="1:12" ht="12.75" customHeight="1" thickTop="1">
      <c r="A25" s="48"/>
      <c r="B25" s="49"/>
      <c r="C25" s="50"/>
      <c r="D25" s="50"/>
      <c r="E25" s="50"/>
      <c r="F25" s="50"/>
      <c r="G25" s="50"/>
      <c r="H25" s="50"/>
      <c r="I25" s="50"/>
      <c r="J25" s="50"/>
      <c r="K25" s="51" t="str">
        <f>IF(B25=0," ",L25/B25)</f>
        <v> </v>
      </c>
      <c r="L25" s="106">
        <f>SUM(C25:J25)</f>
        <v>0</v>
      </c>
    </row>
    <row r="26" spans="1:12" ht="12.75" customHeight="1">
      <c r="A26" s="39"/>
      <c r="B26" s="52"/>
      <c r="C26" s="35"/>
      <c r="D26" s="35"/>
      <c r="E26" s="35"/>
      <c r="F26" s="35"/>
      <c r="G26" s="35"/>
      <c r="H26" s="35"/>
      <c r="I26" s="35"/>
      <c r="J26" s="35"/>
      <c r="K26" s="53" t="str">
        <f aca="true" t="shared" si="0" ref="K26:K70">IF(B26=0," ",L26/B26)</f>
        <v> </v>
      </c>
      <c r="L26" s="107">
        <f aca="true" t="shared" si="1" ref="L26:L42">SUM(C26:J26)</f>
        <v>0</v>
      </c>
    </row>
    <row r="27" spans="1:12" ht="12.75" customHeight="1">
      <c r="A27" s="39"/>
      <c r="B27" s="52"/>
      <c r="C27" s="35"/>
      <c r="D27" s="35"/>
      <c r="E27" s="35"/>
      <c r="F27" s="35"/>
      <c r="G27" s="35"/>
      <c r="H27" s="35"/>
      <c r="I27" s="35"/>
      <c r="J27" s="35"/>
      <c r="K27" s="53" t="str">
        <f t="shared" si="0"/>
        <v> </v>
      </c>
      <c r="L27" s="107">
        <f t="shared" si="1"/>
        <v>0</v>
      </c>
    </row>
    <row r="28" spans="1:12" ht="12.75" customHeight="1">
      <c r="A28" s="39"/>
      <c r="B28" s="52"/>
      <c r="C28" s="35"/>
      <c r="D28" s="35"/>
      <c r="E28" s="35"/>
      <c r="F28" s="35"/>
      <c r="G28" s="35"/>
      <c r="H28" s="35"/>
      <c r="I28" s="35"/>
      <c r="J28" s="35"/>
      <c r="K28" s="53" t="str">
        <f t="shared" si="0"/>
        <v> </v>
      </c>
      <c r="L28" s="107">
        <f t="shared" si="1"/>
        <v>0</v>
      </c>
    </row>
    <row r="29" spans="1:12" ht="12.75" customHeight="1">
      <c r="A29" s="39"/>
      <c r="B29" s="52"/>
      <c r="C29" s="35"/>
      <c r="D29" s="35"/>
      <c r="E29" s="35"/>
      <c r="F29" s="35"/>
      <c r="G29" s="35"/>
      <c r="H29" s="35"/>
      <c r="I29" s="35"/>
      <c r="J29" s="35"/>
      <c r="K29" s="53" t="str">
        <f t="shared" si="0"/>
        <v> </v>
      </c>
      <c r="L29" s="107">
        <f t="shared" si="1"/>
        <v>0</v>
      </c>
    </row>
    <row r="30" spans="1:12" ht="12.75" customHeight="1">
      <c r="A30" s="39"/>
      <c r="B30" s="52"/>
      <c r="C30" s="35"/>
      <c r="D30" s="35"/>
      <c r="E30" s="35"/>
      <c r="F30" s="35"/>
      <c r="G30" s="35"/>
      <c r="H30" s="35"/>
      <c r="I30" s="35"/>
      <c r="J30" s="35"/>
      <c r="K30" s="53" t="str">
        <f t="shared" si="0"/>
        <v> </v>
      </c>
      <c r="L30" s="107">
        <f t="shared" si="1"/>
        <v>0</v>
      </c>
    </row>
    <row r="31" spans="1:12" ht="12.75" customHeight="1">
      <c r="A31" s="39"/>
      <c r="B31" s="52"/>
      <c r="C31" s="35"/>
      <c r="D31" s="35"/>
      <c r="E31" s="35"/>
      <c r="F31" s="35"/>
      <c r="G31" s="35"/>
      <c r="H31" s="35"/>
      <c r="I31" s="35"/>
      <c r="J31" s="35"/>
      <c r="K31" s="53" t="str">
        <f t="shared" si="0"/>
        <v> </v>
      </c>
      <c r="L31" s="107">
        <f t="shared" si="1"/>
        <v>0</v>
      </c>
    </row>
    <row r="32" spans="1:12" ht="12.75" customHeight="1">
      <c r="A32" s="39"/>
      <c r="B32" s="52"/>
      <c r="C32" s="35"/>
      <c r="D32" s="35"/>
      <c r="E32" s="35"/>
      <c r="F32" s="35"/>
      <c r="G32" s="35"/>
      <c r="H32" s="35"/>
      <c r="I32" s="35"/>
      <c r="J32" s="35"/>
      <c r="K32" s="53" t="str">
        <f t="shared" si="0"/>
        <v> </v>
      </c>
      <c r="L32" s="107">
        <f t="shared" si="1"/>
        <v>0</v>
      </c>
    </row>
    <row r="33" spans="1:12" ht="12.75" customHeight="1">
      <c r="A33" s="39"/>
      <c r="B33" s="52"/>
      <c r="C33" s="38"/>
      <c r="D33" s="35"/>
      <c r="E33" s="35"/>
      <c r="F33" s="35"/>
      <c r="G33" s="35"/>
      <c r="H33" s="35"/>
      <c r="I33" s="35"/>
      <c r="J33" s="35"/>
      <c r="K33" s="53" t="str">
        <f t="shared" si="0"/>
        <v> </v>
      </c>
      <c r="L33" s="107">
        <f t="shared" si="1"/>
        <v>0</v>
      </c>
    </row>
    <row r="34" spans="1:12" ht="12.75" customHeight="1">
      <c r="A34" s="39"/>
      <c r="B34" s="52"/>
      <c r="C34" s="38"/>
      <c r="D34" s="35"/>
      <c r="E34" s="35"/>
      <c r="F34" s="35"/>
      <c r="G34" s="35"/>
      <c r="H34" s="35"/>
      <c r="I34" s="35"/>
      <c r="J34" s="35"/>
      <c r="K34" s="53" t="str">
        <f t="shared" si="0"/>
        <v> </v>
      </c>
      <c r="L34" s="107">
        <f t="shared" si="1"/>
        <v>0</v>
      </c>
    </row>
    <row r="35" spans="1:12" ht="12.75" customHeight="1">
      <c r="A35" s="39"/>
      <c r="B35" s="52"/>
      <c r="C35" s="38"/>
      <c r="D35" s="35"/>
      <c r="E35" s="35"/>
      <c r="F35" s="35"/>
      <c r="G35" s="35"/>
      <c r="H35" s="35"/>
      <c r="I35" s="35"/>
      <c r="J35" s="35"/>
      <c r="K35" s="53" t="str">
        <f t="shared" si="0"/>
        <v> </v>
      </c>
      <c r="L35" s="107">
        <f t="shared" si="1"/>
        <v>0</v>
      </c>
    </row>
    <row r="36" spans="1:12" ht="12.75" customHeight="1">
      <c r="A36" s="39"/>
      <c r="B36" s="52"/>
      <c r="C36" s="38"/>
      <c r="D36" s="35"/>
      <c r="E36" s="35"/>
      <c r="F36" s="35"/>
      <c r="G36" s="35"/>
      <c r="H36" s="35"/>
      <c r="I36" s="35"/>
      <c r="J36" s="35"/>
      <c r="K36" s="53" t="str">
        <f t="shared" si="0"/>
        <v> </v>
      </c>
      <c r="L36" s="107">
        <f t="shared" si="1"/>
        <v>0</v>
      </c>
    </row>
    <row r="37" spans="1:12" ht="12.75" customHeight="1">
      <c r="A37" s="39"/>
      <c r="B37" s="52"/>
      <c r="C37" s="38"/>
      <c r="D37" s="35"/>
      <c r="E37" s="35"/>
      <c r="F37" s="35"/>
      <c r="G37" s="35"/>
      <c r="H37" s="35"/>
      <c r="I37" s="35"/>
      <c r="J37" s="35"/>
      <c r="K37" s="53" t="str">
        <f t="shared" si="0"/>
        <v> </v>
      </c>
      <c r="L37" s="107">
        <f t="shared" si="1"/>
        <v>0</v>
      </c>
    </row>
    <row r="38" spans="1:12" ht="12.75" customHeight="1">
      <c r="A38" s="39"/>
      <c r="B38" s="52"/>
      <c r="C38" s="38"/>
      <c r="D38" s="35"/>
      <c r="E38" s="35"/>
      <c r="F38" s="35"/>
      <c r="G38" s="35"/>
      <c r="H38" s="35"/>
      <c r="I38" s="35"/>
      <c r="J38" s="35"/>
      <c r="K38" s="53" t="str">
        <f t="shared" si="0"/>
        <v> </v>
      </c>
      <c r="L38" s="107">
        <f t="shared" si="1"/>
        <v>0</v>
      </c>
    </row>
    <row r="39" spans="1:12" ht="12.75" customHeight="1">
      <c r="A39" s="39"/>
      <c r="B39" s="52"/>
      <c r="C39" s="38"/>
      <c r="D39" s="35"/>
      <c r="E39" s="35"/>
      <c r="F39" s="35"/>
      <c r="G39" s="35"/>
      <c r="H39" s="35"/>
      <c r="I39" s="35"/>
      <c r="J39" s="35"/>
      <c r="K39" s="53" t="str">
        <f t="shared" si="0"/>
        <v> </v>
      </c>
      <c r="L39" s="107">
        <f t="shared" si="1"/>
        <v>0</v>
      </c>
    </row>
    <row r="40" spans="1:12" ht="12.75" customHeight="1">
      <c r="A40" s="39"/>
      <c r="B40" s="52"/>
      <c r="C40" s="38"/>
      <c r="D40" s="35"/>
      <c r="E40" s="35"/>
      <c r="F40" s="35"/>
      <c r="G40" s="35"/>
      <c r="H40" s="35"/>
      <c r="I40" s="35"/>
      <c r="J40" s="35"/>
      <c r="K40" s="53" t="str">
        <f t="shared" si="0"/>
        <v> </v>
      </c>
      <c r="L40" s="107">
        <f t="shared" si="1"/>
        <v>0</v>
      </c>
    </row>
    <row r="41" spans="1:12" ht="12.75" customHeight="1">
      <c r="A41" s="39"/>
      <c r="B41" s="52"/>
      <c r="C41" s="38"/>
      <c r="D41" s="35"/>
      <c r="E41" s="35"/>
      <c r="F41" s="35"/>
      <c r="G41" s="35"/>
      <c r="H41" s="35"/>
      <c r="I41" s="35"/>
      <c r="J41" s="35"/>
      <c r="K41" s="53" t="str">
        <f t="shared" si="0"/>
        <v> </v>
      </c>
      <c r="L41" s="107">
        <f t="shared" si="1"/>
        <v>0</v>
      </c>
    </row>
    <row r="42" spans="1:12" ht="12.75" customHeight="1">
      <c r="A42" s="39"/>
      <c r="B42" s="52"/>
      <c r="C42" s="38"/>
      <c r="D42" s="35"/>
      <c r="E42" s="35"/>
      <c r="F42" s="35"/>
      <c r="G42" s="35"/>
      <c r="H42" s="35"/>
      <c r="I42" s="35"/>
      <c r="J42" s="35"/>
      <c r="K42" s="53" t="str">
        <f t="shared" si="0"/>
        <v> </v>
      </c>
      <c r="L42" s="107">
        <f t="shared" si="1"/>
        <v>0</v>
      </c>
    </row>
    <row r="43" spans="1:12" ht="13.5">
      <c r="A43" s="39"/>
      <c r="B43" s="52"/>
      <c r="C43" s="38"/>
      <c r="D43" s="35"/>
      <c r="E43" s="35"/>
      <c r="F43" s="35"/>
      <c r="G43" s="35"/>
      <c r="H43" s="35"/>
      <c r="I43" s="35"/>
      <c r="J43" s="35"/>
      <c r="K43" s="53" t="str">
        <f t="shared" si="0"/>
        <v> </v>
      </c>
      <c r="L43" s="107">
        <f>SUM(C43:J43)</f>
        <v>0</v>
      </c>
    </row>
    <row r="44" spans="1:12" ht="13.5">
      <c r="A44" s="39"/>
      <c r="B44" s="52"/>
      <c r="C44" s="38"/>
      <c r="D44" s="35"/>
      <c r="E44" s="35"/>
      <c r="F44" s="35"/>
      <c r="G44" s="35"/>
      <c r="H44" s="35"/>
      <c r="I44" s="35"/>
      <c r="J44" s="35"/>
      <c r="K44" s="53" t="str">
        <f t="shared" si="0"/>
        <v> </v>
      </c>
      <c r="L44" s="107">
        <f>SUM(C44:J44)</f>
        <v>0</v>
      </c>
    </row>
    <row r="45" spans="1:12" ht="13.5">
      <c r="A45" s="39"/>
      <c r="B45" s="52"/>
      <c r="C45" s="38"/>
      <c r="D45" s="35"/>
      <c r="E45" s="35"/>
      <c r="F45" s="35"/>
      <c r="G45" s="35"/>
      <c r="H45" s="35"/>
      <c r="I45" s="35"/>
      <c r="J45" s="35"/>
      <c r="K45" s="53" t="str">
        <f t="shared" si="0"/>
        <v> </v>
      </c>
      <c r="L45" s="107">
        <f>SUM(C45:J45)</f>
        <v>0</v>
      </c>
    </row>
    <row r="46" spans="1:12" ht="13.5">
      <c r="A46" s="39"/>
      <c r="B46" s="52"/>
      <c r="C46" s="38"/>
      <c r="D46" s="35"/>
      <c r="E46" s="35"/>
      <c r="F46" s="35"/>
      <c r="G46" s="35"/>
      <c r="H46" s="35"/>
      <c r="I46" s="35"/>
      <c r="J46" s="35"/>
      <c r="K46" s="53" t="str">
        <f t="shared" si="0"/>
        <v> </v>
      </c>
      <c r="L46" s="107">
        <f aca="true" t="shared" si="2" ref="L46:L68">SUM(C46:J46)</f>
        <v>0</v>
      </c>
    </row>
    <row r="47" spans="1:12" ht="13.5">
      <c r="A47" s="39"/>
      <c r="B47" s="52"/>
      <c r="C47" s="38"/>
      <c r="D47" s="35"/>
      <c r="E47" s="35"/>
      <c r="F47" s="35"/>
      <c r="G47" s="35"/>
      <c r="H47" s="35"/>
      <c r="I47" s="35"/>
      <c r="J47" s="35"/>
      <c r="K47" s="53" t="str">
        <f t="shared" si="0"/>
        <v> </v>
      </c>
      <c r="L47" s="107">
        <f t="shared" si="2"/>
        <v>0</v>
      </c>
    </row>
    <row r="48" spans="1:12" ht="13.5">
      <c r="A48" s="39"/>
      <c r="B48" s="52"/>
      <c r="C48" s="38"/>
      <c r="D48" s="35"/>
      <c r="E48" s="35"/>
      <c r="F48" s="35"/>
      <c r="G48" s="35"/>
      <c r="H48" s="35"/>
      <c r="I48" s="35"/>
      <c r="J48" s="35"/>
      <c r="K48" s="53" t="str">
        <f t="shared" si="0"/>
        <v> </v>
      </c>
      <c r="L48" s="107">
        <f t="shared" si="2"/>
        <v>0</v>
      </c>
    </row>
    <row r="49" spans="1:12" ht="13.5">
      <c r="A49" s="39"/>
      <c r="B49" s="52"/>
      <c r="C49" s="38"/>
      <c r="D49" s="35"/>
      <c r="E49" s="35"/>
      <c r="F49" s="35"/>
      <c r="G49" s="35"/>
      <c r="H49" s="35"/>
      <c r="I49" s="35"/>
      <c r="J49" s="35"/>
      <c r="K49" s="53" t="str">
        <f t="shared" si="0"/>
        <v> </v>
      </c>
      <c r="L49" s="107">
        <f t="shared" si="2"/>
        <v>0</v>
      </c>
    </row>
    <row r="50" spans="1:12" ht="13.5">
      <c r="A50" s="39"/>
      <c r="B50" s="52"/>
      <c r="C50" s="38"/>
      <c r="D50" s="35"/>
      <c r="E50" s="35"/>
      <c r="F50" s="35"/>
      <c r="G50" s="35"/>
      <c r="H50" s="35"/>
      <c r="I50" s="35"/>
      <c r="J50" s="35"/>
      <c r="K50" s="53" t="str">
        <f t="shared" si="0"/>
        <v> </v>
      </c>
      <c r="L50" s="107">
        <f t="shared" si="2"/>
        <v>0</v>
      </c>
    </row>
    <row r="51" spans="1:12" ht="13.5">
      <c r="A51" s="39"/>
      <c r="B51" s="52"/>
      <c r="C51" s="38"/>
      <c r="D51" s="35"/>
      <c r="E51" s="35"/>
      <c r="F51" s="35"/>
      <c r="G51" s="35"/>
      <c r="H51" s="35"/>
      <c r="I51" s="35"/>
      <c r="J51" s="35"/>
      <c r="K51" s="53" t="str">
        <f t="shared" si="0"/>
        <v> </v>
      </c>
      <c r="L51" s="107">
        <f t="shared" si="2"/>
        <v>0</v>
      </c>
    </row>
    <row r="52" spans="1:12" ht="13.5">
      <c r="A52" s="39"/>
      <c r="B52" s="52"/>
      <c r="C52" s="38"/>
      <c r="D52" s="35"/>
      <c r="E52" s="35"/>
      <c r="F52" s="35"/>
      <c r="G52" s="35"/>
      <c r="H52" s="35"/>
      <c r="I52" s="35"/>
      <c r="J52" s="35"/>
      <c r="K52" s="53" t="str">
        <f t="shared" si="0"/>
        <v> </v>
      </c>
      <c r="L52" s="107">
        <f t="shared" si="2"/>
        <v>0</v>
      </c>
    </row>
    <row r="53" spans="1:12" ht="13.5">
      <c r="A53" s="39"/>
      <c r="B53" s="52"/>
      <c r="C53" s="38"/>
      <c r="D53" s="35"/>
      <c r="E53" s="35"/>
      <c r="F53" s="35"/>
      <c r="G53" s="35"/>
      <c r="H53" s="35"/>
      <c r="I53" s="35"/>
      <c r="J53" s="35"/>
      <c r="K53" s="53" t="str">
        <f t="shared" si="0"/>
        <v> </v>
      </c>
      <c r="L53" s="107">
        <f t="shared" si="2"/>
        <v>0</v>
      </c>
    </row>
    <row r="54" spans="1:12" ht="13.5">
      <c r="A54" s="39"/>
      <c r="B54" s="52"/>
      <c r="C54" s="38"/>
      <c r="D54" s="35"/>
      <c r="E54" s="35"/>
      <c r="F54" s="35"/>
      <c r="G54" s="35"/>
      <c r="H54" s="35"/>
      <c r="I54" s="35"/>
      <c r="J54" s="35"/>
      <c r="K54" s="53" t="str">
        <f t="shared" si="0"/>
        <v> </v>
      </c>
      <c r="L54" s="107">
        <f t="shared" si="2"/>
        <v>0</v>
      </c>
    </row>
    <row r="55" spans="1:12" ht="13.5">
      <c r="A55" s="39"/>
      <c r="B55" s="52"/>
      <c r="C55" s="38"/>
      <c r="D55" s="35"/>
      <c r="E55" s="35"/>
      <c r="F55" s="35"/>
      <c r="G55" s="35"/>
      <c r="H55" s="35"/>
      <c r="I55" s="35"/>
      <c r="J55" s="35"/>
      <c r="K55" s="53" t="str">
        <f t="shared" si="0"/>
        <v> </v>
      </c>
      <c r="L55" s="107">
        <f t="shared" si="2"/>
        <v>0</v>
      </c>
    </row>
    <row r="56" spans="1:12" ht="13.5">
      <c r="A56" s="39"/>
      <c r="B56" s="52"/>
      <c r="C56" s="38"/>
      <c r="D56" s="35"/>
      <c r="E56" s="35"/>
      <c r="F56" s="35"/>
      <c r="G56" s="35"/>
      <c r="H56" s="35"/>
      <c r="I56" s="35"/>
      <c r="J56" s="35"/>
      <c r="K56" s="53" t="str">
        <f t="shared" si="0"/>
        <v> </v>
      </c>
      <c r="L56" s="107">
        <f t="shared" si="2"/>
        <v>0</v>
      </c>
    </row>
    <row r="57" spans="1:12" ht="13.5">
      <c r="A57" s="39"/>
      <c r="B57" s="52"/>
      <c r="C57" s="38"/>
      <c r="D57" s="35"/>
      <c r="E57" s="35"/>
      <c r="F57" s="35"/>
      <c r="G57" s="35"/>
      <c r="H57" s="35"/>
      <c r="I57" s="35"/>
      <c r="J57" s="35"/>
      <c r="K57" s="53" t="str">
        <f t="shared" si="0"/>
        <v> </v>
      </c>
      <c r="L57" s="107">
        <f t="shared" si="2"/>
        <v>0</v>
      </c>
    </row>
    <row r="58" spans="1:12" ht="13.5">
      <c r="A58" s="39"/>
      <c r="B58" s="52"/>
      <c r="C58" s="38"/>
      <c r="D58" s="35"/>
      <c r="E58" s="35"/>
      <c r="F58" s="35"/>
      <c r="G58" s="35"/>
      <c r="H58" s="35"/>
      <c r="I58" s="35"/>
      <c r="J58" s="35"/>
      <c r="K58" s="53" t="str">
        <f t="shared" si="0"/>
        <v> </v>
      </c>
      <c r="L58" s="107">
        <f t="shared" si="2"/>
        <v>0</v>
      </c>
    </row>
    <row r="59" spans="1:12" ht="13.5">
      <c r="A59" s="39"/>
      <c r="B59" s="52"/>
      <c r="C59" s="38"/>
      <c r="D59" s="35"/>
      <c r="E59" s="35"/>
      <c r="F59" s="35"/>
      <c r="G59" s="35"/>
      <c r="H59" s="35"/>
      <c r="I59" s="35"/>
      <c r="J59" s="35"/>
      <c r="K59" s="53" t="str">
        <f t="shared" si="0"/>
        <v> </v>
      </c>
      <c r="L59" s="107">
        <f t="shared" si="2"/>
        <v>0</v>
      </c>
    </row>
    <row r="60" spans="1:12" ht="13.5">
      <c r="A60" s="39"/>
      <c r="B60" s="52"/>
      <c r="C60" s="38"/>
      <c r="D60" s="35"/>
      <c r="E60" s="35"/>
      <c r="F60" s="35"/>
      <c r="G60" s="35"/>
      <c r="H60" s="35"/>
      <c r="I60" s="35"/>
      <c r="J60" s="35"/>
      <c r="K60" s="53" t="str">
        <f t="shared" si="0"/>
        <v> </v>
      </c>
      <c r="L60" s="107">
        <f t="shared" si="2"/>
        <v>0</v>
      </c>
    </row>
    <row r="61" spans="1:12" ht="13.5">
      <c r="A61" s="39"/>
      <c r="B61" s="52"/>
      <c r="C61" s="38"/>
      <c r="D61" s="35"/>
      <c r="E61" s="35"/>
      <c r="F61" s="35"/>
      <c r="G61" s="35"/>
      <c r="H61" s="35"/>
      <c r="I61" s="35"/>
      <c r="J61" s="35"/>
      <c r="K61" s="53" t="str">
        <f t="shared" si="0"/>
        <v> </v>
      </c>
      <c r="L61" s="107">
        <f t="shared" si="2"/>
        <v>0</v>
      </c>
    </row>
    <row r="62" spans="1:12" ht="13.5">
      <c r="A62" s="39"/>
      <c r="B62" s="52"/>
      <c r="C62" s="38"/>
      <c r="D62" s="35"/>
      <c r="E62" s="35"/>
      <c r="F62" s="35"/>
      <c r="G62" s="35"/>
      <c r="H62" s="35"/>
      <c r="I62" s="35"/>
      <c r="J62" s="35"/>
      <c r="K62" s="53" t="str">
        <f t="shared" si="0"/>
        <v> </v>
      </c>
      <c r="L62" s="107">
        <f t="shared" si="2"/>
        <v>0</v>
      </c>
    </row>
    <row r="63" spans="1:12" ht="13.5">
      <c r="A63" s="39"/>
      <c r="B63" s="52"/>
      <c r="C63" s="38"/>
      <c r="D63" s="35"/>
      <c r="E63" s="35"/>
      <c r="F63" s="35"/>
      <c r="G63" s="35"/>
      <c r="H63" s="35"/>
      <c r="I63" s="35"/>
      <c r="J63" s="35"/>
      <c r="K63" s="53" t="str">
        <f t="shared" si="0"/>
        <v> </v>
      </c>
      <c r="L63" s="107">
        <f t="shared" si="2"/>
        <v>0</v>
      </c>
    </row>
    <row r="64" spans="1:12" ht="13.5">
      <c r="A64" s="39"/>
      <c r="B64" s="52"/>
      <c r="C64" s="38"/>
      <c r="D64" s="35"/>
      <c r="E64" s="35"/>
      <c r="F64" s="35"/>
      <c r="G64" s="35"/>
      <c r="H64" s="35"/>
      <c r="I64" s="35"/>
      <c r="J64" s="35"/>
      <c r="K64" s="53" t="str">
        <f t="shared" si="0"/>
        <v> </v>
      </c>
      <c r="L64" s="107">
        <f t="shared" si="2"/>
        <v>0</v>
      </c>
    </row>
    <row r="65" spans="1:12" ht="13.5">
      <c r="A65" s="39"/>
      <c r="B65" s="52"/>
      <c r="C65" s="38"/>
      <c r="D65" s="35"/>
      <c r="E65" s="35"/>
      <c r="F65" s="35"/>
      <c r="G65" s="35"/>
      <c r="H65" s="35"/>
      <c r="I65" s="35"/>
      <c r="J65" s="35"/>
      <c r="K65" s="53" t="str">
        <f t="shared" si="0"/>
        <v> </v>
      </c>
      <c r="L65" s="107">
        <f t="shared" si="2"/>
        <v>0</v>
      </c>
    </row>
    <row r="66" spans="1:12" ht="13.5">
      <c r="A66" s="39"/>
      <c r="B66" s="52"/>
      <c r="C66" s="38"/>
      <c r="D66" s="35"/>
      <c r="E66" s="35"/>
      <c r="F66" s="35"/>
      <c r="G66" s="35"/>
      <c r="H66" s="35"/>
      <c r="I66" s="35"/>
      <c r="J66" s="35"/>
      <c r="K66" s="53" t="str">
        <f t="shared" si="0"/>
        <v> </v>
      </c>
      <c r="L66" s="107">
        <f t="shared" si="2"/>
        <v>0</v>
      </c>
    </row>
    <row r="67" spans="1:12" ht="13.5">
      <c r="A67" s="39"/>
      <c r="B67" s="52"/>
      <c r="C67" s="38"/>
      <c r="D67" s="35"/>
      <c r="E67" s="35"/>
      <c r="F67" s="35"/>
      <c r="G67" s="35"/>
      <c r="H67" s="35"/>
      <c r="I67" s="35"/>
      <c r="J67" s="35"/>
      <c r="K67" s="53" t="str">
        <f t="shared" si="0"/>
        <v> </v>
      </c>
      <c r="L67" s="107">
        <f t="shared" si="2"/>
        <v>0</v>
      </c>
    </row>
    <row r="68" spans="1:12" ht="13.5">
      <c r="A68" s="39"/>
      <c r="B68" s="52"/>
      <c r="C68" s="38"/>
      <c r="D68" s="35"/>
      <c r="E68" s="35"/>
      <c r="F68" s="35"/>
      <c r="G68" s="35"/>
      <c r="H68" s="35"/>
      <c r="I68" s="35"/>
      <c r="J68" s="35"/>
      <c r="K68" s="53" t="str">
        <f t="shared" si="0"/>
        <v> </v>
      </c>
      <c r="L68" s="107">
        <f t="shared" si="2"/>
        <v>0</v>
      </c>
    </row>
    <row r="69" spans="1:12" ht="13.5">
      <c r="A69" s="39"/>
      <c r="B69" s="52"/>
      <c r="C69" s="38"/>
      <c r="D69" s="35"/>
      <c r="E69" s="35"/>
      <c r="F69" s="35"/>
      <c r="G69" s="35"/>
      <c r="H69" s="35"/>
      <c r="I69" s="35"/>
      <c r="J69" s="35"/>
      <c r="K69" s="53" t="str">
        <f t="shared" si="0"/>
        <v> </v>
      </c>
      <c r="L69" s="107">
        <f>SUM(C69:J69)</f>
        <v>0</v>
      </c>
    </row>
    <row r="70" spans="1:12" ht="13.5">
      <c r="A70" s="39"/>
      <c r="B70" s="52"/>
      <c r="C70" s="38"/>
      <c r="D70" s="35"/>
      <c r="E70" s="35"/>
      <c r="F70" s="35"/>
      <c r="G70" s="35"/>
      <c r="H70" s="35"/>
      <c r="I70" s="35"/>
      <c r="J70" s="35"/>
      <c r="K70" s="53" t="str">
        <f t="shared" si="0"/>
        <v> </v>
      </c>
      <c r="L70" s="107">
        <f>SUM(C70:J70)</f>
        <v>0</v>
      </c>
    </row>
  </sheetData>
  <sheetProtection password="C662" sheet="1"/>
  <mergeCells count="9">
    <mergeCell ref="I10:J10"/>
    <mergeCell ref="I8:J8"/>
    <mergeCell ref="I12:J12"/>
    <mergeCell ref="B1:H1"/>
    <mergeCell ref="B2:H2"/>
    <mergeCell ref="B3:H3"/>
    <mergeCell ref="B4:H4"/>
    <mergeCell ref="B6:H6"/>
    <mergeCell ref="B7:H7"/>
  </mergeCells>
  <printOptions/>
  <pageMargins left="0.42" right="0.46" top="0.35" bottom="0.52" header="0.36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4.28125" style="1" bestFit="1" customWidth="1"/>
    <col min="2" max="2" width="12.7109375" style="1" customWidth="1"/>
    <col min="3" max="3" width="54.7109375" style="1" customWidth="1"/>
    <col min="4" max="6" width="15.7109375" style="1" customWidth="1"/>
    <col min="7" max="16384" width="8.7109375" style="1" customWidth="1"/>
  </cols>
  <sheetData>
    <row r="1" spans="2:4" ht="13.5">
      <c r="B1" s="155" t="s">
        <v>99</v>
      </c>
      <c r="C1" s="156"/>
      <c r="D1" s="157"/>
    </row>
    <row r="2" spans="2:4" ht="13.5">
      <c r="B2" s="158" t="s">
        <v>125</v>
      </c>
      <c r="C2" s="159"/>
      <c r="D2" s="160"/>
    </row>
    <row r="3" spans="2:4" ht="13.5">
      <c r="B3" s="158" t="s">
        <v>124</v>
      </c>
      <c r="C3" s="159"/>
      <c r="D3" s="160"/>
    </row>
    <row r="4" spans="2:6" ht="13.5">
      <c r="B4" s="161" t="s">
        <v>104</v>
      </c>
      <c r="C4" s="162"/>
      <c r="D4" s="163"/>
      <c r="F4" s="2"/>
    </row>
    <row r="5" spans="2:6" s="69" customFormat="1" ht="13.5">
      <c r="B5" s="70"/>
      <c r="C5" s="70"/>
      <c r="D5" s="70"/>
      <c r="F5" s="71"/>
    </row>
    <row r="6" spans="2:4" ht="13.5">
      <c r="B6" s="164" t="s">
        <v>105</v>
      </c>
      <c r="C6" s="165"/>
      <c r="D6" s="166"/>
    </row>
    <row r="7" spans="2:6" ht="13.5">
      <c r="B7" s="161" t="s">
        <v>106</v>
      </c>
      <c r="C7" s="162"/>
      <c r="D7" s="163"/>
      <c r="E7" s="2"/>
      <c r="F7" s="2"/>
    </row>
    <row r="8" spans="1:5" ht="15">
      <c r="A8" s="23" t="s">
        <v>20</v>
      </c>
      <c r="B8" s="24">
        <f>+'Form '!B12</f>
        <v>0</v>
      </c>
      <c r="D8" s="4" t="s">
        <v>13</v>
      </c>
      <c r="E8" s="82">
        <f>+'Form '!B10</f>
        <v>0</v>
      </c>
    </row>
    <row r="9" spans="1:5" ht="12.75" customHeight="1">
      <c r="A9" s="8"/>
      <c r="B9" s="57"/>
      <c r="D9" s="58"/>
      <c r="E9" s="79"/>
    </row>
    <row r="10" spans="1:5" ht="15">
      <c r="A10" s="23" t="s">
        <v>16</v>
      </c>
      <c r="B10" s="24">
        <f>+'Form '!B14</f>
        <v>0</v>
      </c>
      <c r="D10" s="55" t="s">
        <v>119</v>
      </c>
      <c r="E10" s="24">
        <f>+'Form '!B20</f>
        <v>0</v>
      </c>
    </row>
    <row r="11" spans="1:5" ht="13.5">
      <c r="A11" s="11"/>
      <c r="B11" s="2"/>
      <c r="E11" s="79"/>
    </row>
    <row r="12" spans="1:5" ht="15">
      <c r="A12" s="27" t="s">
        <v>114</v>
      </c>
      <c r="B12" s="24">
        <f>+'Form '!B16</f>
        <v>0</v>
      </c>
      <c r="C12" s="59"/>
      <c r="D12" s="55" t="s">
        <v>0</v>
      </c>
      <c r="E12" s="24">
        <f>+'Form '!B22</f>
        <v>0</v>
      </c>
    </row>
    <row r="13" spans="1:5" ht="13.5">
      <c r="A13" s="11"/>
      <c r="E13" s="56"/>
    </row>
    <row r="14" spans="1:2" ht="15">
      <c r="A14" s="27" t="s">
        <v>120</v>
      </c>
      <c r="B14" s="24">
        <f>+'Form '!B18</f>
        <v>0</v>
      </c>
    </row>
    <row r="16" spans="1:6" ht="13.5">
      <c r="A16" s="29" t="s">
        <v>1</v>
      </c>
      <c r="B16" s="60"/>
      <c r="C16" s="30" t="s">
        <v>90</v>
      </c>
      <c r="D16" s="30"/>
      <c r="E16" s="30"/>
      <c r="F16" s="31"/>
    </row>
    <row r="18" spans="1:6" ht="12.75" customHeight="1">
      <c r="A18" s="32" t="s">
        <v>2</v>
      </c>
      <c r="B18" s="171" t="s">
        <v>5</v>
      </c>
      <c r="C18" s="172"/>
      <c r="D18" s="32" t="s">
        <v>6</v>
      </c>
      <c r="E18" s="32" t="s">
        <v>8</v>
      </c>
      <c r="F18" s="32" t="s">
        <v>10</v>
      </c>
    </row>
    <row r="19" spans="1:6" ht="12.75" customHeight="1">
      <c r="A19" s="33" t="s">
        <v>3</v>
      </c>
      <c r="B19" s="173"/>
      <c r="C19" s="174"/>
      <c r="D19" s="33" t="s">
        <v>93</v>
      </c>
      <c r="E19" s="33" t="s">
        <v>9</v>
      </c>
      <c r="F19" s="33" t="s">
        <v>11</v>
      </c>
    </row>
    <row r="20" spans="1:6" ht="12.75" customHeight="1">
      <c r="A20" s="33" t="s">
        <v>4</v>
      </c>
      <c r="B20" s="173"/>
      <c r="C20" s="174"/>
      <c r="D20" s="33" t="s">
        <v>7</v>
      </c>
      <c r="E20" s="33"/>
      <c r="F20" s="33" t="s">
        <v>12</v>
      </c>
    </row>
    <row r="21" spans="1:6" ht="12.75" customHeight="1" thickBot="1">
      <c r="A21" s="34"/>
      <c r="B21" s="175"/>
      <c r="C21" s="176"/>
      <c r="D21" s="34"/>
      <c r="E21" s="34"/>
      <c r="F21" s="34"/>
    </row>
    <row r="22" spans="1:6" ht="12.75" customHeight="1" thickTop="1">
      <c r="A22" s="61"/>
      <c r="B22" s="177"/>
      <c r="C22" s="178"/>
      <c r="D22" s="62"/>
      <c r="E22" s="62"/>
      <c r="F22" s="50"/>
    </row>
    <row r="23" spans="1:6" ht="12.75" customHeight="1">
      <c r="A23" s="63"/>
      <c r="B23" s="167"/>
      <c r="C23" s="168"/>
      <c r="D23" s="64"/>
      <c r="E23" s="64"/>
      <c r="F23" s="35"/>
    </row>
    <row r="24" spans="1:6" ht="12.75" customHeight="1">
      <c r="A24" s="63"/>
      <c r="B24" s="167"/>
      <c r="C24" s="168"/>
      <c r="D24" s="64"/>
      <c r="E24" s="64"/>
      <c r="F24" s="35"/>
    </row>
    <row r="25" spans="1:6" ht="12.75" customHeight="1">
      <c r="A25" s="63"/>
      <c r="B25" s="167"/>
      <c r="C25" s="168"/>
      <c r="D25" s="64"/>
      <c r="E25" s="64"/>
      <c r="F25" s="35"/>
    </row>
    <row r="26" spans="1:6" ht="12.75" customHeight="1">
      <c r="A26" s="63"/>
      <c r="B26" s="167"/>
      <c r="C26" s="168"/>
      <c r="D26" s="64"/>
      <c r="E26" s="64"/>
      <c r="F26" s="35"/>
    </row>
    <row r="27" spans="1:6" ht="12.75" customHeight="1">
      <c r="A27" s="63"/>
      <c r="B27" s="167"/>
      <c r="C27" s="168"/>
      <c r="D27" s="64"/>
      <c r="E27" s="64"/>
      <c r="F27" s="35"/>
    </row>
    <row r="28" spans="1:6" ht="12.75" customHeight="1">
      <c r="A28" s="65"/>
      <c r="B28" s="169"/>
      <c r="C28" s="170"/>
      <c r="D28" s="66"/>
      <c r="E28" s="66"/>
      <c r="F28" s="42"/>
    </row>
    <row r="29" spans="1:6" ht="12.75" customHeight="1">
      <c r="A29" s="63"/>
      <c r="B29" s="167"/>
      <c r="C29" s="168"/>
      <c r="D29" s="64"/>
      <c r="E29" s="64"/>
      <c r="F29" s="35"/>
    </row>
    <row r="30" spans="1:6" ht="12.75" customHeight="1">
      <c r="A30" s="63"/>
      <c r="B30" s="167"/>
      <c r="C30" s="168"/>
      <c r="D30" s="64"/>
      <c r="E30" s="64"/>
      <c r="F30" s="35"/>
    </row>
    <row r="31" spans="1:6" ht="12.75" customHeight="1">
      <c r="A31" s="63"/>
      <c r="B31" s="167"/>
      <c r="C31" s="168"/>
      <c r="D31" s="64"/>
      <c r="E31" s="64"/>
      <c r="F31" s="35"/>
    </row>
    <row r="32" spans="1:6" ht="12.75" customHeight="1">
      <c r="A32" s="63"/>
      <c r="B32" s="167"/>
      <c r="C32" s="168"/>
      <c r="D32" s="64"/>
      <c r="E32" s="64"/>
      <c r="F32" s="35"/>
    </row>
    <row r="33" spans="1:6" ht="12.75" customHeight="1">
      <c r="A33" s="63"/>
      <c r="B33" s="167"/>
      <c r="C33" s="168"/>
      <c r="D33" s="64"/>
      <c r="E33" s="64"/>
      <c r="F33" s="35"/>
    </row>
    <row r="34" spans="1:6" ht="12.75" customHeight="1">
      <c r="A34" s="63"/>
      <c r="B34" s="167"/>
      <c r="C34" s="168"/>
      <c r="D34" s="64"/>
      <c r="E34" s="64"/>
      <c r="F34" s="35"/>
    </row>
    <row r="35" spans="1:6" ht="12.75" customHeight="1">
      <c r="A35" s="63"/>
      <c r="B35" s="167"/>
      <c r="C35" s="168"/>
      <c r="D35" s="64"/>
      <c r="E35" s="64"/>
      <c r="F35" s="35"/>
    </row>
    <row r="36" spans="1:6" ht="12.75" customHeight="1">
      <c r="A36" s="63"/>
      <c r="B36" s="167"/>
      <c r="C36" s="168"/>
      <c r="D36" s="64"/>
      <c r="E36" s="64"/>
      <c r="F36" s="35"/>
    </row>
    <row r="37" spans="1:6" ht="12.75" customHeight="1">
      <c r="A37" s="63"/>
      <c r="B37" s="167"/>
      <c r="C37" s="168"/>
      <c r="D37" s="64"/>
      <c r="E37" s="64"/>
      <c r="F37" s="35"/>
    </row>
    <row r="38" spans="1:6" ht="12.75" customHeight="1">
      <c r="A38" s="63"/>
      <c r="B38" s="167"/>
      <c r="C38" s="168"/>
      <c r="D38" s="64"/>
      <c r="E38" s="64"/>
      <c r="F38" s="35"/>
    </row>
    <row r="39" spans="1:6" ht="12.75" customHeight="1">
      <c r="A39" s="63"/>
      <c r="B39" s="67"/>
      <c r="C39" s="68"/>
      <c r="D39" s="64"/>
      <c r="E39" s="64"/>
      <c r="F39" s="35"/>
    </row>
    <row r="40" spans="1:6" ht="12.75" customHeight="1">
      <c r="A40" s="63"/>
      <c r="B40" s="67"/>
      <c r="C40" s="68"/>
      <c r="D40" s="64"/>
      <c r="E40" s="64"/>
      <c r="F40" s="35"/>
    </row>
    <row r="41" spans="1:6" ht="12.75" customHeight="1">
      <c r="A41" s="63"/>
      <c r="B41" s="67"/>
      <c r="C41" s="68"/>
      <c r="D41" s="64"/>
      <c r="E41" s="64"/>
      <c r="F41" s="35"/>
    </row>
    <row r="42" spans="1:6" ht="12.75" customHeight="1">
      <c r="A42" s="63"/>
      <c r="B42" s="67"/>
      <c r="C42" s="68"/>
      <c r="D42" s="64"/>
      <c r="E42" s="64"/>
      <c r="F42" s="35"/>
    </row>
    <row r="43" spans="1:6" ht="12.75" customHeight="1">
      <c r="A43" s="63"/>
      <c r="B43" s="67"/>
      <c r="C43" s="68"/>
      <c r="D43" s="64"/>
      <c r="E43" s="64"/>
      <c r="F43" s="35"/>
    </row>
    <row r="44" spans="1:6" ht="12.75" customHeight="1">
      <c r="A44" s="63"/>
      <c r="B44" s="67"/>
      <c r="C44" s="68"/>
      <c r="D44" s="64"/>
      <c r="E44" s="64"/>
      <c r="F44" s="35"/>
    </row>
    <row r="45" spans="1:6" ht="12.75" customHeight="1">
      <c r="A45" s="63"/>
      <c r="B45" s="67"/>
      <c r="C45" s="68"/>
      <c r="D45" s="64"/>
      <c r="E45" s="64"/>
      <c r="F45" s="35"/>
    </row>
    <row r="46" spans="1:6" ht="12.75" customHeight="1">
      <c r="A46" s="63"/>
      <c r="B46" s="67"/>
      <c r="C46" s="68"/>
      <c r="D46" s="64"/>
      <c r="E46" s="64"/>
      <c r="F46" s="35"/>
    </row>
    <row r="47" spans="1:6" ht="12.75" customHeight="1">
      <c r="A47" s="63"/>
      <c r="B47" s="67"/>
      <c r="C47" s="68"/>
      <c r="D47" s="64"/>
      <c r="E47" s="64"/>
      <c r="F47" s="35"/>
    </row>
    <row r="48" spans="1:6" ht="12.75" customHeight="1">
      <c r="A48" s="63"/>
      <c r="B48" s="67"/>
      <c r="C48" s="68"/>
      <c r="D48" s="64"/>
      <c r="E48" s="64"/>
      <c r="F48" s="35"/>
    </row>
    <row r="49" spans="1:6" ht="12.75" customHeight="1">
      <c r="A49" s="63"/>
      <c r="B49" s="67"/>
      <c r="C49" s="68"/>
      <c r="D49" s="64"/>
      <c r="E49" s="64"/>
      <c r="F49" s="35"/>
    </row>
    <row r="50" spans="1:6" ht="12.75" customHeight="1">
      <c r="A50" s="63"/>
      <c r="B50" s="67"/>
      <c r="C50" s="68"/>
      <c r="D50" s="64"/>
      <c r="E50" s="64"/>
      <c r="F50" s="35"/>
    </row>
    <row r="51" spans="1:6" ht="12.75" customHeight="1">
      <c r="A51" s="63"/>
      <c r="B51" s="67"/>
      <c r="C51" s="68"/>
      <c r="D51" s="64"/>
      <c r="E51" s="64"/>
      <c r="F51" s="35"/>
    </row>
    <row r="52" spans="1:6" ht="12.75" customHeight="1">
      <c r="A52" s="63"/>
      <c r="B52" s="67"/>
      <c r="C52" s="68"/>
      <c r="D52" s="64"/>
      <c r="E52" s="64"/>
      <c r="F52" s="35"/>
    </row>
    <row r="53" spans="1:6" ht="12.75" customHeight="1">
      <c r="A53" s="63"/>
      <c r="B53" s="67"/>
      <c r="C53" s="68"/>
      <c r="D53" s="64"/>
      <c r="E53" s="64"/>
      <c r="F53" s="35"/>
    </row>
    <row r="54" spans="1:6" ht="12.75" customHeight="1">
      <c r="A54" s="63"/>
      <c r="B54" s="67"/>
      <c r="C54" s="68"/>
      <c r="D54" s="64"/>
      <c r="E54" s="64"/>
      <c r="F54" s="35"/>
    </row>
    <row r="55" spans="1:6" ht="12.75" customHeight="1">
      <c r="A55" s="63"/>
      <c r="B55" s="67"/>
      <c r="C55" s="68"/>
      <c r="D55" s="64"/>
      <c r="E55" s="64"/>
      <c r="F55" s="35"/>
    </row>
    <row r="56" spans="1:6" ht="12.75" customHeight="1">
      <c r="A56" s="63"/>
      <c r="B56" s="67"/>
      <c r="C56" s="68"/>
      <c r="D56" s="64"/>
      <c r="E56" s="64"/>
      <c r="F56" s="35"/>
    </row>
    <row r="57" spans="1:6" ht="12.75" customHeight="1">
      <c r="A57" s="63"/>
      <c r="B57" s="67"/>
      <c r="C57" s="68"/>
      <c r="D57" s="64"/>
      <c r="E57" s="64"/>
      <c r="F57" s="35"/>
    </row>
    <row r="58" spans="1:6" ht="12.75" customHeight="1">
      <c r="A58" s="63"/>
      <c r="B58" s="67"/>
      <c r="C58" s="68"/>
      <c r="D58" s="64"/>
      <c r="E58" s="64"/>
      <c r="F58" s="35"/>
    </row>
    <row r="59" spans="1:6" ht="12.75" customHeight="1">
      <c r="A59" s="63"/>
      <c r="B59" s="67"/>
      <c r="C59" s="68"/>
      <c r="D59" s="64"/>
      <c r="E59" s="64"/>
      <c r="F59" s="35"/>
    </row>
    <row r="60" spans="1:6" ht="12.75" customHeight="1">
      <c r="A60" s="63"/>
      <c r="B60" s="67"/>
      <c r="C60" s="68"/>
      <c r="D60" s="64"/>
      <c r="E60" s="64"/>
      <c r="F60" s="35"/>
    </row>
    <row r="61" spans="1:6" ht="12.75" customHeight="1">
      <c r="A61" s="63"/>
      <c r="B61" s="67"/>
      <c r="C61" s="68"/>
      <c r="D61" s="64"/>
      <c r="E61" s="64"/>
      <c r="F61" s="35"/>
    </row>
    <row r="62" spans="1:6" ht="12.75" customHeight="1">
      <c r="A62" s="63"/>
      <c r="B62" s="67"/>
      <c r="C62" s="68"/>
      <c r="D62" s="64"/>
      <c r="E62" s="64"/>
      <c r="F62" s="35"/>
    </row>
    <row r="63" spans="1:6" ht="12.75" customHeight="1">
      <c r="A63" s="63"/>
      <c r="B63" s="67"/>
      <c r="C63" s="68"/>
      <c r="D63" s="64"/>
      <c r="E63" s="64"/>
      <c r="F63" s="35"/>
    </row>
    <row r="64" spans="1:6" ht="12.75" customHeight="1">
      <c r="A64" s="63"/>
      <c r="B64" s="67"/>
      <c r="C64" s="68"/>
      <c r="D64" s="64"/>
      <c r="E64" s="64"/>
      <c r="F64" s="35"/>
    </row>
    <row r="65" spans="1:6" ht="12.75" customHeight="1">
      <c r="A65" s="63"/>
      <c r="B65" s="67"/>
      <c r="C65" s="68"/>
      <c r="D65" s="64"/>
      <c r="E65" s="64"/>
      <c r="F65" s="35"/>
    </row>
    <row r="66" spans="1:6" ht="12.75" customHeight="1">
      <c r="A66" s="63"/>
      <c r="B66" s="67"/>
      <c r="C66" s="68"/>
      <c r="D66" s="64"/>
      <c r="E66" s="64"/>
      <c r="F66" s="35"/>
    </row>
    <row r="67" spans="1:6" ht="12.75" customHeight="1">
      <c r="A67" s="63"/>
      <c r="B67" s="167"/>
      <c r="C67" s="168"/>
      <c r="D67" s="64"/>
      <c r="E67" s="64"/>
      <c r="F67" s="35"/>
    </row>
  </sheetData>
  <sheetProtection password="C662" sheet="1"/>
  <mergeCells count="28">
    <mergeCell ref="B2:D2"/>
    <mergeCell ref="B1:D1"/>
    <mergeCell ref="B3:D3"/>
    <mergeCell ref="B4:D4"/>
    <mergeCell ref="B6:D6"/>
    <mergeCell ref="B7:D7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  <mergeCell ref="B38:C38"/>
    <mergeCell ref="B67:C67"/>
    <mergeCell ref="B34:C34"/>
    <mergeCell ref="B35:C35"/>
    <mergeCell ref="B36:C36"/>
    <mergeCell ref="B37:C37"/>
  </mergeCells>
  <printOptions/>
  <pageMargins left="0.64" right="0.33" top="0.43" bottom="0.41" header="0.4" footer="0.4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="141" zoomScaleNormal="141" zoomScalePageLayoutView="0" workbookViewId="0" topLeftCell="A1">
      <selection activeCell="A1" sqref="A1"/>
    </sheetView>
  </sheetViews>
  <sheetFormatPr defaultColWidth="8.7109375" defaultRowHeight="12.75"/>
  <cols>
    <col min="1" max="1" width="14.28125" style="1" bestFit="1" customWidth="1"/>
    <col min="2" max="2" width="12.7109375" style="1" customWidth="1"/>
    <col min="3" max="3" width="61.28125" style="1" customWidth="1"/>
    <col min="4" max="6" width="12.7109375" style="1" customWidth="1"/>
    <col min="7" max="7" width="13.57421875" style="1" customWidth="1"/>
    <col min="8" max="16384" width="8.7109375" style="1" customWidth="1"/>
  </cols>
  <sheetData>
    <row r="1" spans="2:4" ht="12" customHeight="1">
      <c r="B1" s="155" t="s">
        <v>87</v>
      </c>
      <c r="C1" s="156"/>
      <c r="D1" s="157"/>
    </row>
    <row r="2" spans="2:4" ht="12" customHeight="1">
      <c r="B2" s="158" t="s">
        <v>122</v>
      </c>
      <c r="C2" s="159"/>
      <c r="D2" s="160"/>
    </row>
    <row r="3" spans="2:4" ht="12" customHeight="1">
      <c r="B3" s="158" t="s">
        <v>124</v>
      </c>
      <c r="C3" s="159"/>
      <c r="D3" s="160"/>
    </row>
    <row r="4" spans="2:6" ht="12" customHeight="1">
      <c r="B4" s="161" t="s">
        <v>107</v>
      </c>
      <c r="C4" s="162"/>
      <c r="D4" s="163"/>
      <c r="F4" s="2"/>
    </row>
    <row r="5" spans="2:6" ht="12" customHeight="1">
      <c r="B5" s="45"/>
      <c r="C5" s="43"/>
      <c r="D5" s="43"/>
      <c r="F5" s="2"/>
    </row>
    <row r="6" spans="2:4" ht="12" customHeight="1">
      <c r="B6" s="164" t="s">
        <v>108</v>
      </c>
      <c r="C6" s="165"/>
      <c r="D6" s="166"/>
    </row>
    <row r="7" spans="2:6" ht="12" customHeight="1">
      <c r="B7" s="161" t="s">
        <v>109</v>
      </c>
      <c r="C7" s="162"/>
      <c r="D7" s="163"/>
      <c r="E7" s="2"/>
      <c r="F7" s="2"/>
    </row>
    <row r="8" spans="3:5" ht="15" customHeight="1">
      <c r="C8" s="54"/>
      <c r="D8" s="4" t="s">
        <v>13</v>
      </c>
      <c r="E8" s="21">
        <f>+'Form '!B10</f>
        <v>0</v>
      </c>
    </row>
    <row r="9" spans="3:5" ht="12.75" customHeight="1">
      <c r="C9" s="54"/>
      <c r="D9" s="58"/>
      <c r="E9" s="58"/>
    </row>
    <row r="10" spans="1:5" ht="15" customHeight="1">
      <c r="A10" s="23" t="s">
        <v>20</v>
      </c>
      <c r="B10" s="24">
        <f>+'Form '!B12</f>
        <v>0</v>
      </c>
      <c r="D10" s="55" t="s">
        <v>119</v>
      </c>
      <c r="E10" s="24">
        <f>+'Form '!B20</f>
        <v>0</v>
      </c>
    </row>
    <row r="11" spans="1:5" ht="12.75" customHeight="1">
      <c r="A11" s="23"/>
      <c r="B11" s="57"/>
      <c r="E11" s="58"/>
    </row>
    <row r="12" spans="1:5" ht="15" customHeight="1">
      <c r="A12" s="23" t="s">
        <v>16</v>
      </c>
      <c r="B12" s="24">
        <f>+'Form '!B14</f>
        <v>0</v>
      </c>
      <c r="D12" s="55" t="s">
        <v>0</v>
      </c>
      <c r="E12" s="24">
        <f>+'Form '!B22</f>
        <v>0</v>
      </c>
    </row>
    <row r="13" spans="1:2" ht="12.75" customHeight="1">
      <c r="A13" s="27"/>
      <c r="B13" s="2"/>
    </row>
    <row r="14" spans="1:3" ht="15" customHeight="1">
      <c r="A14" s="27" t="s">
        <v>114</v>
      </c>
      <c r="B14" s="24">
        <f>+'Form '!B16</f>
        <v>0</v>
      </c>
      <c r="C14" s="59"/>
    </row>
    <row r="15" ht="12.75" customHeight="1">
      <c r="A15" s="27"/>
    </row>
    <row r="16" spans="1:2" ht="15" customHeight="1">
      <c r="A16" s="27" t="s">
        <v>120</v>
      </c>
      <c r="B16" s="24">
        <f>+'Form '!B18</f>
        <v>0</v>
      </c>
    </row>
    <row r="18" spans="1:6" ht="13.5">
      <c r="A18" s="29" t="s">
        <v>1</v>
      </c>
      <c r="B18" s="60"/>
      <c r="C18" s="30" t="s">
        <v>90</v>
      </c>
      <c r="D18" s="30"/>
      <c r="E18" s="30"/>
      <c r="F18" s="31"/>
    </row>
    <row r="20" spans="1:6" ht="12.75" customHeight="1">
      <c r="A20" s="84" t="s">
        <v>2</v>
      </c>
      <c r="B20" s="179" t="s">
        <v>41</v>
      </c>
      <c r="C20" s="180"/>
      <c r="D20" s="185" t="s">
        <v>42</v>
      </c>
      <c r="E20" s="185" t="s">
        <v>43</v>
      </c>
      <c r="F20" s="84" t="s">
        <v>10</v>
      </c>
    </row>
    <row r="21" spans="1:6" ht="12.75" customHeight="1">
      <c r="A21" s="85" t="s">
        <v>3</v>
      </c>
      <c r="B21" s="181"/>
      <c r="C21" s="182"/>
      <c r="D21" s="141"/>
      <c r="E21" s="141"/>
      <c r="F21" s="85" t="s">
        <v>11</v>
      </c>
    </row>
    <row r="22" spans="1:6" ht="12.75" customHeight="1">
      <c r="A22" s="85" t="s">
        <v>4</v>
      </c>
      <c r="B22" s="181"/>
      <c r="C22" s="182"/>
      <c r="D22" s="141"/>
      <c r="E22" s="141"/>
      <c r="F22" s="85" t="s">
        <v>12</v>
      </c>
    </row>
    <row r="23" spans="1:6" ht="12.75" customHeight="1" thickBot="1">
      <c r="A23" s="34"/>
      <c r="B23" s="183"/>
      <c r="C23" s="184"/>
      <c r="D23" s="186"/>
      <c r="E23" s="186"/>
      <c r="F23" s="85" t="s">
        <v>44</v>
      </c>
    </row>
    <row r="24" spans="1:6" ht="12.75" customHeight="1" thickTop="1">
      <c r="A24" s="61"/>
      <c r="B24" s="191"/>
      <c r="C24" s="192"/>
      <c r="D24" s="62"/>
      <c r="E24" s="62"/>
      <c r="F24" s="62"/>
    </row>
    <row r="25" spans="1:6" ht="12.75" customHeight="1">
      <c r="A25" s="63"/>
      <c r="B25" s="187"/>
      <c r="C25" s="188"/>
      <c r="D25" s="64"/>
      <c r="E25" s="64"/>
      <c r="F25" s="64"/>
    </row>
    <row r="26" spans="1:6" ht="12.75" customHeight="1">
      <c r="A26" s="63"/>
      <c r="B26" s="187"/>
      <c r="C26" s="188"/>
      <c r="D26" s="64"/>
      <c r="E26" s="64"/>
      <c r="F26" s="64"/>
    </row>
    <row r="27" spans="1:6" ht="12.75" customHeight="1">
      <c r="A27" s="63"/>
      <c r="B27" s="187"/>
      <c r="C27" s="188"/>
      <c r="D27" s="64"/>
      <c r="E27" s="64"/>
      <c r="F27" s="64"/>
    </row>
    <row r="28" spans="1:6" ht="12.75" customHeight="1">
      <c r="A28" s="63"/>
      <c r="B28" s="187"/>
      <c r="C28" s="188"/>
      <c r="D28" s="64"/>
      <c r="E28" s="64"/>
      <c r="F28" s="64"/>
    </row>
    <row r="29" spans="1:6" ht="12.75" customHeight="1">
      <c r="A29" s="63"/>
      <c r="B29" s="187"/>
      <c r="C29" s="188"/>
      <c r="D29" s="64"/>
      <c r="E29" s="64"/>
      <c r="F29" s="64"/>
    </row>
    <row r="30" spans="1:6" ht="12.75" customHeight="1">
      <c r="A30" s="65"/>
      <c r="B30" s="189"/>
      <c r="C30" s="190"/>
      <c r="D30" s="66"/>
      <c r="E30" s="66"/>
      <c r="F30" s="66"/>
    </row>
    <row r="31" spans="1:6" ht="12.75" customHeight="1">
      <c r="A31" s="63"/>
      <c r="B31" s="187"/>
      <c r="C31" s="188"/>
      <c r="D31" s="64"/>
      <c r="E31" s="64"/>
      <c r="F31" s="64"/>
    </row>
    <row r="32" spans="1:6" ht="12.75" customHeight="1">
      <c r="A32" s="63"/>
      <c r="B32" s="187"/>
      <c r="C32" s="188"/>
      <c r="D32" s="64"/>
      <c r="E32" s="64"/>
      <c r="F32" s="64"/>
    </row>
    <row r="33" spans="1:6" ht="12.75" customHeight="1">
      <c r="A33" s="63"/>
      <c r="B33" s="187"/>
      <c r="C33" s="188"/>
      <c r="D33" s="64"/>
      <c r="E33" s="64"/>
      <c r="F33" s="64"/>
    </row>
    <row r="34" spans="1:6" ht="12.75" customHeight="1">
      <c r="A34" s="63"/>
      <c r="B34" s="187"/>
      <c r="C34" s="188"/>
      <c r="D34" s="64"/>
      <c r="E34" s="64"/>
      <c r="F34" s="64"/>
    </row>
    <row r="35" spans="1:6" ht="12.75" customHeight="1">
      <c r="A35" s="63"/>
      <c r="B35" s="187"/>
      <c r="C35" s="188"/>
      <c r="D35" s="64"/>
      <c r="E35" s="64"/>
      <c r="F35" s="64"/>
    </row>
    <row r="36" spans="1:6" ht="12.75" customHeight="1">
      <c r="A36" s="63"/>
      <c r="B36" s="187"/>
      <c r="C36" s="188"/>
      <c r="D36" s="64"/>
      <c r="E36" s="64"/>
      <c r="F36" s="64"/>
    </row>
    <row r="37" spans="1:6" ht="12.75" customHeight="1">
      <c r="A37" s="63"/>
      <c r="B37" s="187"/>
      <c r="C37" s="188"/>
      <c r="D37" s="64"/>
      <c r="E37" s="64"/>
      <c r="F37" s="64"/>
    </row>
    <row r="38" spans="1:6" ht="12.75" customHeight="1">
      <c r="A38" s="63"/>
      <c r="B38" s="187"/>
      <c r="C38" s="188"/>
      <c r="D38" s="64"/>
      <c r="E38" s="64"/>
      <c r="F38" s="64"/>
    </row>
    <row r="39" spans="1:6" ht="12.75" customHeight="1">
      <c r="A39" s="63"/>
      <c r="B39" s="187"/>
      <c r="C39" s="188"/>
      <c r="D39" s="64"/>
      <c r="E39" s="64"/>
      <c r="F39" s="64"/>
    </row>
    <row r="40" spans="1:6" ht="12.75" customHeight="1">
      <c r="A40" s="63"/>
      <c r="B40" s="187"/>
      <c r="C40" s="188"/>
      <c r="D40" s="64"/>
      <c r="E40" s="64"/>
      <c r="F40" s="64"/>
    </row>
    <row r="41" spans="1:6" ht="12.75" customHeight="1">
      <c r="A41" s="63"/>
      <c r="B41" s="72"/>
      <c r="C41" s="73"/>
      <c r="D41" s="64"/>
      <c r="E41" s="64"/>
      <c r="F41" s="64"/>
    </row>
    <row r="42" spans="1:6" ht="12.75" customHeight="1">
      <c r="A42" s="63"/>
      <c r="B42" s="72"/>
      <c r="C42" s="73"/>
      <c r="D42" s="64"/>
      <c r="E42" s="64"/>
      <c r="F42" s="64"/>
    </row>
    <row r="43" spans="1:6" ht="12.75" customHeight="1">
      <c r="A43" s="63"/>
      <c r="B43" s="72"/>
      <c r="C43" s="73"/>
      <c r="D43" s="64"/>
      <c r="E43" s="64"/>
      <c r="F43" s="64"/>
    </row>
    <row r="44" spans="1:6" ht="12.75" customHeight="1">
      <c r="A44" s="63"/>
      <c r="B44" s="72"/>
      <c r="C44" s="73"/>
      <c r="D44" s="64"/>
      <c r="E44" s="64"/>
      <c r="F44" s="64"/>
    </row>
    <row r="45" spans="1:6" ht="12.75" customHeight="1">
      <c r="A45" s="63"/>
      <c r="B45" s="72"/>
      <c r="C45" s="73"/>
      <c r="D45" s="64"/>
      <c r="E45" s="64"/>
      <c r="F45" s="64"/>
    </row>
    <row r="46" spans="1:6" ht="12.75" customHeight="1">
      <c r="A46" s="63"/>
      <c r="B46" s="72"/>
      <c r="C46" s="73"/>
      <c r="D46" s="64"/>
      <c r="E46" s="64"/>
      <c r="F46" s="64"/>
    </row>
    <row r="47" spans="1:6" ht="12.75" customHeight="1">
      <c r="A47" s="63"/>
      <c r="B47" s="72"/>
      <c r="C47" s="73"/>
      <c r="D47" s="64"/>
      <c r="E47" s="64"/>
      <c r="F47" s="64"/>
    </row>
    <row r="48" spans="1:6" ht="12.75" customHeight="1">
      <c r="A48" s="63"/>
      <c r="B48" s="72"/>
      <c r="C48" s="73"/>
      <c r="D48" s="64"/>
      <c r="E48" s="64"/>
      <c r="F48" s="64"/>
    </row>
    <row r="49" spans="1:6" ht="12.75" customHeight="1">
      <c r="A49" s="63"/>
      <c r="B49" s="72"/>
      <c r="C49" s="73"/>
      <c r="D49" s="64"/>
      <c r="E49" s="64"/>
      <c r="F49" s="64"/>
    </row>
    <row r="50" spans="1:6" ht="12.75" customHeight="1">
      <c r="A50" s="63"/>
      <c r="B50" s="72"/>
      <c r="C50" s="73"/>
      <c r="D50" s="64"/>
      <c r="E50" s="64"/>
      <c r="F50" s="64"/>
    </row>
    <row r="51" spans="1:6" ht="12.75" customHeight="1">
      <c r="A51" s="63"/>
      <c r="B51" s="72"/>
      <c r="C51" s="73"/>
      <c r="D51" s="64"/>
      <c r="E51" s="64"/>
      <c r="F51" s="64"/>
    </row>
    <row r="52" spans="1:6" ht="12.75" customHeight="1">
      <c r="A52" s="63"/>
      <c r="B52" s="72"/>
      <c r="C52" s="73"/>
      <c r="D52" s="64"/>
      <c r="E52" s="64"/>
      <c r="F52" s="64"/>
    </row>
    <row r="53" spans="1:6" ht="12.75" customHeight="1">
      <c r="A53" s="63"/>
      <c r="B53" s="72"/>
      <c r="C53" s="73"/>
      <c r="D53" s="64"/>
      <c r="E53" s="64"/>
      <c r="F53" s="64"/>
    </row>
    <row r="54" spans="1:6" ht="12.75" customHeight="1">
      <c r="A54" s="63"/>
      <c r="B54" s="72"/>
      <c r="C54" s="73"/>
      <c r="D54" s="64"/>
      <c r="E54" s="64"/>
      <c r="F54" s="64"/>
    </row>
    <row r="55" spans="1:6" ht="12.75" customHeight="1">
      <c r="A55" s="63"/>
      <c r="B55" s="72"/>
      <c r="C55" s="73"/>
      <c r="D55" s="64"/>
      <c r="E55" s="64"/>
      <c r="F55" s="64"/>
    </row>
    <row r="56" spans="1:6" ht="12.75" customHeight="1">
      <c r="A56" s="63"/>
      <c r="B56" s="72"/>
      <c r="C56" s="73"/>
      <c r="D56" s="64"/>
      <c r="E56" s="64"/>
      <c r="F56" s="64"/>
    </row>
    <row r="57" spans="1:6" ht="12.75" customHeight="1">
      <c r="A57" s="63"/>
      <c r="B57" s="72"/>
      <c r="C57" s="73"/>
      <c r="D57" s="64"/>
      <c r="E57" s="64"/>
      <c r="F57" s="64"/>
    </row>
    <row r="58" spans="1:6" ht="12.75" customHeight="1">
      <c r="A58" s="63"/>
      <c r="B58" s="72"/>
      <c r="C58" s="73"/>
      <c r="D58" s="64"/>
      <c r="E58" s="64"/>
      <c r="F58" s="64"/>
    </row>
    <row r="59" spans="1:6" ht="12.75" customHeight="1">
      <c r="A59" s="63"/>
      <c r="B59" s="72"/>
      <c r="C59" s="73"/>
      <c r="D59" s="64"/>
      <c r="E59" s="64"/>
      <c r="F59" s="64"/>
    </row>
    <row r="60" spans="1:6" ht="12.75" customHeight="1">
      <c r="A60" s="63"/>
      <c r="B60" s="72"/>
      <c r="C60" s="73"/>
      <c r="D60" s="64"/>
      <c r="E60" s="64"/>
      <c r="F60" s="64"/>
    </row>
    <row r="61" spans="1:6" ht="12.75" customHeight="1">
      <c r="A61" s="63"/>
      <c r="B61" s="72"/>
      <c r="C61" s="73"/>
      <c r="D61" s="64"/>
      <c r="E61" s="64"/>
      <c r="F61" s="64"/>
    </row>
    <row r="62" spans="1:6" ht="12.75" customHeight="1">
      <c r="A62" s="63"/>
      <c r="B62" s="72"/>
      <c r="C62" s="73"/>
      <c r="D62" s="64"/>
      <c r="E62" s="64"/>
      <c r="F62" s="64"/>
    </row>
    <row r="63" spans="1:6" ht="12.75" customHeight="1">
      <c r="A63" s="63"/>
      <c r="B63" s="72"/>
      <c r="C63" s="73"/>
      <c r="D63" s="64"/>
      <c r="E63" s="64"/>
      <c r="F63" s="64"/>
    </row>
    <row r="64" spans="1:6" ht="12.75" customHeight="1">
      <c r="A64" s="63"/>
      <c r="B64" s="72"/>
      <c r="C64" s="73"/>
      <c r="D64" s="64"/>
      <c r="E64" s="64"/>
      <c r="F64" s="64"/>
    </row>
    <row r="65" spans="1:6" ht="12.75" customHeight="1">
      <c r="A65" s="63"/>
      <c r="B65" s="72"/>
      <c r="C65" s="73"/>
      <c r="D65" s="64"/>
      <c r="E65" s="64"/>
      <c r="F65" s="64"/>
    </row>
    <row r="66" spans="1:6" ht="12.75" customHeight="1">
      <c r="A66" s="63"/>
      <c r="B66" s="72"/>
      <c r="C66" s="73"/>
      <c r="D66" s="64"/>
      <c r="E66" s="64"/>
      <c r="F66" s="64"/>
    </row>
    <row r="67" spans="1:6" ht="12.75" customHeight="1">
      <c r="A67" s="63"/>
      <c r="B67" s="72"/>
      <c r="C67" s="73"/>
      <c r="D67" s="64"/>
      <c r="E67" s="64"/>
      <c r="F67" s="64"/>
    </row>
    <row r="68" spans="1:6" ht="12.75" customHeight="1">
      <c r="A68" s="63"/>
      <c r="B68" s="72"/>
      <c r="C68" s="73"/>
      <c r="D68" s="64"/>
      <c r="E68" s="64"/>
      <c r="F68" s="64"/>
    </row>
    <row r="69" spans="1:6" ht="12.75" customHeight="1">
      <c r="A69" s="63"/>
      <c r="B69" s="187"/>
      <c r="C69" s="188"/>
      <c r="D69" s="64"/>
      <c r="E69" s="64"/>
      <c r="F69" s="64"/>
    </row>
  </sheetData>
  <sheetProtection password="C662" sheet="1"/>
  <mergeCells count="27">
    <mergeCell ref="B34:C34"/>
    <mergeCell ref="B35:C35"/>
    <mergeCell ref="B36:C36"/>
    <mergeCell ref="B28:C28"/>
    <mergeCell ref="B24:C24"/>
    <mergeCell ref="B25:C25"/>
    <mergeCell ref="B26:C26"/>
    <mergeCell ref="B27:C27"/>
    <mergeCell ref="B69:C69"/>
    <mergeCell ref="B37:C37"/>
    <mergeCell ref="B38:C38"/>
    <mergeCell ref="B39:C39"/>
    <mergeCell ref="B29:C29"/>
    <mergeCell ref="B30:C30"/>
    <mergeCell ref="B31:C31"/>
    <mergeCell ref="B32:C32"/>
    <mergeCell ref="B40:C40"/>
    <mergeCell ref="B33:C33"/>
    <mergeCell ref="B7:D7"/>
    <mergeCell ref="B20:C23"/>
    <mergeCell ref="D20:D23"/>
    <mergeCell ref="E20:E23"/>
    <mergeCell ref="B1:D1"/>
    <mergeCell ref="B2:D2"/>
    <mergeCell ref="B4:D4"/>
    <mergeCell ref="B3:D3"/>
    <mergeCell ref="B6:D6"/>
  </mergeCells>
  <printOptions/>
  <pageMargins left="0.54" right="0.62" top="0.35" bottom="0.29" header="0.34" footer="0.2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="90" zoomScaleNormal="90" zoomScalePageLayoutView="0" workbookViewId="0" topLeftCell="A1">
      <selection activeCell="A1" sqref="A1"/>
    </sheetView>
  </sheetViews>
  <sheetFormatPr defaultColWidth="8.7109375" defaultRowHeight="12.75"/>
  <cols>
    <col min="1" max="1" width="14.57421875" style="1" bestFit="1" customWidth="1"/>
    <col min="2" max="2" width="12.7109375" style="1" customWidth="1"/>
    <col min="3" max="3" width="54.7109375" style="1" customWidth="1"/>
    <col min="4" max="6" width="15.7109375" style="1" customWidth="1"/>
    <col min="7" max="16384" width="8.7109375" style="1" customWidth="1"/>
  </cols>
  <sheetData>
    <row r="1" spans="2:5" ht="13.5">
      <c r="B1" s="155" t="s">
        <v>110</v>
      </c>
      <c r="C1" s="156"/>
      <c r="D1" s="157"/>
      <c r="E1" s="75"/>
    </row>
    <row r="2" spans="2:4" ht="13.5">
      <c r="B2" s="158" t="s">
        <v>122</v>
      </c>
      <c r="C2" s="159"/>
      <c r="D2" s="160"/>
    </row>
    <row r="3" spans="2:4" ht="13.5">
      <c r="B3" s="158" t="s">
        <v>124</v>
      </c>
      <c r="C3" s="159"/>
      <c r="D3" s="160"/>
    </row>
    <row r="4" spans="2:6" ht="13.5">
      <c r="B4" s="193" t="s">
        <v>111</v>
      </c>
      <c r="C4" s="194"/>
      <c r="D4" s="195"/>
      <c r="F4" s="2"/>
    </row>
    <row r="5" spans="2:6" ht="13.5">
      <c r="B5" s="77"/>
      <c r="C5" s="108"/>
      <c r="D5" s="78"/>
      <c r="F5" s="2"/>
    </row>
    <row r="6" spans="2:4" ht="13.5">
      <c r="B6" s="164" t="s">
        <v>112</v>
      </c>
      <c r="C6" s="165"/>
      <c r="D6" s="166"/>
    </row>
    <row r="7" spans="2:6" ht="13.5">
      <c r="B7" s="161" t="s">
        <v>113</v>
      </c>
      <c r="C7" s="162"/>
      <c r="D7" s="163"/>
      <c r="E7" s="2"/>
      <c r="F7" s="2"/>
    </row>
    <row r="8" spans="1:5" ht="15">
      <c r="A8" s="81"/>
      <c r="B8" s="109"/>
      <c r="C8" s="110"/>
      <c r="D8" s="111" t="s">
        <v>13</v>
      </c>
      <c r="E8" s="112">
        <f>+'Form '!B10</f>
        <v>0</v>
      </c>
    </row>
    <row r="9" spans="2:5" ht="13.5">
      <c r="B9" s="80"/>
      <c r="C9" s="54"/>
      <c r="D9" s="58"/>
      <c r="E9" s="79"/>
    </row>
    <row r="10" spans="1:5" ht="15">
      <c r="A10" s="23" t="s">
        <v>20</v>
      </c>
      <c r="B10" s="24">
        <f>+'Form '!B12</f>
        <v>0</v>
      </c>
      <c r="D10" s="55" t="s">
        <v>119</v>
      </c>
      <c r="E10" s="24">
        <f>+'Form '!B20</f>
        <v>0</v>
      </c>
    </row>
    <row r="11" spans="1:5" ht="12.75" customHeight="1">
      <c r="A11" s="23"/>
      <c r="B11" s="57"/>
      <c r="E11" s="79"/>
    </row>
    <row r="12" spans="1:5" ht="15">
      <c r="A12" s="23" t="s">
        <v>16</v>
      </c>
      <c r="B12" s="24">
        <f>+'Form '!B14</f>
        <v>0</v>
      </c>
      <c r="D12" s="55" t="s">
        <v>0</v>
      </c>
      <c r="E12" s="24">
        <f>+'Form '!B22</f>
        <v>0</v>
      </c>
    </row>
    <row r="13" spans="1:2" ht="13.5">
      <c r="A13" s="27"/>
      <c r="B13" s="2"/>
    </row>
    <row r="14" spans="1:3" ht="15">
      <c r="A14" s="27" t="s">
        <v>114</v>
      </c>
      <c r="B14" s="24">
        <f>+'Form '!B16</f>
        <v>0</v>
      </c>
      <c r="C14" s="59"/>
    </row>
    <row r="15" spans="1:5" ht="12.75" customHeight="1">
      <c r="A15" s="27"/>
      <c r="D15" s="56"/>
      <c r="E15" s="59"/>
    </row>
    <row r="16" spans="1:2" ht="15">
      <c r="A16" s="27" t="s">
        <v>120</v>
      </c>
      <c r="B16" s="24">
        <f>+'Form '!B18</f>
        <v>0</v>
      </c>
    </row>
    <row r="18" spans="1:6" ht="13.5">
      <c r="A18" s="29" t="s">
        <v>1</v>
      </c>
      <c r="B18" s="60"/>
      <c r="C18" s="30" t="s">
        <v>90</v>
      </c>
      <c r="D18" s="30"/>
      <c r="E18" s="30"/>
      <c r="F18" s="31"/>
    </row>
    <row r="20" spans="1:6" s="18" customFormat="1" ht="12.75" customHeight="1">
      <c r="A20" s="84" t="s">
        <v>2</v>
      </c>
      <c r="B20" s="179" t="s">
        <v>41</v>
      </c>
      <c r="C20" s="180"/>
      <c r="D20" s="185" t="s">
        <v>42</v>
      </c>
      <c r="E20" s="185" t="s">
        <v>43</v>
      </c>
      <c r="F20" s="84" t="s">
        <v>10</v>
      </c>
    </row>
    <row r="21" spans="1:6" s="18" customFormat="1" ht="12.75" customHeight="1">
      <c r="A21" s="85" t="s">
        <v>3</v>
      </c>
      <c r="B21" s="181"/>
      <c r="C21" s="182"/>
      <c r="D21" s="141"/>
      <c r="E21" s="141"/>
      <c r="F21" s="85" t="s">
        <v>11</v>
      </c>
    </row>
    <row r="22" spans="1:6" s="18" customFormat="1" ht="12.75" customHeight="1">
      <c r="A22" s="85" t="s">
        <v>4</v>
      </c>
      <c r="B22" s="181"/>
      <c r="C22" s="182"/>
      <c r="D22" s="141"/>
      <c r="E22" s="141"/>
      <c r="F22" s="85" t="s">
        <v>12</v>
      </c>
    </row>
    <row r="23" spans="1:6" s="18" customFormat="1" ht="12.75" customHeight="1" thickBot="1">
      <c r="A23" s="34"/>
      <c r="B23" s="183"/>
      <c r="C23" s="184"/>
      <c r="D23" s="186"/>
      <c r="E23" s="186"/>
      <c r="F23" s="85" t="s">
        <v>44</v>
      </c>
    </row>
    <row r="24" spans="1:6" ht="12.75" customHeight="1" thickTop="1">
      <c r="A24" s="76"/>
      <c r="B24" s="189"/>
      <c r="C24" s="190"/>
      <c r="D24" s="62"/>
      <c r="E24" s="62"/>
      <c r="F24" s="50"/>
    </row>
    <row r="25" spans="1:6" ht="12.75" customHeight="1">
      <c r="A25" s="63"/>
      <c r="B25" s="187"/>
      <c r="C25" s="188"/>
      <c r="D25" s="64"/>
      <c r="E25" s="64"/>
      <c r="F25" s="35"/>
    </row>
    <row r="26" spans="1:6" ht="12.75" customHeight="1">
      <c r="A26" s="63"/>
      <c r="B26" s="187"/>
      <c r="C26" s="188"/>
      <c r="D26" s="64"/>
      <c r="E26" s="64"/>
      <c r="F26" s="35"/>
    </row>
    <row r="27" spans="1:6" ht="12.75" customHeight="1">
      <c r="A27" s="63"/>
      <c r="B27" s="187"/>
      <c r="C27" s="188"/>
      <c r="D27" s="64"/>
      <c r="E27" s="64"/>
      <c r="F27" s="35"/>
    </row>
    <row r="28" spans="1:6" ht="12.75" customHeight="1">
      <c r="A28" s="63"/>
      <c r="B28" s="187"/>
      <c r="C28" s="188"/>
      <c r="D28" s="64"/>
      <c r="E28" s="64"/>
      <c r="F28" s="35"/>
    </row>
    <row r="29" spans="1:6" ht="12.75" customHeight="1">
      <c r="A29" s="63"/>
      <c r="B29" s="187"/>
      <c r="C29" s="188"/>
      <c r="D29" s="64"/>
      <c r="E29" s="64"/>
      <c r="F29" s="35"/>
    </row>
    <row r="30" spans="1:6" ht="12.75" customHeight="1">
      <c r="A30" s="63"/>
      <c r="B30" s="187"/>
      <c r="C30" s="188"/>
      <c r="D30" s="64"/>
      <c r="E30" s="64"/>
      <c r="F30" s="35"/>
    </row>
    <row r="31" spans="1:6" ht="12.75" customHeight="1">
      <c r="A31" s="65"/>
      <c r="B31" s="187"/>
      <c r="C31" s="188"/>
      <c r="D31" s="64"/>
      <c r="E31" s="64"/>
      <c r="F31" s="35"/>
    </row>
    <row r="32" spans="1:6" ht="12.75" customHeight="1">
      <c r="A32" s="63"/>
      <c r="B32" s="187"/>
      <c r="C32" s="188"/>
      <c r="D32" s="64"/>
      <c r="E32" s="64"/>
      <c r="F32" s="35"/>
    </row>
    <row r="33" spans="1:6" ht="12.75" customHeight="1">
      <c r="A33" s="63"/>
      <c r="B33" s="187"/>
      <c r="C33" s="188"/>
      <c r="D33" s="64"/>
      <c r="E33" s="64"/>
      <c r="F33" s="35"/>
    </row>
    <row r="34" spans="1:6" ht="12.75" customHeight="1">
      <c r="A34" s="63"/>
      <c r="B34" s="187"/>
      <c r="C34" s="188"/>
      <c r="D34" s="64"/>
      <c r="E34" s="64"/>
      <c r="F34" s="35"/>
    </row>
    <row r="35" spans="1:6" ht="12.75" customHeight="1">
      <c r="A35" s="63"/>
      <c r="B35" s="187"/>
      <c r="C35" s="188"/>
      <c r="D35" s="64"/>
      <c r="E35" s="64"/>
      <c r="F35" s="35"/>
    </row>
    <row r="36" spans="1:6" ht="12.75" customHeight="1">
      <c r="A36" s="63"/>
      <c r="B36" s="187"/>
      <c r="C36" s="188"/>
      <c r="D36" s="64"/>
      <c r="E36" s="64"/>
      <c r="F36" s="35"/>
    </row>
    <row r="37" spans="1:6" ht="12.75" customHeight="1">
      <c r="A37" s="63"/>
      <c r="B37" s="187"/>
      <c r="C37" s="188"/>
      <c r="D37" s="64"/>
      <c r="E37" s="64"/>
      <c r="F37" s="35"/>
    </row>
    <row r="38" spans="1:6" ht="12.75" customHeight="1">
      <c r="A38" s="63"/>
      <c r="B38" s="187"/>
      <c r="C38" s="188"/>
      <c r="D38" s="64"/>
      <c r="E38" s="64"/>
      <c r="F38" s="35"/>
    </row>
    <row r="39" spans="1:6" ht="12.75" customHeight="1">
      <c r="A39" s="63"/>
      <c r="B39" s="187"/>
      <c r="C39" s="188"/>
      <c r="D39" s="64"/>
      <c r="E39" s="64"/>
      <c r="F39" s="35"/>
    </row>
    <row r="40" spans="1:6" ht="12.75" customHeight="1">
      <c r="A40" s="63"/>
      <c r="B40" s="72"/>
      <c r="C40" s="73"/>
      <c r="D40" s="64"/>
      <c r="E40" s="64"/>
      <c r="F40" s="35"/>
    </row>
    <row r="41" spans="1:6" ht="12.75" customHeight="1">
      <c r="A41" s="63"/>
      <c r="B41" s="72"/>
      <c r="C41" s="73"/>
      <c r="D41" s="64"/>
      <c r="E41" s="64"/>
      <c r="F41" s="35"/>
    </row>
    <row r="42" spans="1:6" ht="12.75" customHeight="1">
      <c r="A42" s="63"/>
      <c r="B42" s="72"/>
      <c r="C42" s="73"/>
      <c r="D42" s="64"/>
      <c r="E42" s="64"/>
      <c r="F42" s="35"/>
    </row>
    <row r="43" spans="1:6" ht="12.75" customHeight="1">
      <c r="A43" s="63"/>
      <c r="B43" s="72"/>
      <c r="C43" s="73"/>
      <c r="D43" s="64"/>
      <c r="E43" s="64"/>
      <c r="F43" s="35"/>
    </row>
    <row r="44" spans="1:6" ht="12.75" customHeight="1">
      <c r="A44" s="63"/>
      <c r="B44" s="72"/>
      <c r="C44" s="73"/>
      <c r="D44" s="64"/>
      <c r="E44" s="64"/>
      <c r="F44" s="35"/>
    </row>
    <row r="45" spans="1:6" ht="12.75" customHeight="1">
      <c r="A45" s="63"/>
      <c r="B45" s="72"/>
      <c r="C45" s="73"/>
      <c r="D45" s="64"/>
      <c r="E45" s="64"/>
      <c r="F45" s="35"/>
    </row>
    <row r="46" spans="1:6" ht="12.75" customHeight="1">
      <c r="A46" s="63"/>
      <c r="B46" s="72"/>
      <c r="C46" s="73"/>
      <c r="D46" s="64"/>
      <c r="E46" s="64"/>
      <c r="F46" s="35"/>
    </row>
    <row r="47" spans="1:6" ht="12.75" customHeight="1">
      <c r="A47" s="63"/>
      <c r="B47" s="72"/>
      <c r="C47" s="73"/>
      <c r="D47" s="64"/>
      <c r="E47" s="64"/>
      <c r="F47" s="35"/>
    </row>
    <row r="48" spans="1:6" ht="12.75" customHeight="1">
      <c r="A48" s="63"/>
      <c r="B48" s="72"/>
      <c r="C48" s="73"/>
      <c r="D48" s="64"/>
      <c r="E48" s="64"/>
      <c r="F48" s="35"/>
    </row>
    <row r="49" spans="1:6" ht="12.75" customHeight="1">
      <c r="A49" s="63"/>
      <c r="B49" s="72"/>
      <c r="C49" s="73"/>
      <c r="D49" s="64"/>
      <c r="E49" s="64"/>
      <c r="F49" s="35"/>
    </row>
    <row r="50" spans="1:6" ht="12.75" customHeight="1">
      <c r="A50" s="63"/>
      <c r="B50" s="72"/>
      <c r="C50" s="73"/>
      <c r="D50" s="64"/>
      <c r="E50" s="64"/>
      <c r="F50" s="35"/>
    </row>
    <row r="51" spans="1:6" ht="12.75" customHeight="1">
      <c r="A51" s="63"/>
      <c r="B51" s="72"/>
      <c r="C51" s="73"/>
      <c r="D51" s="64"/>
      <c r="E51" s="64"/>
      <c r="F51" s="35"/>
    </row>
    <row r="52" spans="1:6" ht="12.75" customHeight="1">
      <c r="A52" s="63"/>
      <c r="B52" s="72"/>
      <c r="C52" s="73"/>
      <c r="D52" s="64"/>
      <c r="E52" s="64"/>
      <c r="F52" s="35"/>
    </row>
    <row r="53" spans="1:6" ht="12.75" customHeight="1">
      <c r="A53" s="63"/>
      <c r="B53" s="72"/>
      <c r="C53" s="73"/>
      <c r="D53" s="64"/>
      <c r="E53" s="64"/>
      <c r="F53" s="35"/>
    </row>
    <row r="54" spans="1:6" ht="12.75" customHeight="1">
      <c r="A54" s="63"/>
      <c r="B54" s="72"/>
      <c r="C54" s="73"/>
      <c r="D54" s="64"/>
      <c r="E54" s="64"/>
      <c r="F54" s="35"/>
    </row>
    <row r="55" spans="1:6" ht="12.75" customHeight="1">
      <c r="A55" s="63"/>
      <c r="B55" s="72"/>
      <c r="C55" s="73"/>
      <c r="D55" s="64"/>
      <c r="E55" s="64"/>
      <c r="F55" s="35"/>
    </row>
    <row r="56" spans="1:6" ht="12.75" customHeight="1">
      <c r="A56" s="63"/>
      <c r="B56" s="72"/>
      <c r="C56" s="73"/>
      <c r="D56" s="64"/>
      <c r="E56" s="64"/>
      <c r="F56" s="35"/>
    </row>
    <row r="57" spans="1:6" ht="12.75" customHeight="1">
      <c r="A57" s="63"/>
      <c r="B57" s="72"/>
      <c r="C57" s="73"/>
      <c r="D57" s="64"/>
      <c r="E57" s="64"/>
      <c r="F57" s="35"/>
    </row>
    <row r="58" spans="1:6" ht="12.75" customHeight="1">
      <c r="A58" s="63"/>
      <c r="B58" s="72"/>
      <c r="C58" s="73"/>
      <c r="D58" s="64"/>
      <c r="E58" s="64"/>
      <c r="F58" s="35"/>
    </row>
    <row r="59" spans="1:6" ht="12.75" customHeight="1">
      <c r="A59" s="63"/>
      <c r="B59" s="72"/>
      <c r="C59" s="73"/>
      <c r="D59" s="64"/>
      <c r="E59" s="64"/>
      <c r="F59" s="35"/>
    </row>
    <row r="60" spans="1:6" ht="12.75" customHeight="1">
      <c r="A60" s="63"/>
      <c r="B60" s="72"/>
      <c r="C60" s="73"/>
      <c r="D60" s="64"/>
      <c r="E60" s="64"/>
      <c r="F60" s="35"/>
    </row>
    <row r="61" spans="1:6" ht="12.75" customHeight="1">
      <c r="A61" s="63"/>
      <c r="B61" s="72"/>
      <c r="C61" s="73"/>
      <c r="D61" s="64"/>
      <c r="E61" s="64"/>
      <c r="F61" s="35"/>
    </row>
    <row r="62" spans="1:6" ht="12.75" customHeight="1">
      <c r="A62" s="63"/>
      <c r="B62" s="72"/>
      <c r="C62" s="73"/>
      <c r="D62" s="64"/>
      <c r="E62" s="64"/>
      <c r="F62" s="35"/>
    </row>
    <row r="63" spans="1:6" ht="12.75" customHeight="1">
      <c r="A63" s="63"/>
      <c r="B63" s="72"/>
      <c r="C63" s="73"/>
      <c r="D63" s="64"/>
      <c r="E63" s="64"/>
      <c r="F63" s="35"/>
    </row>
    <row r="64" spans="1:6" ht="12.75" customHeight="1">
      <c r="A64" s="63"/>
      <c r="B64" s="72"/>
      <c r="C64" s="73"/>
      <c r="D64" s="64"/>
      <c r="E64" s="64"/>
      <c r="F64" s="35"/>
    </row>
    <row r="65" spans="1:6" ht="12.75" customHeight="1">
      <c r="A65" s="63"/>
      <c r="B65" s="72"/>
      <c r="C65" s="73"/>
      <c r="D65" s="64"/>
      <c r="E65" s="64"/>
      <c r="F65" s="35"/>
    </row>
    <row r="66" spans="1:6" ht="12.75" customHeight="1">
      <c r="A66" s="63"/>
      <c r="B66" s="72"/>
      <c r="C66" s="73"/>
      <c r="D66" s="64"/>
      <c r="E66" s="64"/>
      <c r="F66" s="35"/>
    </row>
    <row r="67" spans="1:6" ht="12.75" customHeight="1">
      <c r="A67" s="63"/>
      <c r="B67" s="72"/>
      <c r="C67" s="73"/>
      <c r="D67" s="64"/>
      <c r="E67" s="64"/>
      <c r="F67" s="35"/>
    </row>
    <row r="68" spans="1:6" ht="12.75" customHeight="1">
      <c r="A68" s="63"/>
      <c r="B68" s="187"/>
      <c r="C68" s="188"/>
      <c r="D68" s="64"/>
      <c r="E68" s="64"/>
      <c r="F68" s="35"/>
    </row>
    <row r="69" spans="1:6" ht="12.75" customHeight="1">
      <c r="A69" s="63"/>
      <c r="B69" s="187"/>
      <c r="C69" s="188"/>
      <c r="D69" s="64"/>
      <c r="E69" s="64"/>
      <c r="F69" s="35"/>
    </row>
  </sheetData>
  <sheetProtection password="C662" sheet="1"/>
  <mergeCells count="27">
    <mergeCell ref="B25:C25"/>
    <mergeCell ref="B1:D1"/>
    <mergeCell ref="B2:D2"/>
    <mergeCell ref="B3:D3"/>
    <mergeCell ref="B26:C26"/>
    <mergeCell ref="B4:D4"/>
    <mergeCell ref="B6:D6"/>
    <mergeCell ref="B7:D7"/>
    <mergeCell ref="D20:D23"/>
    <mergeCell ref="B20:C23"/>
    <mergeCell ref="B36:C36"/>
    <mergeCell ref="B37:C37"/>
    <mergeCell ref="B27:C27"/>
    <mergeCell ref="B28:C28"/>
    <mergeCell ref="B29:C29"/>
    <mergeCell ref="B30:C30"/>
    <mergeCell ref="B31:C31"/>
    <mergeCell ref="B38:C38"/>
    <mergeCell ref="B24:C24"/>
    <mergeCell ref="E20:E23"/>
    <mergeCell ref="B39:C39"/>
    <mergeCell ref="B68:C68"/>
    <mergeCell ref="B69:C69"/>
    <mergeCell ref="B32:C32"/>
    <mergeCell ref="B33:C33"/>
    <mergeCell ref="B34:C34"/>
    <mergeCell ref="B35:C35"/>
  </mergeCells>
  <printOptions/>
  <pageMargins left="0.62" right="0.41" top="0.27" bottom="0.26" header="0.26" footer="0.2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4.57421875" style="1" bestFit="1" customWidth="1"/>
    <col min="2" max="2" width="12.7109375" style="1" customWidth="1"/>
    <col min="3" max="3" width="54.7109375" style="1" customWidth="1"/>
    <col min="4" max="4" width="15.7109375" style="1" customWidth="1"/>
    <col min="5" max="5" width="12.7109375" style="1" customWidth="1"/>
    <col min="6" max="6" width="12.28125" style="1" customWidth="1"/>
    <col min="7" max="16384" width="8.7109375" style="1" customWidth="1"/>
  </cols>
  <sheetData>
    <row r="1" spans="2:5" ht="13.5">
      <c r="B1" s="147" t="s">
        <v>110</v>
      </c>
      <c r="C1" s="198"/>
      <c r="D1" s="148"/>
      <c r="E1" s="75"/>
    </row>
    <row r="2" spans="2:5" ht="13.5">
      <c r="B2" s="143" t="s">
        <v>122</v>
      </c>
      <c r="C2" s="159"/>
      <c r="D2" s="144"/>
      <c r="E2" s="75"/>
    </row>
    <row r="3" spans="2:5" ht="13.5">
      <c r="B3" s="143" t="s">
        <v>124</v>
      </c>
      <c r="C3" s="159"/>
      <c r="D3" s="144"/>
      <c r="E3" s="75"/>
    </row>
    <row r="4" spans="2:6" ht="13.5">
      <c r="B4" s="145" t="s">
        <v>45</v>
      </c>
      <c r="C4" s="199"/>
      <c r="D4" s="146"/>
      <c r="E4" s="74"/>
      <c r="F4" s="2"/>
    </row>
    <row r="5" spans="2:6" ht="13.5">
      <c r="B5" s="45"/>
      <c r="C5" s="43"/>
      <c r="D5" s="43"/>
      <c r="E5" s="114"/>
      <c r="F5" s="2"/>
    </row>
    <row r="6" spans="2:6" ht="13.5">
      <c r="B6" s="200" t="s">
        <v>95</v>
      </c>
      <c r="C6" s="201"/>
      <c r="D6" s="202"/>
      <c r="E6" s="136"/>
      <c r="F6" s="115"/>
    </row>
    <row r="7" spans="2:6" ht="13.5">
      <c r="B7" s="203" t="s">
        <v>46</v>
      </c>
      <c r="C7" s="204"/>
      <c r="D7" s="205"/>
      <c r="E7" s="137"/>
      <c r="F7" s="2"/>
    </row>
    <row r="8" ht="12.75" customHeight="1">
      <c r="C8" s="54"/>
    </row>
    <row r="9" spans="3:5" ht="12.75" customHeight="1">
      <c r="C9" s="54"/>
      <c r="D9" s="4" t="s">
        <v>13</v>
      </c>
      <c r="E9" s="117">
        <f>+'Form '!B10</f>
        <v>0</v>
      </c>
    </row>
    <row r="10" spans="1:5" ht="12.75" customHeight="1">
      <c r="A10" s="23" t="s">
        <v>20</v>
      </c>
      <c r="B10" s="24">
        <f>+'Form '!B12</f>
        <v>0</v>
      </c>
      <c r="D10" s="58"/>
      <c r="E10" s="79"/>
    </row>
    <row r="11" spans="1:5" ht="12.75" customHeight="1">
      <c r="A11" s="23"/>
      <c r="B11" s="57"/>
      <c r="D11" s="55" t="s">
        <v>119</v>
      </c>
      <c r="E11" s="24">
        <f>+'Form '!B20</f>
        <v>0</v>
      </c>
    </row>
    <row r="12" spans="1:5" ht="12.75" customHeight="1">
      <c r="A12" s="23" t="s">
        <v>16</v>
      </c>
      <c r="B12" s="24">
        <f>+'Form '!B14</f>
        <v>0</v>
      </c>
      <c r="E12" s="79"/>
    </row>
    <row r="13" spans="1:5" ht="12.75" customHeight="1">
      <c r="A13" s="27"/>
      <c r="B13" s="2"/>
      <c r="C13" s="116"/>
      <c r="D13" s="55" t="s">
        <v>0</v>
      </c>
      <c r="E13" s="24">
        <f>+'Form '!B22</f>
        <v>0</v>
      </c>
    </row>
    <row r="14" spans="1:3" ht="12.75" customHeight="1">
      <c r="A14" s="27" t="s">
        <v>114</v>
      </c>
      <c r="B14" s="24">
        <f>+'Form '!B16</f>
        <v>0</v>
      </c>
      <c r="C14" s="59"/>
    </row>
    <row r="15" spans="4:5" ht="12.75" customHeight="1">
      <c r="D15" s="56"/>
      <c r="E15" s="59"/>
    </row>
    <row r="16" spans="1:2" ht="12.75" customHeight="1">
      <c r="A16" s="27" t="s">
        <v>120</v>
      </c>
      <c r="B16" s="24">
        <f>+'Form '!B18</f>
        <v>0</v>
      </c>
    </row>
    <row r="18" spans="1:6" ht="12.75" customHeight="1">
      <c r="A18" s="29" t="s">
        <v>1</v>
      </c>
      <c r="B18" s="60"/>
      <c r="C18" s="30" t="s">
        <v>90</v>
      </c>
      <c r="D18" s="30"/>
      <c r="E18" s="30"/>
      <c r="F18" s="31"/>
    </row>
    <row r="19" ht="12.75" customHeight="1"/>
    <row r="20" spans="1:6" ht="12.75" customHeight="1">
      <c r="A20" s="84" t="s">
        <v>2</v>
      </c>
      <c r="B20" s="179" t="s">
        <v>94</v>
      </c>
      <c r="C20" s="206"/>
      <c r="D20" s="206"/>
      <c r="E20" s="180"/>
      <c r="F20" s="84" t="s">
        <v>10</v>
      </c>
    </row>
    <row r="21" spans="1:6" ht="12.75" customHeight="1">
      <c r="A21" s="85" t="s">
        <v>3</v>
      </c>
      <c r="B21" s="181"/>
      <c r="C21" s="207"/>
      <c r="D21" s="207"/>
      <c r="E21" s="182"/>
      <c r="F21" s="85" t="s">
        <v>11</v>
      </c>
    </row>
    <row r="22" spans="1:6" ht="12.75" customHeight="1">
      <c r="A22" s="85" t="s">
        <v>4</v>
      </c>
      <c r="B22" s="181"/>
      <c r="C22" s="207"/>
      <c r="D22" s="207"/>
      <c r="E22" s="182"/>
      <c r="F22" s="85" t="s">
        <v>12</v>
      </c>
    </row>
    <row r="23" spans="1:6" ht="12.75" customHeight="1" thickBot="1">
      <c r="A23" s="34"/>
      <c r="B23" s="183"/>
      <c r="C23" s="208"/>
      <c r="D23" s="208"/>
      <c r="E23" s="184"/>
      <c r="F23" s="85" t="s">
        <v>44</v>
      </c>
    </row>
    <row r="24" spans="1:6" ht="12.75" customHeight="1" thickTop="1">
      <c r="A24" s="61"/>
      <c r="B24" s="189"/>
      <c r="C24" s="197"/>
      <c r="D24" s="197"/>
      <c r="E24" s="190"/>
      <c r="F24" s="50"/>
    </row>
    <row r="25" spans="1:6" ht="12.75" customHeight="1">
      <c r="A25" s="65"/>
      <c r="B25" s="187"/>
      <c r="C25" s="196"/>
      <c r="D25" s="196"/>
      <c r="E25" s="188"/>
      <c r="F25" s="35"/>
    </row>
    <row r="26" spans="1:6" ht="12.75" customHeight="1">
      <c r="A26" s="63"/>
      <c r="B26" s="187"/>
      <c r="C26" s="196"/>
      <c r="D26" s="196"/>
      <c r="E26" s="188"/>
      <c r="F26" s="35"/>
    </row>
    <row r="27" spans="1:6" ht="12.75" customHeight="1">
      <c r="A27" s="63"/>
      <c r="B27" s="187"/>
      <c r="C27" s="196"/>
      <c r="D27" s="196"/>
      <c r="E27" s="188"/>
      <c r="F27" s="35"/>
    </row>
    <row r="28" spans="1:6" ht="12.75" customHeight="1">
      <c r="A28" s="63"/>
      <c r="B28" s="187"/>
      <c r="C28" s="196"/>
      <c r="D28" s="196"/>
      <c r="E28" s="188"/>
      <c r="F28" s="35"/>
    </row>
    <row r="29" spans="1:6" ht="12.75" customHeight="1">
      <c r="A29" s="63"/>
      <c r="B29" s="187"/>
      <c r="C29" s="196"/>
      <c r="D29" s="196"/>
      <c r="E29" s="188"/>
      <c r="F29" s="35"/>
    </row>
    <row r="30" spans="1:6" ht="12.75" customHeight="1">
      <c r="A30" s="63"/>
      <c r="B30" s="187"/>
      <c r="C30" s="196"/>
      <c r="D30" s="196"/>
      <c r="E30" s="188"/>
      <c r="F30" s="35"/>
    </row>
    <row r="31" spans="1:6" ht="12.75" customHeight="1">
      <c r="A31" s="63"/>
      <c r="B31" s="187"/>
      <c r="C31" s="196"/>
      <c r="D31" s="196"/>
      <c r="E31" s="188"/>
      <c r="F31" s="35"/>
    </row>
    <row r="32" spans="1:6" ht="12.75" customHeight="1">
      <c r="A32" s="63"/>
      <c r="B32" s="187"/>
      <c r="C32" s="196"/>
      <c r="D32" s="196"/>
      <c r="E32" s="188"/>
      <c r="F32" s="35"/>
    </row>
    <row r="33" spans="1:6" ht="12.75" customHeight="1">
      <c r="A33" s="63"/>
      <c r="B33" s="187"/>
      <c r="C33" s="196"/>
      <c r="D33" s="196"/>
      <c r="E33" s="188"/>
      <c r="F33" s="35"/>
    </row>
    <row r="34" spans="1:6" ht="12.75" customHeight="1">
      <c r="A34" s="63"/>
      <c r="B34" s="187"/>
      <c r="C34" s="196"/>
      <c r="D34" s="196"/>
      <c r="E34" s="188"/>
      <c r="F34" s="35"/>
    </row>
    <row r="35" spans="1:6" ht="12.75" customHeight="1">
      <c r="A35" s="63"/>
      <c r="B35" s="187"/>
      <c r="C35" s="196"/>
      <c r="D35" s="196"/>
      <c r="E35" s="188"/>
      <c r="F35" s="35"/>
    </row>
    <row r="36" spans="1:6" ht="12.75" customHeight="1">
      <c r="A36" s="63"/>
      <c r="B36" s="187"/>
      <c r="C36" s="196"/>
      <c r="D36" s="196"/>
      <c r="E36" s="188"/>
      <c r="F36" s="35"/>
    </row>
    <row r="37" spans="1:6" ht="12.75" customHeight="1">
      <c r="A37" s="63"/>
      <c r="B37" s="187"/>
      <c r="C37" s="196"/>
      <c r="D37" s="196"/>
      <c r="E37" s="188"/>
      <c r="F37" s="35"/>
    </row>
    <row r="38" spans="1:6" ht="12.75" customHeight="1">
      <c r="A38" s="63"/>
      <c r="B38" s="187"/>
      <c r="C38" s="196"/>
      <c r="D38" s="196"/>
      <c r="E38" s="188"/>
      <c r="F38" s="35"/>
    </row>
    <row r="39" spans="1:6" ht="12.75" customHeight="1">
      <c r="A39" s="63"/>
      <c r="B39" s="187"/>
      <c r="C39" s="196"/>
      <c r="D39" s="196"/>
      <c r="E39" s="188"/>
      <c r="F39" s="35"/>
    </row>
    <row r="40" spans="1:6" ht="12.75" customHeight="1">
      <c r="A40" s="63"/>
      <c r="B40" s="72"/>
      <c r="C40" s="113"/>
      <c r="D40" s="113"/>
      <c r="E40" s="73"/>
      <c r="F40" s="35"/>
    </row>
    <row r="41" spans="1:6" ht="12.75" customHeight="1">
      <c r="A41" s="63"/>
      <c r="B41" s="72"/>
      <c r="C41" s="113"/>
      <c r="D41" s="113"/>
      <c r="E41" s="73"/>
      <c r="F41" s="35"/>
    </row>
    <row r="42" spans="1:6" ht="12.75" customHeight="1">
      <c r="A42" s="63"/>
      <c r="B42" s="72"/>
      <c r="C42" s="113"/>
      <c r="D42" s="113"/>
      <c r="E42" s="73"/>
      <c r="F42" s="35"/>
    </row>
    <row r="43" spans="1:6" ht="12.75" customHeight="1">
      <c r="A43" s="63"/>
      <c r="B43" s="72"/>
      <c r="C43" s="113"/>
      <c r="D43" s="113"/>
      <c r="E43" s="73"/>
      <c r="F43" s="35"/>
    </row>
    <row r="44" spans="1:6" ht="12.75" customHeight="1">
      <c r="A44" s="63"/>
      <c r="B44" s="72"/>
      <c r="C44" s="113"/>
      <c r="D44" s="113"/>
      <c r="E44" s="73"/>
      <c r="F44" s="35"/>
    </row>
    <row r="45" spans="1:6" ht="12.75" customHeight="1">
      <c r="A45" s="63"/>
      <c r="B45" s="72"/>
      <c r="C45" s="113"/>
      <c r="D45" s="113"/>
      <c r="E45" s="73"/>
      <c r="F45" s="35"/>
    </row>
    <row r="46" spans="1:6" ht="12.75" customHeight="1">
      <c r="A46" s="63"/>
      <c r="B46" s="72"/>
      <c r="C46" s="113"/>
      <c r="D46" s="113"/>
      <c r="E46" s="73"/>
      <c r="F46" s="35"/>
    </row>
    <row r="47" spans="1:6" ht="12.75" customHeight="1">
      <c r="A47" s="63"/>
      <c r="B47" s="72"/>
      <c r="C47" s="113"/>
      <c r="D47" s="113"/>
      <c r="E47" s="73"/>
      <c r="F47" s="35"/>
    </row>
    <row r="48" spans="1:6" ht="12.75" customHeight="1">
      <c r="A48" s="63"/>
      <c r="B48" s="72"/>
      <c r="C48" s="113"/>
      <c r="D48" s="113"/>
      <c r="E48" s="73"/>
      <c r="F48" s="35"/>
    </row>
    <row r="49" spans="1:6" ht="12.75" customHeight="1">
      <c r="A49" s="63"/>
      <c r="B49" s="72"/>
      <c r="C49" s="113"/>
      <c r="D49" s="113"/>
      <c r="E49" s="73"/>
      <c r="F49" s="35"/>
    </row>
    <row r="50" spans="1:6" ht="12.75" customHeight="1">
      <c r="A50" s="63"/>
      <c r="B50" s="72"/>
      <c r="C50" s="113"/>
      <c r="D50" s="113"/>
      <c r="E50" s="73"/>
      <c r="F50" s="35"/>
    </row>
    <row r="51" spans="1:6" ht="12.75" customHeight="1">
      <c r="A51" s="63"/>
      <c r="B51" s="72"/>
      <c r="C51" s="113"/>
      <c r="D51" s="113"/>
      <c r="E51" s="73"/>
      <c r="F51" s="35"/>
    </row>
    <row r="52" spans="1:6" ht="12.75" customHeight="1">
      <c r="A52" s="63"/>
      <c r="B52" s="72"/>
      <c r="C52" s="113"/>
      <c r="D52" s="113"/>
      <c r="E52" s="73"/>
      <c r="F52" s="35"/>
    </row>
    <row r="53" spans="1:6" ht="12.75" customHeight="1">
      <c r="A53" s="63"/>
      <c r="B53" s="72"/>
      <c r="C53" s="113"/>
      <c r="D53" s="113"/>
      <c r="E53" s="73"/>
      <c r="F53" s="35"/>
    </row>
    <row r="54" spans="1:6" ht="12.75" customHeight="1">
      <c r="A54" s="63"/>
      <c r="B54" s="72"/>
      <c r="C54" s="113"/>
      <c r="D54" s="113"/>
      <c r="E54" s="73"/>
      <c r="F54" s="35"/>
    </row>
    <row r="55" spans="1:6" ht="12.75" customHeight="1">
      <c r="A55" s="63"/>
      <c r="B55" s="72"/>
      <c r="C55" s="113"/>
      <c r="D55" s="113"/>
      <c r="E55" s="73"/>
      <c r="F55" s="35"/>
    </row>
    <row r="56" spans="1:6" ht="12.75" customHeight="1">
      <c r="A56" s="63"/>
      <c r="B56" s="72"/>
      <c r="C56" s="113"/>
      <c r="D56" s="113"/>
      <c r="E56" s="73"/>
      <c r="F56" s="35"/>
    </row>
    <row r="57" spans="1:6" ht="12.75" customHeight="1">
      <c r="A57" s="63"/>
      <c r="B57" s="72"/>
      <c r="C57" s="113"/>
      <c r="D57" s="113"/>
      <c r="E57" s="73"/>
      <c r="F57" s="35"/>
    </row>
    <row r="58" spans="1:6" ht="12.75" customHeight="1">
      <c r="A58" s="63"/>
      <c r="B58" s="72"/>
      <c r="C58" s="113"/>
      <c r="D58" s="113"/>
      <c r="E58" s="73"/>
      <c r="F58" s="35"/>
    </row>
    <row r="59" spans="1:6" ht="12.75" customHeight="1">
      <c r="A59" s="63"/>
      <c r="B59" s="72"/>
      <c r="C59" s="113"/>
      <c r="D59" s="113"/>
      <c r="E59" s="73"/>
      <c r="F59" s="35"/>
    </row>
    <row r="60" spans="1:6" ht="12.75" customHeight="1">
      <c r="A60" s="63"/>
      <c r="B60" s="72"/>
      <c r="C60" s="113"/>
      <c r="D60" s="113"/>
      <c r="E60" s="73"/>
      <c r="F60" s="35"/>
    </row>
    <row r="61" spans="1:6" ht="12.75" customHeight="1">
      <c r="A61" s="63"/>
      <c r="B61" s="72"/>
      <c r="C61" s="113"/>
      <c r="D61" s="113"/>
      <c r="E61" s="73"/>
      <c r="F61" s="35"/>
    </row>
    <row r="62" spans="1:6" ht="12.75" customHeight="1">
      <c r="A62" s="63"/>
      <c r="B62" s="72"/>
      <c r="C62" s="113"/>
      <c r="D62" s="113"/>
      <c r="E62" s="73"/>
      <c r="F62" s="35"/>
    </row>
    <row r="63" spans="1:6" ht="12.75" customHeight="1">
      <c r="A63" s="63"/>
      <c r="B63" s="72"/>
      <c r="C63" s="113"/>
      <c r="D63" s="113"/>
      <c r="E63" s="73"/>
      <c r="F63" s="35"/>
    </row>
    <row r="64" spans="1:6" ht="12.75" customHeight="1">
      <c r="A64" s="63"/>
      <c r="B64" s="72"/>
      <c r="C64" s="113"/>
      <c r="D64" s="113"/>
      <c r="E64" s="73"/>
      <c r="F64" s="35"/>
    </row>
    <row r="65" spans="1:6" ht="12.75" customHeight="1">
      <c r="A65" s="63"/>
      <c r="B65" s="72"/>
      <c r="C65" s="113"/>
      <c r="D65" s="113"/>
      <c r="E65" s="73"/>
      <c r="F65" s="35"/>
    </row>
    <row r="66" spans="1:6" ht="12.75" customHeight="1">
      <c r="A66" s="63"/>
      <c r="B66" s="72"/>
      <c r="C66" s="113"/>
      <c r="D66" s="113"/>
      <c r="E66" s="73"/>
      <c r="F66" s="35"/>
    </row>
    <row r="67" spans="1:6" ht="12.75" customHeight="1">
      <c r="A67" s="63"/>
      <c r="B67" s="72"/>
      <c r="C67" s="113"/>
      <c r="D67" s="113"/>
      <c r="E67" s="73"/>
      <c r="F67" s="35"/>
    </row>
    <row r="68" spans="1:6" ht="12.75" customHeight="1">
      <c r="A68" s="63"/>
      <c r="B68" s="187"/>
      <c r="C68" s="196"/>
      <c r="D68" s="196"/>
      <c r="E68" s="188"/>
      <c r="F68" s="35"/>
    </row>
    <row r="69" spans="1:6" ht="12.75" customHeight="1">
      <c r="A69" s="63"/>
      <c r="B69" s="187"/>
      <c r="C69" s="196"/>
      <c r="D69" s="196"/>
      <c r="E69" s="188"/>
      <c r="F69" s="35"/>
    </row>
  </sheetData>
  <sheetProtection password="C662" sheet="1"/>
  <mergeCells count="25">
    <mergeCell ref="B24:E24"/>
    <mergeCell ref="B1:D1"/>
    <mergeCell ref="B2:D2"/>
    <mergeCell ref="B3:D3"/>
    <mergeCell ref="B4:D4"/>
    <mergeCell ref="B6:D6"/>
    <mergeCell ref="B7:D7"/>
    <mergeCell ref="B20:E23"/>
    <mergeCell ref="B69:E69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25:E25"/>
    <mergeCell ref="B26:E26"/>
    <mergeCell ref="B28:E28"/>
    <mergeCell ref="B27:E27"/>
    <mergeCell ref="B68:E68"/>
    <mergeCell ref="B29:E29"/>
    <mergeCell ref="B30:E30"/>
  </mergeCells>
  <printOptions/>
  <pageMargins left="0.66" right="0.45" top="0.4" bottom="0.3" header="0.31" footer="0.2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</row>
    <row r="2" spans="1:17" ht="12.75">
      <c r="A2" t="str">
        <f>IF('Form A'!A25="100-100",'Form A'!D25," ")</f>
        <v> </v>
      </c>
      <c r="B2" t="str">
        <f>IF('Form C'!A22="100-300",'Form C'!F22," ")</f>
        <v> </v>
      </c>
      <c r="C2" t="str">
        <f>IF('Form F'!A24="100-500",'Form F'!F24," ")</f>
        <v> </v>
      </c>
      <c r="D2" t="str">
        <f>IF('Form D'!A24="100-600",'Form D'!F24," ")</f>
        <v> </v>
      </c>
      <c r="E2" t="str">
        <f>IF('Form F'!A24="100-800",'Form F'!F24," ")</f>
        <v> </v>
      </c>
      <c r="F2" t="str">
        <f>IF('Form A'!A25="200-100",'Form A'!D25," ")</f>
        <v> </v>
      </c>
      <c r="H2" t="str">
        <f>IF('Form C'!A22="200-300",'Form C'!F22," ")</f>
        <v> </v>
      </c>
      <c r="I2" t="str">
        <f>IF('Form F'!A24="200-400",'Form F'!F24," ")</f>
        <v> </v>
      </c>
      <c r="J2" t="str">
        <f>IF('Form F'!A24="200-500",'Form F'!F24," ")</f>
        <v> </v>
      </c>
      <c r="K2" t="str">
        <f>IF('Form F'!A24="200-580",'Form F'!F24," ")</f>
        <v> </v>
      </c>
      <c r="L2" t="str">
        <f>IF('Form D'!A24="200-600",'Form D'!F24," ")</f>
        <v> </v>
      </c>
      <c r="M2" t="str">
        <f>IF('Form F'!A24="200-800",'Form F'!F24," ")</f>
        <v> </v>
      </c>
      <c r="N2" t="str">
        <f>IF('Form F'!A24="200-860",'Form F'!F24," ")</f>
        <v> </v>
      </c>
      <c r="O2" t="str">
        <f>IF('Form F'!A24="400-720",'Form F'!F24," ")</f>
        <v> </v>
      </c>
      <c r="P2" t="str">
        <f>IF('Form E'!A24="400-731",'Form E'!F24," ")</f>
        <v> </v>
      </c>
      <c r="Q2" t="str">
        <f>IF('Form E'!A24="400-732",'Form E'!F24," ")</f>
        <v> </v>
      </c>
    </row>
    <row r="3" spans="2:17" ht="12.75">
      <c r="B3" t="str">
        <f>IF('Form C'!A23="100-300",'Form C'!F23," ")</f>
        <v> </v>
      </c>
      <c r="C3" t="str">
        <f>IF('Form F'!A25="100-500",'Form F'!F25," ")</f>
        <v> </v>
      </c>
      <c r="D3" t="str">
        <f>IF('Form D'!A25="100-600",'Form D'!F25," ")</f>
        <v> </v>
      </c>
      <c r="E3" t="str">
        <f>IF('Form F'!A25="100-800",'Form F'!F25," ")</f>
        <v> </v>
      </c>
      <c r="F3" t="str">
        <f>IF('Form A'!A26="200-100",'Form A'!D26," ")</f>
        <v> </v>
      </c>
      <c r="H3" t="str">
        <f>IF('Form C'!A23="200-300",'Form C'!F23," ")</f>
        <v> </v>
      </c>
      <c r="I3" t="str">
        <f>IF('Form F'!A25="200-400",'Form F'!F25," ")</f>
        <v> </v>
      </c>
      <c r="J3" t="str">
        <f>IF('Form F'!A25="200-500",'Form F'!F25," ")</f>
        <v> </v>
      </c>
      <c r="K3" t="str">
        <f>IF('Form F'!A25="200-580",'Form F'!F25," ")</f>
        <v> </v>
      </c>
      <c r="L3" t="str">
        <f>IF('Form D'!A25="200-600",'Form D'!F25," ")</f>
        <v> </v>
      </c>
      <c r="M3" t="str">
        <f>IF('Form F'!A25="200-800",'Form F'!F25," ")</f>
        <v> </v>
      </c>
      <c r="N3" t="str">
        <f>IF('Form F'!A25="200-860",'Form F'!F25," ")</f>
        <v> </v>
      </c>
      <c r="O3" t="str">
        <f>IF('Form F'!A25="400-720",'Form F'!F25," ")</f>
        <v> </v>
      </c>
      <c r="P3" t="str">
        <f>IF('Form E'!A25="400-731",'Form E'!F25," ")</f>
        <v> </v>
      </c>
      <c r="Q3" t="str">
        <f>IF('Form E'!A25="400-732",'Form E'!F25," ")</f>
        <v> </v>
      </c>
    </row>
    <row r="4" spans="1:17" ht="12.75">
      <c r="A4" t="str">
        <f>IF('Form A'!A27="100-100",'Form A'!D27," ")</f>
        <v> </v>
      </c>
      <c r="B4" t="str">
        <f>IF('Form C'!A24="100-300",'Form C'!F24," ")</f>
        <v> </v>
      </c>
      <c r="C4" t="str">
        <f>IF('Form F'!A26="100-500",'Form F'!F26," ")</f>
        <v> </v>
      </c>
      <c r="D4" t="str">
        <f>IF('Form D'!A26="100-600",'Form D'!F26," ")</f>
        <v> </v>
      </c>
      <c r="E4" t="str">
        <f>IF('Form F'!A26="100-800",'Form F'!F26," ")</f>
        <v> </v>
      </c>
      <c r="F4" t="str">
        <f>IF('Form A'!A27="200-100",'Form A'!D27," ")</f>
        <v> </v>
      </c>
      <c r="H4" t="str">
        <f>IF('Form C'!A24="200-300",'Form C'!F24," ")</f>
        <v> </v>
      </c>
      <c r="I4" t="str">
        <f>IF('Form F'!A26="200-400",'Form F'!F26," ")</f>
        <v> </v>
      </c>
      <c r="J4" t="str">
        <f>IF('Form F'!A26="200-500",'Form F'!F26," ")</f>
        <v> </v>
      </c>
      <c r="K4" t="str">
        <f>IF('Form F'!A26="200-580",'Form F'!F26," ")</f>
        <v> </v>
      </c>
      <c r="L4" t="str">
        <f>IF('Form D'!A26="200-600",'Form D'!F26," ")</f>
        <v> </v>
      </c>
      <c r="M4" t="str">
        <f>IF('Form F'!A26="200-800",'Form F'!F26," ")</f>
        <v> </v>
      </c>
      <c r="N4" t="str">
        <f>IF('Form F'!A26="200-860",'Form F'!F26," ")</f>
        <v> </v>
      </c>
      <c r="O4" t="str">
        <f>IF('Form F'!A26="400-720",'Form F'!F26," ")</f>
        <v> </v>
      </c>
      <c r="P4" t="str">
        <f>IF('Form E'!A26="400-731",'Form E'!F26," ")</f>
        <v> </v>
      </c>
      <c r="Q4" t="str">
        <f>IF('Form E'!A26="400-732",'Form E'!F26," ")</f>
        <v> </v>
      </c>
    </row>
    <row r="5" spans="1:17" ht="12.75">
      <c r="A5" t="str">
        <f>IF('Form A'!A28="100-100",'Form A'!D28," ")</f>
        <v> </v>
      </c>
      <c r="B5" t="str">
        <f>IF('Form C'!A25="100-300",'Form C'!F25," ")</f>
        <v> </v>
      </c>
      <c r="C5" t="str">
        <f>IF('Form F'!A27="100-500",'Form F'!F27," ")</f>
        <v> </v>
      </c>
      <c r="D5" t="str">
        <f>IF('Form D'!A27="100-600",'Form D'!F27," ")</f>
        <v> </v>
      </c>
      <c r="E5" t="str">
        <f>IF('Form F'!A27="100-800",'Form F'!F27," ")</f>
        <v> </v>
      </c>
      <c r="F5" t="str">
        <f>IF('Form A'!A28="200-100",'Form A'!D28," ")</f>
        <v> </v>
      </c>
      <c r="H5" t="str">
        <f>IF('Form C'!A25="200-300",'Form C'!F25," ")</f>
        <v> </v>
      </c>
      <c r="I5" t="str">
        <f>IF('Form F'!A27="200-400",'Form F'!F27," ")</f>
        <v> </v>
      </c>
      <c r="J5" t="str">
        <f>IF('Form F'!A27="200-500",'Form F'!F27," ")</f>
        <v> </v>
      </c>
      <c r="K5" t="str">
        <f>IF('Form F'!A27="200-580",'Form F'!F27," ")</f>
        <v> </v>
      </c>
      <c r="L5" t="str">
        <f>IF('Form D'!A27="200-600",'Form D'!F27," ")</f>
        <v> </v>
      </c>
      <c r="M5" t="str">
        <f>IF('Form F'!A27="200-800",'Form F'!F27," ")</f>
        <v> </v>
      </c>
      <c r="N5" t="str">
        <f>IF('Form F'!A27="200-860",'Form F'!F27," ")</f>
        <v> </v>
      </c>
      <c r="O5" t="str">
        <f>IF('Form F'!A27="400-720",'Form F'!F27," ")</f>
        <v> </v>
      </c>
      <c r="P5" t="str">
        <f>IF('Form E'!A27="400-731",'Form E'!F27," ")</f>
        <v> </v>
      </c>
      <c r="Q5" t="str">
        <f>IF('Form E'!A27="400-732",'Form E'!F27," ")</f>
        <v> </v>
      </c>
    </row>
    <row r="6" spans="1:17" ht="12.75">
      <c r="A6" t="str">
        <f>IF('Form A'!A29="100-100",'Form A'!D29," ")</f>
        <v> </v>
      </c>
      <c r="B6" t="str">
        <f>IF('Form C'!A26="100-300",'Form C'!F26," ")</f>
        <v> </v>
      </c>
      <c r="C6" t="str">
        <f>IF('Form F'!A28="100-500",'Form F'!F28," ")</f>
        <v> </v>
      </c>
      <c r="D6" t="str">
        <f>IF('Form D'!A28="100-600",'Form D'!F28," ")</f>
        <v> </v>
      </c>
      <c r="E6" t="str">
        <f>IF('Form F'!A28="100-800",'Form F'!F28," ")</f>
        <v> </v>
      </c>
      <c r="F6" t="str">
        <f>IF('Form A'!A29="200-100",'Form A'!D29," ")</f>
        <v> </v>
      </c>
      <c r="H6" t="str">
        <f>IF('Form C'!A26="200-300",'Form C'!F26," ")</f>
        <v> </v>
      </c>
      <c r="I6" t="str">
        <f>IF('Form F'!A28="200-400",'Form F'!F28," ")</f>
        <v> </v>
      </c>
      <c r="J6" t="str">
        <f>IF('Form F'!A28="200-500",'Form F'!F28," ")</f>
        <v> </v>
      </c>
      <c r="K6" t="str">
        <f>IF('Form F'!A28="200-580",'Form F'!F28," ")</f>
        <v> </v>
      </c>
      <c r="L6" t="str">
        <f>IF('Form D'!A28="200-600",'Form D'!F28," ")</f>
        <v> </v>
      </c>
      <c r="M6" t="str">
        <f>IF('Form F'!A28="200-800",'Form F'!F28," ")</f>
        <v> </v>
      </c>
      <c r="N6" t="str">
        <f>IF('Form F'!A28="200-860",'Form F'!F28," ")</f>
        <v> </v>
      </c>
      <c r="O6" t="str">
        <f>IF('Form F'!A28="400-720",'Form F'!F28," ")</f>
        <v> </v>
      </c>
      <c r="P6" t="str">
        <f>IF('Form E'!A28="400-731",'Form E'!F28," ")</f>
        <v> </v>
      </c>
      <c r="Q6" t="str">
        <f>IF('Form E'!A28="400-732",'Form E'!F28," ")</f>
        <v> </v>
      </c>
    </row>
    <row r="7" spans="1:17" ht="12.75">
      <c r="A7" t="str">
        <f>IF('Form A'!A30="100-100",'Form A'!D30," ")</f>
        <v> </v>
      </c>
      <c r="B7" t="str">
        <f>IF('Form C'!A27="100-300",'Form C'!F27," ")</f>
        <v> </v>
      </c>
      <c r="C7" t="str">
        <f>IF('Form F'!A29="100-500",'Form F'!F29," ")</f>
        <v> </v>
      </c>
      <c r="D7" t="str">
        <f>IF('Form D'!A29="100-600",'Form D'!F29," ")</f>
        <v> </v>
      </c>
      <c r="E7" t="str">
        <f>IF('Form F'!A29="100-800",'Form F'!F29," ")</f>
        <v> </v>
      </c>
      <c r="F7" t="str">
        <f>IF('Form A'!A30="200-100",'Form A'!D30," ")</f>
        <v> </v>
      </c>
      <c r="H7" t="str">
        <f>IF('Form C'!A27="200-300",'Form C'!F27," ")</f>
        <v> </v>
      </c>
      <c r="I7" t="str">
        <f>IF('Form F'!A29="200-400",'Form F'!F29," ")</f>
        <v> </v>
      </c>
      <c r="J7" t="str">
        <f>IF('Form F'!A29="200-500",'Form F'!F29," ")</f>
        <v> </v>
      </c>
      <c r="K7" t="str">
        <f>IF('Form F'!A29="200-580",'Form F'!F29," ")</f>
        <v> </v>
      </c>
      <c r="L7" t="str">
        <f>IF('Form D'!A29="200-600",'Form D'!F29," ")</f>
        <v> </v>
      </c>
      <c r="M7" t="str">
        <f>IF('Form F'!A29="200-800",'Form F'!F29," ")</f>
        <v> </v>
      </c>
      <c r="N7" t="str">
        <f>IF('Form F'!A29="200-860",'Form F'!F29," ")</f>
        <v> </v>
      </c>
      <c r="O7" t="str">
        <f>IF('Form F'!A29="400-720",'Form F'!F29," ")</f>
        <v> </v>
      </c>
      <c r="P7" t="str">
        <f>IF('Form E'!A29="400-731",'Form E'!F29," ")</f>
        <v> </v>
      </c>
      <c r="Q7" t="str">
        <f>IF('Form E'!A29="400-732",'Form E'!F29," ")</f>
        <v> </v>
      </c>
    </row>
    <row r="8" spans="1:17" ht="12.75">
      <c r="A8" t="str">
        <f>IF('Form A'!A31="100-100",'Form A'!D31," ")</f>
        <v> </v>
      </c>
      <c r="B8" t="str">
        <f>IF('Form C'!A28="100-300",'Form C'!F28," ")</f>
        <v> </v>
      </c>
      <c r="C8" t="str">
        <f>IF('Form F'!A30="100-500",'Form F'!F30," ")</f>
        <v> </v>
      </c>
      <c r="D8" t="str">
        <f>IF('Form D'!A30="100-600",'Form D'!F30," ")</f>
        <v> </v>
      </c>
      <c r="E8" t="str">
        <f>IF('Form F'!A30="100-800",'Form F'!F30," ")</f>
        <v> </v>
      </c>
      <c r="F8" t="str">
        <f>IF('Form A'!A31="200-100",'Form A'!D31," ")</f>
        <v> </v>
      </c>
      <c r="H8" t="str">
        <f>IF('Form C'!A28="200-300",'Form C'!F28," ")</f>
        <v> </v>
      </c>
      <c r="I8" t="str">
        <f>IF('Form F'!A30="200-400",'Form F'!F30," ")</f>
        <v> </v>
      </c>
      <c r="J8" t="str">
        <f>IF('Form F'!A30="200-500",'Form F'!F30," ")</f>
        <v> </v>
      </c>
      <c r="K8" t="str">
        <f>IF('Form F'!A30="200-580",'Form F'!F30," ")</f>
        <v> </v>
      </c>
      <c r="L8" t="str">
        <f>IF('Form D'!A30="200-600",'Form D'!F30," ")</f>
        <v> </v>
      </c>
      <c r="M8" t="str">
        <f>IF('Form F'!A30="200-800",'Form F'!F30," ")</f>
        <v> </v>
      </c>
      <c r="N8" t="str">
        <f>IF('Form F'!A30="200-860",'Form F'!F30," ")</f>
        <v> </v>
      </c>
      <c r="O8" t="str">
        <f>IF('Form F'!A30="400-720",'Form F'!F30," ")</f>
        <v> </v>
      </c>
      <c r="P8" t="str">
        <f>IF('Form E'!A30="400-731",'Form E'!F30," ")</f>
        <v> </v>
      </c>
      <c r="Q8" t="str">
        <f>IF('Form E'!A30="400-732",'Form E'!F30," ")</f>
        <v> </v>
      </c>
    </row>
    <row r="9" spans="1:17" ht="12.75">
      <c r="A9" t="str">
        <f>IF('Form A'!A32="100-100",'Form A'!D32," ")</f>
        <v> </v>
      </c>
      <c r="B9" t="str">
        <f>IF('Form C'!A29="100-300",'Form C'!F29," ")</f>
        <v> </v>
      </c>
      <c r="C9" t="str">
        <f>IF('Form F'!A31="100-500",'Form F'!F31," ")</f>
        <v> </v>
      </c>
      <c r="D9" t="str">
        <f>IF('Form D'!A31="100-600",'Form D'!F31," ")</f>
        <v> </v>
      </c>
      <c r="E9" t="str">
        <f>IF('Form F'!A31="100-800",'Form F'!F31," ")</f>
        <v> </v>
      </c>
      <c r="F9" t="str">
        <f>IF('Form A'!A32="200-100",'Form A'!D32," ")</f>
        <v> </v>
      </c>
      <c r="H9" t="str">
        <f>IF('Form C'!A29="200-300",'Form C'!F29," ")</f>
        <v> </v>
      </c>
      <c r="I9" t="str">
        <f>IF('Form F'!A31="200-400",'Form F'!F31," ")</f>
        <v> </v>
      </c>
      <c r="J9" t="str">
        <f>IF('Form F'!A31="200-500",'Form F'!F31," ")</f>
        <v> </v>
      </c>
      <c r="K9" t="str">
        <f>IF('Form F'!A31="200-580",'Form F'!F31," ")</f>
        <v> </v>
      </c>
      <c r="L9" t="str">
        <f>IF('Form D'!A31="200-600",'Form D'!F31," ")</f>
        <v> </v>
      </c>
      <c r="M9" t="str">
        <f>IF('Form F'!A31="200-800",'Form F'!F31," ")</f>
        <v> </v>
      </c>
      <c r="N9" t="str">
        <f>IF('Form F'!A31="200-860",'Form F'!F31," ")</f>
        <v> </v>
      </c>
      <c r="O9" t="str">
        <f>IF('Form F'!A31="400-720",'Form F'!F31," ")</f>
        <v> </v>
      </c>
      <c r="P9" t="str">
        <f>IF('Form E'!A31="400-731",'Form E'!F31," ")</f>
        <v> </v>
      </c>
      <c r="Q9" t="str">
        <f>IF('Form E'!A31="400-732",'Form E'!F31," ")</f>
        <v> </v>
      </c>
    </row>
    <row r="10" spans="1:17" ht="12.75">
      <c r="A10" t="str">
        <f>IF('Form A'!A33="100-100",'Form A'!D33," ")</f>
        <v> </v>
      </c>
      <c r="B10" t="str">
        <f>IF('Form C'!A30="100-300",'Form C'!F30," ")</f>
        <v> </v>
      </c>
      <c r="C10" t="str">
        <f>IF('Form F'!A32="100-500",'Form F'!F32," ")</f>
        <v> </v>
      </c>
      <c r="D10" t="str">
        <f>IF('Form D'!A32="100-600",'Form D'!F32," ")</f>
        <v> </v>
      </c>
      <c r="E10" t="str">
        <f>IF('Form F'!A32="100-800",'Form F'!F32," ")</f>
        <v> </v>
      </c>
      <c r="F10" t="str">
        <f>IF('Form A'!A33="200-100",'Form A'!D33," ")</f>
        <v> </v>
      </c>
      <c r="H10" t="str">
        <f>IF('Form C'!A30="200-300",'Form C'!F30," ")</f>
        <v> </v>
      </c>
      <c r="I10" t="str">
        <f>IF('Form F'!A32="200-400",'Form F'!F32," ")</f>
        <v> </v>
      </c>
      <c r="J10" t="str">
        <f>IF('Form F'!A32="200-500",'Form F'!F32," ")</f>
        <v> </v>
      </c>
      <c r="K10" t="str">
        <f>IF('Form F'!A32="200-580",'Form F'!F32," ")</f>
        <v> </v>
      </c>
      <c r="L10" t="str">
        <f>IF('Form D'!A32="200-600",'Form D'!F32," ")</f>
        <v> </v>
      </c>
      <c r="M10" t="str">
        <f>IF('Form F'!A32="200-800",'Form F'!F32," ")</f>
        <v> </v>
      </c>
      <c r="N10" t="str">
        <f>IF('Form F'!A32="200-860",'Form F'!F32," ")</f>
        <v> </v>
      </c>
      <c r="O10" t="str">
        <f>IF('Form F'!A32="400-720",'Form F'!F32," ")</f>
        <v> </v>
      </c>
      <c r="P10" t="str">
        <f>IF('Form E'!A32="400-731",'Form E'!F32," ")</f>
        <v> </v>
      </c>
      <c r="Q10" t="str">
        <f>IF('Form E'!A32="400-732",'Form E'!F32," ")</f>
        <v> </v>
      </c>
    </row>
    <row r="11" spans="1:17" ht="12.75">
      <c r="A11" t="str">
        <f>IF('Form A'!A34="100-100",'Form A'!D34," ")</f>
        <v> </v>
      </c>
      <c r="B11" t="str">
        <f>IF('Form C'!A31="100-300",'Form C'!F31," ")</f>
        <v> </v>
      </c>
      <c r="C11" t="str">
        <f>IF('Form F'!A33="100-500",'Form F'!F33," ")</f>
        <v> </v>
      </c>
      <c r="D11" t="str">
        <f>IF('Form D'!A33="100-600",'Form D'!F33," ")</f>
        <v> </v>
      </c>
      <c r="E11" t="str">
        <f>IF('Form F'!A33="100-800",'Form F'!F33," ")</f>
        <v> </v>
      </c>
      <c r="F11" t="str">
        <f>IF('Form A'!A34="200-100",'Form A'!D34," ")</f>
        <v> </v>
      </c>
      <c r="H11" t="str">
        <f>IF('Form C'!A31="200-300",'Form C'!F31," ")</f>
        <v> </v>
      </c>
      <c r="I11" t="str">
        <f>IF('Form F'!A33="200-400",'Form F'!F33," ")</f>
        <v> </v>
      </c>
      <c r="J11" t="str">
        <f>IF('Form F'!A33="200-500",'Form F'!F33," ")</f>
        <v> </v>
      </c>
      <c r="K11" t="str">
        <f>IF('Form F'!A33="200-580",'Form F'!F33," ")</f>
        <v> </v>
      </c>
      <c r="L11" t="str">
        <f>IF('Form D'!A33="200-600",'Form D'!F33," ")</f>
        <v> </v>
      </c>
      <c r="M11" t="str">
        <f>IF('Form F'!A33="200-800",'Form F'!F33," ")</f>
        <v> </v>
      </c>
      <c r="N11" t="str">
        <f>IF('Form F'!A33="200-860",'Form F'!F33," ")</f>
        <v> </v>
      </c>
      <c r="O11" t="str">
        <f>IF('Form F'!A33="400-720",'Form F'!F33," ")</f>
        <v> </v>
      </c>
      <c r="P11" t="str">
        <f>IF('Form E'!A33="400-731",'Form E'!F33," ")</f>
        <v> </v>
      </c>
      <c r="Q11" t="str">
        <f>IF('Form E'!A33="400-732",'Form E'!F33," ")</f>
        <v> </v>
      </c>
    </row>
    <row r="12" spans="1:17" ht="12.75">
      <c r="A12" t="str">
        <f>IF('Form A'!A35="100-100",'Form A'!D35," ")</f>
        <v> </v>
      </c>
      <c r="B12" t="str">
        <f>IF('Form C'!A32="100-300",'Form C'!F32," ")</f>
        <v> </v>
      </c>
      <c r="C12" t="str">
        <f>IF('Form F'!A34="100-500",'Form F'!F34," ")</f>
        <v> </v>
      </c>
      <c r="D12" t="str">
        <f>IF('Form D'!A34="100-600",'Form D'!F34," ")</f>
        <v> </v>
      </c>
      <c r="E12" t="str">
        <f>IF('Form F'!A34="100-800",'Form F'!F34," ")</f>
        <v> </v>
      </c>
      <c r="F12" t="str">
        <f>IF('Form A'!A35="200-100",'Form A'!D35," ")</f>
        <v> </v>
      </c>
      <c r="H12" t="str">
        <f>IF('Form C'!A32="200-300",'Form C'!F32," ")</f>
        <v> </v>
      </c>
      <c r="I12" t="str">
        <f>IF('Form F'!A34="200-400",'Form F'!F34," ")</f>
        <v> </v>
      </c>
      <c r="J12" t="str">
        <f>IF('Form F'!A34="200-500",'Form F'!F34," ")</f>
        <v> </v>
      </c>
      <c r="K12" t="str">
        <f>IF('Form F'!A34="200-580",'Form F'!F34," ")</f>
        <v> </v>
      </c>
      <c r="L12" t="str">
        <f>IF('Form D'!A34="200-600",'Form D'!F34," ")</f>
        <v> </v>
      </c>
      <c r="M12" t="str">
        <f>IF('Form F'!A34="200-800",'Form F'!F34," ")</f>
        <v> </v>
      </c>
      <c r="N12" t="str">
        <f>IF('Form F'!A34="200-860",'Form F'!F34," ")</f>
        <v> </v>
      </c>
      <c r="O12" t="str">
        <f>IF('Form F'!A34="400-720",'Form F'!F34," ")</f>
        <v> </v>
      </c>
      <c r="P12" t="str">
        <f>IF('Form E'!A34="400-731",'Form E'!F34," ")</f>
        <v> </v>
      </c>
      <c r="Q12" t="str">
        <f>IF('Form E'!A34="400-732",'Form E'!F34," ")</f>
        <v> </v>
      </c>
    </row>
    <row r="13" spans="1:17" ht="12.75">
      <c r="A13" t="str">
        <f>IF('Form A'!A36="100-100",'Form A'!D36," ")</f>
        <v> </v>
      </c>
      <c r="B13" t="str">
        <f>IF('Form C'!A33="100-300",'Form C'!F33," ")</f>
        <v> </v>
      </c>
      <c r="C13" t="str">
        <f>IF('Form F'!A35="100-500",'Form F'!F35," ")</f>
        <v> </v>
      </c>
      <c r="D13" t="str">
        <f>IF('Form D'!A35="100-600",'Form D'!F35," ")</f>
        <v> </v>
      </c>
      <c r="E13" t="str">
        <f>IF('Form F'!A35="100-800",'Form F'!F35," ")</f>
        <v> </v>
      </c>
      <c r="F13" t="str">
        <f>IF('Form A'!A36="200-100",'Form A'!D36," ")</f>
        <v> </v>
      </c>
      <c r="H13" t="str">
        <f>IF('Form C'!A33="200-300",'Form C'!F33," ")</f>
        <v> </v>
      </c>
      <c r="I13" t="str">
        <f>IF('Form F'!A35="200-400",'Form F'!F35," ")</f>
        <v> </v>
      </c>
      <c r="J13" t="str">
        <f>IF('Form F'!A35="200-500",'Form F'!F35," ")</f>
        <v> </v>
      </c>
      <c r="K13" t="str">
        <f>IF('Form F'!A35="200-580",'Form F'!F35," ")</f>
        <v> </v>
      </c>
      <c r="L13" t="str">
        <f>IF('Form D'!A35="200-600",'Form D'!F35," ")</f>
        <v> </v>
      </c>
      <c r="M13" t="str">
        <f>IF('Form F'!A35="200-800",'Form F'!F35," ")</f>
        <v> </v>
      </c>
      <c r="N13" t="str">
        <f>IF('Form F'!A35="200-860",'Form F'!F35," ")</f>
        <v> </v>
      </c>
      <c r="O13" t="str">
        <f>IF('Form F'!A35="400-720",'Form F'!F35," ")</f>
        <v> </v>
      </c>
      <c r="P13" t="str">
        <f>IF('Form E'!A35="400-731",'Form E'!F35," ")</f>
        <v> </v>
      </c>
      <c r="Q13" t="str">
        <f>IF('Form E'!A35="400-732",'Form E'!F35," ")</f>
        <v> </v>
      </c>
    </row>
    <row r="14" spans="1:17" ht="12.75">
      <c r="A14" t="str">
        <f>IF('Form A'!A37="100-100",'Form A'!D37," ")</f>
        <v> </v>
      </c>
      <c r="B14" t="str">
        <f>IF('Form C'!A34="100-300",'Form C'!F34," ")</f>
        <v> </v>
      </c>
      <c r="C14" t="str">
        <f>IF('Form F'!A36="100-500",'Form F'!F36," ")</f>
        <v> </v>
      </c>
      <c r="D14" t="str">
        <f>IF('Form D'!A36="100-600",'Form D'!F36," ")</f>
        <v> </v>
      </c>
      <c r="E14" t="str">
        <f>IF('Form F'!A36="100-800",'Form F'!F36," ")</f>
        <v> </v>
      </c>
      <c r="F14" t="str">
        <f>IF('Form A'!A37="200-100",'Form A'!D37," ")</f>
        <v> </v>
      </c>
      <c r="H14" t="str">
        <f>IF('Form C'!A34="200-300",'Form C'!F34," ")</f>
        <v> </v>
      </c>
      <c r="I14" t="str">
        <f>IF('Form F'!A36="200-400",'Form F'!F36," ")</f>
        <v> </v>
      </c>
      <c r="J14" t="str">
        <f>IF('Form F'!A36="200-500",'Form F'!F36," ")</f>
        <v> </v>
      </c>
      <c r="K14" t="str">
        <f>IF('Form F'!A36="200-580",'Form F'!F36," ")</f>
        <v> </v>
      </c>
      <c r="L14" t="str">
        <f>IF('Form D'!A36="200-600",'Form D'!F36," ")</f>
        <v> </v>
      </c>
      <c r="M14" t="str">
        <f>IF('Form F'!A36="200-800",'Form F'!F36," ")</f>
        <v> </v>
      </c>
      <c r="N14" t="str">
        <f>IF('Form F'!A36="200-860",'Form F'!F36," ")</f>
        <v> </v>
      </c>
      <c r="O14" t="str">
        <f>IF('Form F'!A36="400-720",'Form F'!F36," ")</f>
        <v> </v>
      </c>
      <c r="P14" t="str">
        <f>IF('Form E'!A36="400-731",'Form E'!F36," ")</f>
        <v> </v>
      </c>
      <c r="Q14" t="str">
        <f>IF('Form E'!A36="400-732",'Form E'!F36," ")</f>
        <v> </v>
      </c>
    </row>
    <row r="15" spans="1:17" ht="12.75">
      <c r="A15" t="str">
        <f>IF('Form A'!A38="100-100",'Form A'!D38," ")</f>
        <v> </v>
      </c>
      <c r="B15" t="str">
        <f>IF('Form C'!A35="100-300",'Form C'!F35," ")</f>
        <v> </v>
      </c>
      <c r="C15" t="str">
        <f>IF('Form F'!A37="100-500",'Form F'!F37," ")</f>
        <v> </v>
      </c>
      <c r="D15" t="str">
        <f>IF('Form D'!A37="100-600",'Form D'!F37," ")</f>
        <v> </v>
      </c>
      <c r="E15" t="str">
        <f>IF('Form F'!A37="100-800",'Form F'!F37," ")</f>
        <v> </v>
      </c>
      <c r="F15" t="str">
        <f>IF('Form A'!A38="200-100",'Form A'!D38," ")</f>
        <v> </v>
      </c>
      <c r="H15" t="str">
        <f>IF('Form C'!A35="200-300",'Form C'!F35," ")</f>
        <v> </v>
      </c>
      <c r="I15" t="str">
        <f>IF('Form F'!A37="200-400",'Form F'!F37," ")</f>
        <v> </v>
      </c>
      <c r="J15" t="str">
        <f>IF('Form F'!A37="200-500",'Form F'!F37," ")</f>
        <v> </v>
      </c>
      <c r="K15" t="str">
        <f>IF('Form F'!A37="200-580",'Form F'!F37," ")</f>
        <v> </v>
      </c>
      <c r="L15" t="str">
        <f>IF('Form D'!A37="200-600",'Form D'!F37," ")</f>
        <v> </v>
      </c>
      <c r="M15" t="str">
        <f>IF('Form F'!A37="200-800",'Form F'!F37," ")</f>
        <v> </v>
      </c>
      <c r="N15" t="str">
        <f>IF('Form F'!A37="200-860",'Form F'!F37," ")</f>
        <v> </v>
      </c>
      <c r="O15" t="str">
        <f>IF('Form F'!A37="400-720",'Form F'!F37," ")</f>
        <v> </v>
      </c>
      <c r="P15" t="str">
        <f>IF('Form E'!A37="400-731",'Form E'!F37," ")</f>
        <v> </v>
      </c>
      <c r="Q15" t="str">
        <f>IF('Form E'!A37="400-732",'Form E'!F37," ")</f>
        <v> </v>
      </c>
    </row>
    <row r="16" spans="1:17" ht="12.75">
      <c r="A16" t="str">
        <f>IF('Form A'!A39="100-100",'Form A'!D39," ")</f>
        <v> </v>
      </c>
      <c r="B16" t="str">
        <f>IF('Form C'!A36="100-300",'Form C'!F36," ")</f>
        <v> </v>
      </c>
      <c r="C16" t="str">
        <f>IF('Form F'!A38="100-500",'Form F'!F38," ")</f>
        <v> </v>
      </c>
      <c r="D16" t="str">
        <f>IF('Form D'!A38="100-600",'Form D'!F38," ")</f>
        <v> </v>
      </c>
      <c r="E16" t="str">
        <f>IF('Form F'!A38="100-800",'Form F'!F38," ")</f>
        <v> </v>
      </c>
      <c r="F16" t="str">
        <f>IF('Form A'!A39="200-100",'Form A'!D39," ")</f>
        <v> </v>
      </c>
      <c r="H16" t="str">
        <f>IF('Form C'!A36="200-300",'Form C'!F36," ")</f>
        <v> </v>
      </c>
      <c r="I16" t="str">
        <f>IF('Form F'!A38="200-400",'Form F'!F38," ")</f>
        <v> </v>
      </c>
      <c r="J16" t="str">
        <f>IF('Form F'!A38="200-500",'Form F'!F38," ")</f>
        <v> </v>
      </c>
      <c r="K16" t="str">
        <f>IF('Form F'!A38="200-580",'Form F'!F38," ")</f>
        <v> </v>
      </c>
      <c r="L16" t="str">
        <f>IF('Form D'!A38="200-600",'Form D'!F38," ")</f>
        <v> </v>
      </c>
      <c r="M16" t="str">
        <f>IF('Form F'!A38="200-800",'Form F'!F38," ")</f>
        <v> </v>
      </c>
      <c r="N16" t="str">
        <f>IF('Form F'!A38="200-860",'Form F'!F38," ")</f>
        <v> </v>
      </c>
      <c r="O16" t="str">
        <f>IF('Form F'!A38="400-720",'Form F'!F38," ")</f>
        <v> </v>
      </c>
      <c r="P16" t="str">
        <f>IF('Form E'!A38="400-731",'Form E'!F38," ")</f>
        <v> </v>
      </c>
      <c r="Q16" t="str">
        <f>IF('Form E'!A38="400-732",'Form E'!F38," ")</f>
        <v> </v>
      </c>
    </row>
    <row r="17" spans="1:17" ht="12.75">
      <c r="A17" t="str">
        <f>IF('Form A'!A40="100-100",'Form A'!D40," ")</f>
        <v> </v>
      </c>
      <c r="B17" t="str">
        <f>IF('Form C'!A37="100-300",'Form C'!F37," ")</f>
        <v> </v>
      </c>
      <c r="C17" t="str">
        <f>IF('Form F'!A39="100-500",'Form F'!F39," ")</f>
        <v> </v>
      </c>
      <c r="D17" t="str">
        <f>IF('Form D'!A39="100-600",'Form D'!F39," ")</f>
        <v> </v>
      </c>
      <c r="E17" t="str">
        <f>IF('Form F'!A39="100-800",'Form F'!F39," ")</f>
        <v> </v>
      </c>
      <c r="F17" t="str">
        <f>IF('Form A'!A40="200-100",'Form A'!D40," ")</f>
        <v> </v>
      </c>
      <c r="H17" t="str">
        <f>IF('Form C'!A37="200-300",'Form C'!F37," ")</f>
        <v> </v>
      </c>
      <c r="I17" t="str">
        <f>IF('Form F'!A39="200-400",'Form F'!F39," ")</f>
        <v> </v>
      </c>
      <c r="J17" t="str">
        <f>IF('Form F'!A39="200-500",'Form F'!F39," ")</f>
        <v> </v>
      </c>
      <c r="K17" t="str">
        <f>IF('Form F'!A39="200-580",'Form F'!F39," ")</f>
        <v> </v>
      </c>
      <c r="L17" t="str">
        <f>IF('Form D'!A39="200-600",'Form D'!F39," ")</f>
        <v> </v>
      </c>
      <c r="M17" t="str">
        <f>IF('Form F'!A39="200-800",'Form F'!F39," ")</f>
        <v> </v>
      </c>
      <c r="N17" t="str">
        <f>IF('Form F'!A39="200-860",'Form F'!F39," ")</f>
        <v> </v>
      </c>
      <c r="O17" t="str">
        <f>IF('Form F'!A39="400-720",'Form F'!F39," ")</f>
        <v> </v>
      </c>
      <c r="P17" t="str">
        <f>IF('Form E'!A39="400-731",'Form E'!F39," ")</f>
        <v> </v>
      </c>
      <c r="Q17" t="str">
        <f>IF('Form E'!A39="400-732",'Form E'!F39," ")</f>
        <v> </v>
      </c>
    </row>
    <row r="18" spans="1:17" ht="12.75">
      <c r="A18" t="str">
        <f>IF('Form A'!A41="100-100",'Form A'!D41," ")</f>
        <v> </v>
      </c>
      <c r="B18" t="str">
        <f>IF('Form C'!A38="100-300",'Form C'!F38," ")</f>
        <v> </v>
      </c>
      <c r="C18" t="str">
        <f>IF('Form F'!A40="100-500",'Form F'!F40," ")</f>
        <v> </v>
      </c>
      <c r="D18" t="str">
        <f>IF('Form D'!A40="100-600",'Form D'!F40," ")</f>
        <v> </v>
      </c>
      <c r="E18" t="str">
        <f>IF('Form F'!A40="100-800",'Form F'!F40," ")</f>
        <v> </v>
      </c>
      <c r="F18" t="str">
        <f>IF('Form A'!A41="200-100",'Form A'!D41," ")</f>
        <v> </v>
      </c>
      <c r="H18" t="str">
        <f>IF('Form C'!A38="200-300",'Form C'!F38," ")</f>
        <v> </v>
      </c>
      <c r="I18" t="str">
        <f>IF('Form F'!A40="200-400",'Form F'!F40," ")</f>
        <v> </v>
      </c>
      <c r="J18" t="str">
        <f>IF('Form F'!A40="200-500",'Form F'!F40," ")</f>
        <v> </v>
      </c>
      <c r="K18" t="str">
        <f>IF('Form F'!A40="200-580",'Form F'!F40," ")</f>
        <v> </v>
      </c>
      <c r="L18" t="str">
        <f>IF('Form D'!A40="200-600",'Form D'!F40," ")</f>
        <v> </v>
      </c>
      <c r="M18" t="str">
        <f>IF('Form F'!A40="200-800",'Form F'!F40," ")</f>
        <v> </v>
      </c>
      <c r="N18" t="str">
        <f>IF('Form F'!A40="200-860",'Form F'!F40," ")</f>
        <v> </v>
      </c>
      <c r="O18" t="str">
        <f>IF('Form F'!A40="400-720",'Form F'!F40," ")</f>
        <v> </v>
      </c>
      <c r="P18" t="str">
        <f>IF('Form E'!A40="400-731",'Form E'!F40," ")</f>
        <v> </v>
      </c>
      <c r="Q18" t="str">
        <f>IF('Form E'!A40="400-732",'Form E'!F40," ")</f>
        <v> </v>
      </c>
    </row>
    <row r="19" spans="1:17" ht="12.75">
      <c r="A19" t="str">
        <f>IF('Form A'!A42="100-100",'Form A'!D42," ")</f>
        <v> </v>
      </c>
      <c r="B19" t="str">
        <f>IF('Form C'!A39="100-300",'Form C'!F39," ")</f>
        <v> </v>
      </c>
      <c r="C19" t="str">
        <f>IF('Form F'!A41="100-500",'Form F'!F41," ")</f>
        <v> </v>
      </c>
      <c r="D19" t="str">
        <f>IF('Form D'!A41="100-600",'Form D'!F41," ")</f>
        <v> </v>
      </c>
      <c r="E19" t="str">
        <f>IF('Form F'!A41="100-800",'Form F'!F41," ")</f>
        <v> </v>
      </c>
      <c r="F19" t="str">
        <f>IF('Form A'!A42="200-100",'Form A'!D42," ")</f>
        <v> </v>
      </c>
      <c r="H19" t="str">
        <f>IF('Form C'!A39="200-300",'Form C'!F39," ")</f>
        <v> </v>
      </c>
      <c r="I19" t="str">
        <f>IF('Form F'!A41="200-400",'Form F'!F41," ")</f>
        <v> </v>
      </c>
      <c r="J19" t="str">
        <f>IF('Form F'!A41="200-500",'Form F'!F41," ")</f>
        <v> </v>
      </c>
      <c r="K19" t="str">
        <f>IF('Form F'!A41="200-580",'Form F'!F41," ")</f>
        <v> </v>
      </c>
      <c r="L19" t="str">
        <f>IF('Form D'!A41="200-600",'Form D'!F41," ")</f>
        <v> </v>
      </c>
      <c r="M19" t="str">
        <f>IF('Form F'!A41="200-800",'Form F'!F41," ")</f>
        <v> </v>
      </c>
      <c r="N19" t="str">
        <f>IF('Form F'!A41="200-860",'Form F'!F41," ")</f>
        <v> </v>
      </c>
      <c r="O19" t="str">
        <f>IF('Form F'!A41="400-720",'Form F'!F41," ")</f>
        <v> </v>
      </c>
      <c r="P19" t="str">
        <f>IF('Form E'!A41="400-731",'Form E'!F41," ")</f>
        <v> </v>
      </c>
      <c r="Q19" t="str">
        <f>IF('Form E'!A41="400-732",'Form E'!F41," ")</f>
        <v> </v>
      </c>
    </row>
    <row r="20" spans="1:17" ht="12.75">
      <c r="A20" t="str">
        <f>IF('Form A'!A43="100-100",'Form A'!D43," ")</f>
        <v> </v>
      </c>
      <c r="B20" t="str">
        <f>IF('Form C'!A40="100-300",'Form C'!F40," ")</f>
        <v> </v>
      </c>
      <c r="C20" t="str">
        <f>IF('Form F'!A42="100-500",'Form F'!F42," ")</f>
        <v> </v>
      </c>
      <c r="D20" t="str">
        <f>IF('Form D'!A42="100-600",'Form D'!F42," ")</f>
        <v> </v>
      </c>
      <c r="E20" t="str">
        <f>IF('Form F'!A42="100-800",'Form F'!F42," ")</f>
        <v> </v>
      </c>
      <c r="F20" t="str">
        <f>IF('Form A'!A43="200-100",'Form A'!D43," ")</f>
        <v> </v>
      </c>
      <c r="H20" t="str">
        <f>IF('Form C'!A40="200-300",'Form C'!F40," ")</f>
        <v> </v>
      </c>
      <c r="I20" t="str">
        <f>IF('Form F'!A42="200-400",'Form F'!F42," ")</f>
        <v> </v>
      </c>
      <c r="J20" t="str">
        <f>IF('Form F'!A42="200-500",'Form F'!F42," ")</f>
        <v> </v>
      </c>
      <c r="K20" t="str">
        <f>IF('Form F'!A42="200-580",'Form F'!F42," ")</f>
        <v> </v>
      </c>
      <c r="L20" t="str">
        <f>IF('Form D'!A42="200-600",'Form D'!F42," ")</f>
        <v> </v>
      </c>
      <c r="M20" t="str">
        <f>IF('Form F'!A42="200-800",'Form F'!F42," ")</f>
        <v> </v>
      </c>
      <c r="N20" t="str">
        <f>IF('Form F'!A42="200-860",'Form F'!F42," ")</f>
        <v> </v>
      </c>
      <c r="O20" t="str">
        <f>IF('Form F'!A42="400-720",'Form F'!F42," ")</f>
        <v> </v>
      </c>
      <c r="P20" t="str">
        <f>IF('Form E'!A42="400-731",'Form E'!F42," ")</f>
        <v> </v>
      </c>
      <c r="Q20" t="str">
        <f>IF('Form E'!A42="400-732",'Form E'!F42," ")</f>
        <v> </v>
      </c>
    </row>
    <row r="21" spans="1:17" ht="12.75">
      <c r="A21" t="str">
        <f>IF('Form A'!A44="100-100",'Form A'!D44," ")</f>
        <v> </v>
      </c>
      <c r="B21" t="str">
        <f>IF('Form C'!A41="100-300",'Form C'!F41," ")</f>
        <v> </v>
      </c>
      <c r="C21" t="str">
        <f>IF('Form F'!A43="100-500",'Form F'!F43," ")</f>
        <v> </v>
      </c>
      <c r="D21" t="str">
        <f>IF('Form D'!A43="100-600",'Form D'!F43," ")</f>
        <v> </v>
      </c>
      <c r="E21" t="str">
        <f>IF('Form F'!A43="100-800",'Form F'!F43," ")</f>
        <v> </v>
      </c>
      <c r="F21" t="str">
        <f>IF('Form A'!A44="200-100",'Form A'!D44," ")</f>
        <v> </v>
      </c>
      <c r="H21" t="str">
        <f>IF('Form C'!A41="200-300",'Form C'!F41," ")</f>
        <v> </v>
      </c>
      <c r="I21" t="str">
        <f>IF('Form F'!A43="200-400",'Form F'!F43," ")</f>
        <v> </v>
      </c>
      <c r="J21" t="str">
        <f>IF('Form F'!A43="200-500",'Form F'!F43," ")</f>
        <v> </v>
      </c>
      <c r="K21" t="str">
        <f>IF('Form F'!A43="200-580",'Form F'!F43," ")</f>
        <v> </v>
      </c>
      <c r="L21" t="str">
        <f>IF('Form D'!A43="200-600",'Form D'!F43," ")</f>
        <v> </v>
      </c>
      <c r="M21" t="str">
        <f>IF('Form F'!A43="200-800",'Form F'!F43," ")</f>
        <v> </v>
      </c>
      <c r="N21" t="str">
        <f>IF('Form F'!A43="200-860",'Form F'!F43," ")</f>
        <v> </v>
      </c>
      <c r="O21" t="str">
        <f>IF('Form F'!A43="400-720",'Form F'!F43," ")</f>
        <v> </v>
      </c>
      <c r="P21" t="str">
        <f>IF('Form E'!A43="400-731",'Form E'!F43," ")</f>
        <v> </v>
      </c>
      <c r="Q21" t="str">
        <f>IF('Form E'!A43="400-732",'Form E'!F43," ")</f>
        <v> </v>
      </c>
    </row>
    <row r="22" spans="1:17" ht="12.75">
      <c r="A22" t="str">
        <f>IF('Form A'!A45="100-100",'Form A'!D45," ")</f>
        <v> </v>
      </c>
      <c r="B22" t="str">
        <f>IF('Form C'!A42="100-300",'Form C'!F42," ")</f>
        <v> </v>
      </c>
      <c r="C22" t="str">
        <f>IF('Form F'!A44="100-500",'Form F'!F44," ")</f>
        <v> </v>
      </c>
      <c r="D22" t="str">
        <f>IF('Form D'!A44="100-600",'Form D'!F44," ")</f>
        <v> </v>
      </c>
      <c r="E22" t="str">
        <f>IF('Form F'!A44="100-800",'Form F'!F44," ")</f>
        <v> </v>
      </c>
      <c r="F22" t="str">
        <f>IF('Form A'!A45="200-100",'Form A'!D45," ")</f>
        <v> </v>
      </c>
      <c r="H22" t="str">
        <f>IF('Form C'!A42="200-300",'Form C'!F42," ")</f>
        <v> </v>
      </c>
      <c r="I22" t="str">
        <f>IF('Form F'!A44="200-400",'Form F'!F44," ")</f>
        <v> </v>
      </c>
      <c r="J22" t="str">
        <f>IF('Form F'!A44="200-500",'Form F'!F44," ")</f>
        <v> </v>
      </c>
      <c r="K22" t="str">
        <f>IF('Form F'!A44="200-580",'Form F'!F44," ")</f>
        <v> </v>
      </c>
      <c r="L22" t="str">
        <f>IF('Form D'!A44="200-600",'Form D'!F44," ")</f>
        <v> </v>
      </c>
      <c r="M22" t="str">
        <f>IF('Form F'!A44="200-800",'Form F'!F44," ")</f>
        <v> </v>
      </c>
      <c r="N22" t="str">
        <f>IF('Form F'!A44="200-860",'Form F'!F44," ")</f>
        <v> </v>
      </c>
      <c r="O22" t="str">
        <f>IF('Form F'!A44="400-720",'Form F'!F44," ")</f>
        <v> </v>
      </c>
      <c r="P22" t="str">
        <f>IF('Form E'!A44="400-731",'Form E'!F44," ")</f>
        <v> </v>
      </c>
      <c r="Q22" t="str">
        <f>IF('Form E'!A44="400-732",'Form E'!F44," ")</f>
        <v> </v>
      </c>
    </row>
    <row r="23" spans="1:17" ht="12.75">
      <c r="A23" t="str">
        <f>IF('Form A'!A46="100-100",'Form A'!D46," ")</f>
        <v> </v>
      </c>
      <c r="B23" t="str">
        <f>IF('Form C'!A43="100-300",'Form C'!F43," ")</f>
        <v> </v>
      </c>
      <c r="C23" t="str">
        <f>IF('Form F'!A45="100-500",'Form F'!F45," ")</f>
        <v> </v>
      </c>
      <c r="D23" t="str">
        <f>IF('Form D'!A45="100-600",'Form D'!F45," ")</f>
        <v> </v>
      </c>
      <c r="E23" t="str">
        <f>IF('Form F'!A45="100-800",'Form F'!F45," ")</f>
        <v> </v>
      </c>
      <c r="F23" t="str">
        <f>IF('Form A'!A46="200-100",'Form A'!D46," ")</f>
        <v> </v>
      </c>
      <c r="H23" t="str">
        <f>IF('Form C'!A43="200-300",'Form C'!F43," ")</f>
        <v> </v>
      </c>
      <c r="I23" t="str">
        <f>IF('Form F'!A45="200-400",'Form F'!F45," ")</f>
        <v> </v>
      </c>
      <c r="J23" t="str">
        <f>IF('Form F'!A45="200-500",'Form F'!F45," ")</f>
        <v> </v>
      </c>
      <c r="K23" t="str">
        <f>IF('Form F'!A45="200-580",'Form F'!F45," ")</f>
        <v> </v>
      </c>
      <c r="L23" t="str">
        <f>IF('Form D'!A45="200-600",'Form D'!F45," ")</f>
        <v> </v>
      </c>
      <c r="M23" t="str">
        <f>IF('Form F'!A45="200-800",'Form F'!F45," ")</f>
        <v> </v>
      </c>
      <c r="N23" t="str">
        <f>IF('Form F'!A45="200-860",'Form F'!F45," ")</f>
        <v> </v>
      </c>
      <c r="O23" t="str">
        <f>IF('Form F'!A45="400-720",'Form F'!F45," ")</f>
        <v> </v>
      </c>
      <c r="P23" t="str">
        <f>IF('Form E'!A45="400-731",'Form E'!F45," ")</f>
        <v> </v>
      </c>
      <c r="Q23" t="str">
        <f>IF('Form E'!A45="400-732",'Form E'!F45," ")</f>
        <v> </v>
      </c>
    </row>
    <row r="24" spans="1:17" ht="12.75">
      <c r="A24" t="str">
        <f>IF('Form A'!A47="100-100",'Form A'!D47," ")</f>
        <v> </v>
      </c>
      <c r="B24" t="str">
        <f>IF('Form C'!A44="100-300",'Form C'!F44," ")</f>
        <v> </v>
      </c>
      <c r="C24" t="str">
        <f>IF('Form F'!A46="100-500",'Form F'!F46," ")</f>
        <v> </v>
      </c>
      <c r="D24" t="str">
        <f>IF('Form D'!A46="100-600",'Form D'!F46," ")</f>
        <v> </v>
      </c>
      <c r="E24" t="str">
        <f>IF('Form F'!A46="100-800",'Form F'!F46," ")</f>
        <v> </v>
      </c>
      <c r="F24" t="str">
        <f>IF('Form A'!A47="200-100",'Form A'!D47," ")</f>
        <v> </v>
      </c>
      <c r="H24" t="str">
        <f>IF('Form C'!A44="200-300",'Form C'!F44," ")</f>
        <v> </v>
      </c>
      <c r="I24" t="str">
        <f>IF('Form F'!A46="200-400",'Form F'!F46," ")</f>
        <v> </v>
      </c>
      <c r="J24" t="str">
        <f>IF('Form F'!A46="200-500",'Form F'!F46," ")</f>
        <v> </v>
      </c>
      <c r="K24" t="str">
        <f>IF('Form F'!A46="200-580",'Form F'!F46," ")</f>
        <v> </v>
      </c>
      <c r="L24" t="str">
        <f>IF('Form D'!A46="200-600",'Form D'!F46," ")</f>
        <v> </v>
      </c>
      <c r="M24" t="str">
        <f>IF('Form F'!A46="200-800",'Form F'!F46," ")</f>
        <v> </v>
      </c>
      <c r="N24" t="str">
        <f>IF('Form F'!A46="200-860",'Form F'!F46," ")</f>
        <v> </v>
      </c>
      <c r="O24" t="str">
        <f>IF('Form F'!A46="400-720",'Form F'!F46," ")</f>
        <v> </v>
      </c>
      <c r="P24" t="str">
        <f>IF('Form E'!A46="400-731",'Form E'!F46," ")</f>
        <v> </v>
      </c>
      <c r="Q24" t="str">
        <f>IF('Form E'!A46="400-732",'Form E'!F46," ")</f>
        <v> </v>
      </c>
    </row>
    <row r="25" spans="1:17" ht="12.75">
      <c r="A25" t="str">
        <f>IF('Form A'!A48="100-100",'Form A'!D48," ")</f>
        <v> </v>
      </c>
      <c r="B25" t="str">
        <f>IF('Form C'!A45="100-300",'Form C'!F45," ")</f>
        <v> </v>
      </c>
      <c r="C25" t="str">
        <f>IF('Form F'!A47="100-500",'Form F'!F47," ")</f>
        <v> </v>
      </c>
      <c r="D25" t="str">
        <f>IF('Form D'!A47="100-600",'Form D'!F47," ")</f>
        <v> </v>
      </c>
      <c r="E25" t="str">
        <f>IF('Form F'!A47="100-800",'Form F'!F47," ")</f>
        <v> </v>
      </c>
      <c r="F25" t="str">
        <f>IF('Form A'!A48="200-100",'Form A'!D48," ")</f>
        <v> </v>
      </c>
      <c r="H25" t="str">
        <f>IF('Form C'!A45="200-300",'Form C'!F45," ")</f>
        <v> </v>
      </c>
      <c r="I25" t="str">
        <f>IF('Form F'!A47="200-400",'Form F'!F47," ")</f>
        <v> </v>
      </c>
      <c r="J25" t="str">
        <f>IF('Form F'!A47="200-500",'Form F'!F47," ")</f>
        <v> </v>
      </c>
      <c r="K25" t="str">
        <f>IF('Form F'!A47="200-580",'Form F'!F47," ")</f>
        <v> </v>
      </c>
      <c r="L25" t="str">
        <f>IF('Form D'!A47="200-600",'Form D'!F47," ")</f>
        <v> </v>
      </c>
      <c r="M25" t="str">
        <f>IF('Form F'!A47="200-800",'Form F'!F47," ")</f>
        <v> </v>
      </c>
      <c r="N25" t="str">
        <f>IF('Form F'!A47="200-860",'Form F'!F47," ")</f>
        <v> </v>
      </c>
      <c r="O25" t="str">
        <f>IF('Form F'!A47="400-720",'Form F'!F47," ")</f>
        <v> </v>
      </c>
      <c r="P25" t="str">
        <f>IF('Form E'!A47="400-731",'Form E'!F47," ")</f>
        <v> </v>
      </c>
      <c r="Q25" t="str">
        <f>IF('Form E'!A47="400-732",'Form E'!F47," ")</f>
        <v> </v>
      </c>
    </row>
    <row r="26" spans="1:17" ht="12.75">
      <c r="A26" t="str">
        <f>IF('Form A'!A49="100-100",'Form A'!D49," ")</f>
        <v> </v>
      </c>
      <c r="B26" t="str">
        <f>IF('Form C'!A46="100-300",'Form C'!F46," ")</f>
        <v> </v>
      </c>
      <c r="C26" t="str">
        <f>IF('Form F'!A48="100-500",'Form F'!F48," ")</f>
        <v> </v>
      </c>
      <c r="D26" t="str">
        <f>IF('Form D'!A48="100-600",'Form D'!F48," ")</f>
        <v> </v>
      </c>
      <c r="E26" t="str">
        <f>IF('Form F'!A48="100-800",'Form F'!F48," ")</f>
        <v> </v>
      </c>
      <c r="F26" t="str">
        <f>IF('Form A'!A49="200-100",'Form A'!D49," ")</f>
        <v> </v>
      </c>
      <c r="H26" t="str">
        <f>IF('Form C'!A46="200-300",'Form C'!F46," ")</f>
        <v> </v>
      </c>
      <c r="I26" t="str">
        <f>IF('Form F'!A48="200-400",'Form F'!F48," ")</f>
        <v> </v>
      </c>
      <c r="J26" t="str">
        <f>IF('Form F'!A48="200-500",'Form F'!F48," ")</f>
        <v> </v>
      </c>
      <c r="K26" t="str">
        <f>IF('Form F'!A48="200-580",'Form F'!F48," ")</f>
        <v> </v>
      </c>
      <c r="L26" t="str">
        <f>IF('Form D'!A48="200-600",'Form D'!F48," ")</f>
        <v> </v>
      </c>
      <c r="M26" t="str">
        <f>IF('Form F'!A48="200-800",'Form F'!F48," ")</f>
        <v> </v>
      </c>
      <c r="N26" t="str">
        <f>IF('Form F'!A48="200-860",'Form F'!F48," ")</f>
        <v> </v>
      </c>
      <c r="O26" t="str">
        <f>IF('Form F'!A48="400-720",'Form F'!F48," ")</f>
        <v> </v>
      </c>
      <c r="P26" t="str">
        <f>IF('Form E'!A48="400-731",'Form E'!F48," ")</f>
        <v> </v>
      </c>
      <c r="Q26" t="str">
        <f>IF('Form E'!A48="400-732",'Form E'!F48," ")</f>
        <v> </v>
      </c>
    </row>
    <row r="27" spans="1:17" ht="12.75">
      <c r="A27" t="str">
        <f>IF('Form A'!A50="100-100",'Form A'!D50," ")</f>
        <v> </v>
      </c>
      <c r="B27" t="str">
        <f>IF('Form C'!A47="100-300",'Form C'!F47," ")</f>
        <v> </v>
      </c>
      <c r="C27" t="str">
        <f>IF('Form F'!A49="100-500",'Form F'!F49," ")</f>
        <v> </v>
      </c>
      <c r="D27" t="str">
        <f>IF('Form D'!A49="100-600",'Form D'!F49," ")</f>
        <v> </v>
      </c>
      <c r="E27" t="str">
        <f>IF('Form F'!A49="100-800",'Form F'!F49," ")</f>
        <v> </v>
      </c>
      <c r="F27" t="str">
        <f>IF('Form A'!A50="200-100",'Form A'!D50," ")</f>
        <v> </v>
      </c>
      <c r="H27" t="str">
        <f>IF('Form C'!A47="200-300",'Form C'!F47," ")</f>
        <v> </v>
      </c>
      <c r="I27" t="str">
        <f>IF('Form F'!A49="200-400",'Form F'!F49," ")</f>
        <v> </v>
      </c>
      <c r="J27" t="str">
        <f>IF('Form F'!A49="200-500",'Form F'!F49," ")</f>
        <v> </v>
      </c>
      <c r="K27" t="str">
        <f>IF('Form F'!A49="200-580",'Form F'!F49," ")</f>
        <v> </v>
      </c>
      <c r="L27" t="str">
        <f>IF('Form D'!A49="200-600",'Form D'!F49," ")</f>
        <v> </v>
      </c>
      <c r="M27" t="str">
        <f>IF('Form F'!A49="200-800",'Form F'!F49," ")</f>
        <v> </v>
      </c>
      <c r="N27" t="str">
        <f>IF('Form F'!A49="200-860",'Form F'!F49," ")</f>
        <v> </v>
      </c>
      <c r="O27" t="str">
        <f>IF('Form F'!A49="400-720",'Form F'!F49," ")</f>
        <v> </v>
      </c>
      <c r="P27" t="str">
        <f>IF('Form E'!A49="400-731",'Form E'!F49," ")</f>
        <v> </v>
      </c>
      <c r="Q27" t="str">
        <f>IF('Form E'!A49="400-732",'Form E'!F49," ")</f>
        <v> </v>
      </c>
    </row>
    <row r="28" spans="1:17" ht="12.75">
      <c r="A28" t="str">
        <f>IF('Form A'!A51="100-100",'Form A'!D51," ")</f>
        <v> </v>
      </c>
      <c r="B28" t="str">
        <f>IF('Form C'!A48="100-300",'Form C'!F48," ")</f>
        <v> </v>
      </c>
      <c r="C28" t="str">
        <f>IF('Form F'!A50="100-500",'Form F'!F50," ")</f>
        <v> </v>
      </c>
      <c r="D28" t="str">
        <f>IF('Form D'!A50="100-600",'Form D'!F50," ")</f>
        <v> </v>
      </c>
      <c r="E28" t="str">
        <f>IF('Form F'!A50="100-800",'Form F'!F50," ")</f>
        <v> </v>
      </c>
      <c r="F28" t="str">
        <f>IF('Form A'!A51="200-100",'Form A'!D51," ")</f>
        <v> </v>
      </c>
      <c r="H28" t="str">
        <f>IF('Form C'!A48="200-300",'Form C'!F48," ")</f>
        <v> </v>
      </c>
      <c r="I28" t="str">
        <f>IF('Form F'!A50="200-400",'Form F'!F50," ")</f>
        <v> </v>
      </c>
      <c r="J28" t="str">
        <f>IF('Form F'!A50="200-500",'Form F'!F50," ")</f>
        <v> </v>
      </c>
      <c r="K28" t="str">
        <f>IF('Form F'!A50="200-580",'Form F'!F50," ")</f>
        <v> </v>
      </c>
      <c r="L28" t="str">
        <f>IF('Form D'!A50="200-600",'Form D'!F50," ")</f>
        <v> </v>
      </c>
      <c r="M28" t="str">
        <f>IF('Form F'!A50="200-800",'Form F'!F50," ")</f>
        <v> </v>
      </c>
      <c r="N28" t="str">
        <f>IF('Form F'!A50="200-860",'Form F'!F50," ")</f>
        <v> </v>
      </c>
      <c r="O28" t="str">
        <f>IF('Form F'!A50="400-720",'Form F'!F50," ")</f>
        <v> </v>
      </c>
      <c r="P28" t="str">
        <f>IF('Form E'!A50="400-731",'Form E'!F50," ")</f>
        <v> </v>
      </c>
      <c r="Q28" t="str">
        <f>IF('Form E'!A50="400-732",'Form E'!F50," ")</f>
        <v> </v>
      </c>
    </row>
    <row r="29" spans="1:17" ht="12.75">
      <c r="A29" t="str">
        <f>IF('Form A'!A52="100-100",'Form A'!D52," ")</f>
        <v> </v>
      </c>
      <c r="B29" t="str">
        <f>IF('Form C'!A49="100-300",'Form C'!F49," ")</f>
        <v> </v>
      </c>
      <c r="C29" t="str">
        <f>IF('Form F'!A51="100-500",'Form F'!F51," ")</f>
        <v> </v>
      </c>
      <c r="D29" t="str">
        <f>IF('Form D'!A51="100-600",'Form D'!F51," ")</f>
        <v> </v>
      </c>
      <c r="E29" t="str">
        <f>IF('Form F'!A51="100-800",'Form F'!F51," ")</f>
        <v> </v>
      </c>
      <c r="F29" t="str">
        <f>IF('Form A'!A52="200-100",'Form A'!D52," ")</f>
        <v> </v>
      </c>
      <c r="H29" t="str">
        <f>IF('Form C'!A49="200-300",'Form C'!F49," ")</f>
        <v> </v>
      </c>
      <c r="I29" t="str">
        <f>IF('Form F'!A51="200-400",'Form F'!F51," ")</f>
        <v> </v>
      </c>
      <c r="J29" t="str">
        <f>IF('Form F'!A51="200-500",'Form F'!F51," ")</f>
        <v> </v>
      </c>
      <c r="K29" t="str">
        <f>IF('Form F'!A51="200-580",'Form F'!F51," ")</f>
        <v> </v>
      </c>
      <c r="L29" t="str">
        <f>IF('Form D'!A51="200-600",'Form D'!F51," ")</f>
        <v> </v>
      </c>
      <c r="M29" t="str">
        <f>IF('Form F'!A51="200-800",'Form F'!F51," ")</f>
        <v> </v>
      </c>
      <c r="N29" t="str">
        <f>IF('Form F'!A51="200-860",'Form F'!F51," ")</f>
        <v> </v>
      </c>
      <c r="O29" t="str">
        <f>IF('Form F'!A51="400-720",'Form F'!F51," ")</f>
        <v> </v>
      </c>
      <c r="P29" t="str">
        <f>IF('Form E'!A51="400-731",'Form E'!F51," ")</f>
        <v> </v>
      </c>
      <c r="Q29" t="str">
        <f>IF('Form E'!A51="400-732",'Form E'!F51," ")</f>
        <v> </v>
      </c>
    </row>
    <row r="30" spans="1:17" ht="12.75">
      <c r="A30" t="str">
        <f>IF('Form A'!A53="100-100",'Form A'!D53," ")</f>
        <v> </v>
      </c>
      <c r="B30" t="str">
        <f>IF('Form C'!A50="100-300",'Form C'!F50," ")</f>
        <v> </v>
      </c>
      <c r="C30" t="str">
        <f>IF('Form F'!A52="100-500",'Form F'!F52," ")</f>
        <v> </v>
      </c>
      <c r="D30" t="str">
        <f>IF('Form D'!A52="100-600",'Form D'!F52," ")</f>
        <v> </v>
      </c>
      <c r="E30" t="str">
        <f>IF('Form F'!A52="100-800",'Form F'!F52," ")</f>
        <v> </v>
      </c>
      <c r="F30" t="str">
        <f>IF('Form A'!A53="200-100",'Form A'!D53," ")</f>
        <v> </v>
      </c>
      <c r="H30" t="str">
        <f>IF('Form C'!A50="200-300",'Form C'!F50," ")</f>
        <v> </v>
      </c>
      <c r="I30" t="str">
        <f>IF('Form F'!A52="200-400",'Form F'!F52," ")</f>
        <v> </v>
      </c>
      <c r="J30" t="str">
        <f>IF('Form F'!A52="200-500",'Form F'!F52," ")</f>
        <v> </v>
      </c>
      <c r="K30" t="str">
        <f>IF('Form F'!A52="200-580",'Form F'!F52," ")</f>
        <v> </v>
      </c>
      <c r="L30" t="str">
        <f>IF('Form D'!A52="200-600",'Form D'!F52," ")</f>
        <v> </v>
      </c>
      <c r="M30" t="str">
        <f>IF('Form F'!A52="200-800",'Form F'!F52," ")</f>
        <v> </v>
      </c>
      <c r="N30" t="str">
        <f>IF('Form F'!A52="200-860",'Form F'!F52," ")</f>
        <v> </v>
      </c>
      <c r="O30" t="str">
        <f>IF('Form F'!A52="400-720",'Form F'!F52," ")</f>
        <v> </v>
      </c>
      <c r="P30" t="str">
        <f>IF('Form E'!A52="400-731",'Form E'!F52," ")</f>
        <v> </v>
      </c>
      <c r="Q30" t="str">
        <f>IF('Form E'!A52="400-732",'Form E'!F52," ")</f>
        <v> </v>
      </c>
    </row>
    <row r="31" spans="1:17" ht="12.75">
      <c r="A31" t="str">
        <f>IF('Form A'!A54="100-100",'Form A'!D54," ")</f>
        <v> </v>
      </c>
      <c r="B31" t="str">
        <f>IF('Form C'!A51="100-300",'Form C'!F51," ")</f>
        <v> </v>
      </c>
      <c r="C31" t="str">
        <f>IF('Form F'!A53="100-500",'Form F'!F53," ")</f>
        <v> </v>
      </c>
      <c r="D31" t="str">
        <f>IF('Form D'!A53="100-600",'Form D'!F53," ")</f>
        <v> </v>
      </c>
      <c r="E31" t="str">
        <f>IF('Form F'!A53="100-800",'Form F'!F53," ")</f>
        <v> </v>
      </c>
      <c r="F31" t="str">
        <f>IF('Form A'!A54="200-100",'Form A'!D54," ")</f>
        <v> </v>
      </c>
      <c r="H31" t="str">
        <f>IF('Form C'!A51="200-300",'Form C'!F51," ")</f>
        <v> </v>
      </c>
      <c r="I31" t="str">
        <f>IF('Form F'!A53="200-400",'Form F'!F53," ")</f>
        <v> </v>
      </c>
      <c r="J31" t="str">
        <f>IF('Form F'!A53="200-500",'Form F'!F53," ")</f>
        <v> </v>
      </c>
      <c r="K31" t="str">
        <f>IF('Form F'!A53="200-580",'Form F'!F53," ")</f>
        <v> </v>
      </c>
      <c r="L31" t="str">
        <f>IF('Form D'!A53="200-600",'Form D'!F53," ")</f>
        <v> </v>
      </c>
      <c r="M31" t="str">
        <f>IF('Form F'!A53="200-800",'Form F'!F53," ")</f>
        <v> </v>
      </c>
      <c r="N31" t="str">
        <f>IF('Form F'!A53="200-860",'Form F'!F53," ")</f>
        <v> </v>
      </c>
      <c r="O31" t="str">
        <f>IF('Form F'!A53="400-720",'Form F'!F53," ")</f>
        <v> </v>
      </c>
      <c r="P31" t="str">
        <f>IF('Form E'!A53="400-731",'Form E'!F53," ")</f>
        <v> </v>
      </c>
      <c r="Q31" t="str">
        <f>IF('Form E'!A53="400-732",'Form E'!F53," ")</f>
        <v> </v>
      </c>
    </row>
    <row r="32" spans="1:17" ht="12.75">
      <c r="A32" t="str">
        <f>IF('Form A'!A55="100-100",'Form A'!D55," ")</f>
        <v> </v>
      </c>
      <c r="B32" t="str">
        <f>IF('Form C'!A52="100-300",'Form C'!F52," ")</f>
        <v> </v>
      </c>
      <c r="C32" t="str">
        <f>IF('Form F'!A54="100-500",'Form F'!F54," ")</f>
        <v> </v>
      </c>
      <c r="D32" t="str">
        <f>IF('Form D'!A54="100-600",'Form D'!F54," ")</f>
        <v> </v>
      </c>
      <c r="E32" t="str">
        <f>IF('Form F'!A54="100-800",'Form F'!F54," ")</f>
        <v> </v>
      </c>
      <c r="F32" t="str">
        <f>IF('Form A'!A55="200-100",'Form A'!D55," ")</f>
        <v> </v>
      </c>
      <c r="H32" t="str">
        <f>IF('Form C'!A52="200-300",'Form C'!F52," ")</f>
        <v> </v>
      </c>
      <c r="I32" t="str">
        <f>IF('Form F'!A54="200-400",'Form F'!F54," ")</f>
        <v> </v>
      </c>
      <c r="J32" t="str">
        <f>IF('Form F'!A54="200-500",'Form F'!F54," ")</f>
        <v> </v>
      </c>
      <c r="K32" t="str">
        <f>IF('Form F'!A54="200-580",'Form F'!F54," ")</f>
        <v> </v>
      </c>
      <c r="L32" t="str">
        <f>IF('Form D'!A54="200-600",'Form D'!F54," ")</f>
        <v> </v>
      </c>
      <c r="M32" t="str">
        <f>IF('Form F'!A54="200-800",'Form F'!F54," ")</f>
        <v> </v>
      </c>
      <c r="N32" t="str">
        <f>IF('Form F'!A54="200-860",'Form F'!F54," ")</f>
        <v> </v>
      </c>
      <c r="O32" t="str">
        <f>IF('Form F'!A54="400-720",'Form F'!F54," ")</f>
        <v> </v>
      </c>
      <c r="P32" t="str">
        <f>IF('Form E'!A54="400-731",'Form E'!F54," ")</f>
        <v> </v>
      </c>
      <c r="Q32" t="str">
        <f>IF('Form E'!A54="400-732",'Form E'!F54," ")</f>
        <v> </v>
      </c>
    </row>
    <row r="33" spans="1:17" ht="12.75">
      <c r="A33" t="str">
        <f>IF('Form A'!A56="100-100",'Form A'!D56," ")</f>
        <v> </v>
      </c>
      <c r="B33" t="str">
        <f>IF('Form C'!A53="100-300",'Form C'!F53," ")</f>
        <v> </v>
      </c>
      <c r="C33" t="str">
        <f>IF('Form F'!A55="100-500",'Form F'!F55," ")</f>
        <v> </v>
      </c>
      <c r="D33" t="str">
        <f>IF('Form D'!A55="100-600",'Form D'!F55," ")</f>
        <v> </v>
      </c>
      <c r="E33" t="str">
        <f>IF('Form F'!A55="100-800",'Form F'!F55," ")</f>
        <v> </v>
      </c>
      <c r="F33" t="str">
        <f>IF('Form A'!A56="200-100",'Form A'!D56," ")</f>
        <v> </v>
      </c>
      <c r="H33" t="str">
        <f>IF('Form C'!A53="200-300",'Form C'!F53," ")</f>
        <v> </v>
      </c>
      <c r="I33" t="str">
        <f>IF('Form F'!A55="200-400",'Form F'!F55," ")</f>
        <v> </v>
      </c>
      <c r="J33" t="str">
        <f>IF('Form F'!A55="200-500",'Form F'!F55," ")</f>
        <v> </v>
      </c>
      <c r="K33" t="str">
        <f>IF('Form F'!A55="200-580",'Form F'!F55," ")</f>
        <v> </v>
      </c>
      <c r="L33" t="str">
        <f>IF('Form D'!A55="200-600",'Form D'!F55," ")</f>
        <v> </v>
      </c>
      <c r="M33" t="str">
        <f>IF('Form F'!A55="200-800",'Form F'!F55," ")</f>
        <v> </v>
      </c>
      <c r="N33" t="str">
        <f>IF('Form F'!A55="200-860",'Form F'!F55," ")</f>
        <v> </v>
      </c>
      <c r="O33" t="str">
        <f>IF('Form F'!A55="400-720",'Form F'!F55," ")</f>
        <v> </v>
      </c>
      <c r="P33" t="str">
        <f>IF('Form E'!A55="400-731",'Form E'!F55," ")</f>
        <v> </v>
      </c>
      <c r="Q33" t="str">
        <f>IF('Form E'!A55="400-732",'Form E'!F55," ")</f>
        <v> </v>
      </c>
    </row>
    <row r="34" spans="1:17" ht="12.75">
      <c r="A34" t="str">
        <f>IF('Form A'!A57="100-100",'Form A'!D57," ")</f>
        <v> </v>
      </c>
      <c r="B34" t="str">
        <f>IF('Form C'!A54="100-300",'Form C'!F54," ")</f>
        <v> </v>
      </c>
      <c r="C34" t="str">
        <f>IF('Form F'!A56="100-500",'Form F'!F56," ")</f>
        <v> </v>
      </c>
      <c r="D34" t="str">
        <f>IF('Form D'!A56="100-600",'Form D'!F56," ")</f>
        <v> </v>
      </c>
      <c r="E34" t="str">
        <f>IF('Form F'!A56="100-800",'Form F'!F56," ")</f>
        <v> </v>
      </c>
      <c r="F34" t="str">
        <f>IF('Form A'!A57="200-100",'Form A'!D57," ")</f>
        <v> </v>
      </c>
      <c r="H34" t="str">
        <f>IF('Form C'!A54="200-300",'Form C'!F54," ")</f>
        <v> </v>
      </c>
      <c r="I34" t="str">
        <f>IF('Form F'!A56="200-400",'Form F'!F56," ")</f>
        <v> </v>
      </c>
      <c r="J34" t="str">
        <f>IF('Form F'!A56="200-500",'Form F'!F56," ")</f>
        <v> </v>
      </c>
      <c r="K34" t="str">
        <f>IF('Form F'!A56="200-580",'Form F'!F56," ")</f>
        <v> </v>
      </c>
      <c r="L34" t="str">
        <f>IF('Form D'!A56="200-600",'Form D'!F56," ")</f>
        <v> </v>
      </c>
      <c r="M34" t="str">
        <f>IF('Form F'!A56="200-800",'Form F'!F56," ")</f>
        <v> </v>
      </c>
      <c r="N34" t="str">
        <f>IF('Form F'!A56="200-860",'Form F'!F56," ")</f>
        <v> </v>
      </c>
      <c r="O34" t="str">
        <f>IF('Form F'!A56="400-720",'Form F'!F56," ")</f>
        <v> </v>
      </c>
      <c r="P34" t="str">
        <f>IF('Form E'!A56="400-731",'Form E'!F56," ")</f>
        <v> </v>
      </c>
      <c r="Q34" t="str">
        <f>IF('Form E'!A56="400-732",'Form E'!F56," ")</f>
        <v> </v>
      </c>
    </row>
    <row r="35" spans="1:17" ht="12.75">
      <c r="A35" t="str">
        <f>IF('Form A'!A58="100-100",'Form A'!D58," ")</f>
        <v> </v>
      </c>
      <c r="B35" t="str">
        <f>IF('Form C'!A55="100-300",'Form C'!F55," ")</f>
        <v> </v>
      </c>
      <c r="C35" t="str">
        <f>IF('Form F'!A57="100-500",'Form F'!F57," ")</f>
        <v> </v>
      </c>
      <c r="D35" t="str">
        <f>IF('Form D'!A57="100-600",'Form D'!F57," ")</f>
        <v> </v>
      </c>
      <c r="E35" t="str">
        <f>IF('Form F'!A57="100-800",'Form F'!F57," ")</f>
        <v> </v>
      </c>
      <c r="F35" t="str">
        <f>IF('Form A'!A58="200-100",'Form A'!D58," ")</f>
        <v> </v>
      </c>
      <c r="H35" t="str">
        <f>IF('Form C'!A55="200-300",'Form C'!F55," ")</f>
        <v> </v>
      </c>
      <c r="I35" t="str">
        <f>IF('Form F'!A57="200-400",'Form F'!F57," ")</f>
        <v> </v>
      </c>
      <c r="J35" t="str">
        <f>IF('Form F'!A57="200-500",'Form F'!F57," ")</f>
        <v> </v>
      </c>
      <c r="K35" t="str">
        <f>IF('Form F'!A57="200-580",'Form F'!F57," ")</f>
        <v> </v>
      </c>
      <c r="L35" t="str">
        <f>IF('Form D'!A57="200-600",'Form D'!F57," ")</f>
        <v> </v>
      </c>
      <c r="M35" t="str">
        <f>IF('Form F'!A57="200-800",'Form F'!F57," ")</f>
        <v> </v>
      </c>
      <c r="N35" t="str">
        <f>IF('Form F'!A57="200-860",'Form F'!F57," ")</f>
        <v> </v>
      </c>
      <c r="O35" t="str">
        <f>IF('Form F'!A57="400-720",'Form F'!F57," ")</f>
        <v> </v>
      </c>
      <c r="P35" t="str">
        <f>IF('Form E'!A57="400-731",'Form E'!F57," ")</f>
        <v> </v>
      </c>
      <c r="Q35" t="str">
        <f>IF('Form E'!A57="400-732",'Form E'!F57," ")</f>
        <v> </v>
      </c>
    </row>
    <row r="36" spans="1:17" ht="12.75">
      <c r="A36" t="str">
        <f>IF('Form A'!A59="100-100",'Form A'!D59," ")</f>
        <v> </v>
      </c>
      <c r="B36" t="str">
        <f>IF('Form C'!A56="100-300",'Form C'!F56," ")</f>
        <v> </v>
      </c>
      <c r="C36" t="str">
        <f>IF('Form F'!A58="100-500",'Form F'!F58," ")</f>
        <v> </v>
      </c>
      <c r="D36" t="str">
        <f>IF('Form D'!A58="100-600",'Form D'!F58," ")</f>
        <v> </v>
      </c>
      <c r="E36" t="str">
        <f>IF('Form F'!A58="100-800",'Form F'!F58," ")</f>
        <v> </v>
      </c>
      <c r="F36" t="str">
        <f>IF('Form A'!A59="200-100",'Form A'!D59," ")</f>
        <v> </v>
      </c>
      <c r="H36" t="str">
        <f>IF('Form C'!A56="200-300",'Form C'!F56," ")</f>
        <v> </v>
      </c>
      <c r="I36" t="str">
        <f>IF('Form F'!A58="200-400",'Form F'!F58," ")</f>
        <v> </v>
      </c>
      <c r="J36" t="str">
        <f>IF('Form F'!A58="200-500",'Form F'!F58," ")</f>
        <v> </v>
      </c>
      <c r="K36" t="str">
        <f>IF('Form F'!A58="200-580",'Form F'!F58," ")</f>
        <v> </v>
      </c>
      <c r="L36" t="str">
        <f>IF('Form D'!A58="200-600",'Form D'!F58," ")</f>
        <v> </v>
      </c>
      <c r="M36" t="str">
        <f>IF('Form F'!A58="200-800",'Form F'!F58," ")</f>
        <v> </v>
      </c>
      <c r="N36" t="str">
        <f>IF('Form F'!A58="200-860",'Form F'!F58," ")</f>
        <v> </v>
      </c>
      <c r="O36" t="str">
        <f>IF('Form F'!A58="400-720",'Form F'!F58," ")</f>
        <v> </v>
      </c>
      <c r="P36" t="str">
        <f>IF('Form E'!A58="400-731",'Form E'!F58," ")</f>
        <v> </v>
      </c>
      <c r="Q36" t="str">
        <f>IF('Form E'!A58="400-732",'Form E'!F58," ")</f>
        <v> </v>
      </c>
    </row>
    <row r="37" spans="1:17" ht="12.75">
      <c r="A37" t="str">
        <f>IF('Form A'!A60="100-100",'Form A'!D60," ")</f>
        <v> </v>
      </c>
      <c r="B37" t="str">
        <f>IF('Form C'!A57="100-300",'Form C'!F57," ")</f>
        <v> </v>
      </c>
      <c r="C37" t="str">
        <f>IF('Form F'!A59="100-500",'Form F'!F59," ")</f>
        <v> </v>
      </c>
      <c r="D37" t="str">
        <f>IF('Form D'!A59="100-600",'Form D'!F59," ")</f>
        <v> </v>
      </c>
      <c r="E37" t="str">
        <f>IF('Form F'!A59="100-800",'Form F'!F59," ")</f>
        <v> </v>
      </c>
      <c r="F37" t="str">
        <f>IF('Form A'!A60="200-100",'Form A'!D60," ")</f>
        <v> </v>
      </c>
      <c r="H37" t="str">
        <f>IF('Form C'!A57="200-300",'Form C'!F57," ")</f>
        <v> </v>
      </c>
      <c r="I37" t="str">
        <f>IF('Form F'!A59="200-400",'Form F'!F59," ")</f>
        <v> </v>
      </c>
      <c r="J37" t="str">
        <f>IF('Form F'!A59="200-500",'Form F'!F59," ")</f>
        <v> </v>
      </c>
      <c r="K37" t="str">
        <f>IF('Form F'!A59="200-580",'Form F'!F59," ")</f>
        <v> </v>
      </c>
      <c r="L37" t="str">
        <f>IF('Form D'!A59="200-600",'Form D'!F59," ")</f>
        <v> </v>
      </c>
      <c r="M37" t="str">
        <f>IF('Form F'!A59="200-800",'Form F'!F59," ")</f>
        <v> </v>
      </c>
      <c r="N37" t="str">
        <f>IF('Form F'!A59="200-860",'Form F'!F59," ")</f>
        <v> </v>
      </c>
      <c r="O37" t="str">
        <f>IF('Form F'!A59="400-720",'Form F'!F59," ")</f>
        <v> </v>
      </c>
      <c r="P37" t="str">
        <f>IF('Form E'!A59="400-731",'Form E'!F59," ")</f>
        <v> </v>
      </c>
      <c r="Q37" t="str">
        <f>IF('Form E'!A59="400-732",'Form E'!F59," ")</f>
        <v> </v>
      </c>
    </row>
    <row r="38" spans="1:17" ht="12.75">
      <c r="A38" t="str">
        <f>IF('Form A'!A61="100-100",'Form A'!D61," ")</f>
        <v> </v>
      </c>
      <c r="B38" t="str">
        <f>IF('Form C'!A58="100-300",'Form C'!F58," ")</f>
        <v> </v>
      </c>
      <c r="C38" t="str">
        <f>IF('Form F'!A60="100-500",'Form F'!F60," ")</f>
        <v> </v>
      </c>
      <c r="D38" t="str">
        <f>IF('Form D'!A60="100-600",'Form D'!F60," ")</f>
        <v> </v>
      </c>
      <c r="E38" t="str">
        <f>IF('Form F'!A60="100-800",'Form F'!F60," ")</f>
        <v> </v>
      </c>
      <c r="F38" t="str">
        <f>IF('Form A'!A61="200-100",'Form A'!D61," ")</f>
        <v> </v>
      </c>
      <c r="H38" t="str">
        <f>IF('Form C'!A58="200-300",'Form C'!F58," ")</f>
        <v> </v>
      </c>
      <c r="I38" t="str">
        <f>IF('Form F'!A60="200-400",'Form F'!F60," ")</f>
        <v> </v>
      </c>
      <c r="J38" t="str">
        <f>IF('Form F'!A60="200-500",'Form F'!F60," ")</f>
        <v> </v>
      </c>
      <c r="K38" t="str">
        <f>IF('Form F'!A60="200-580",'Form F'!F60," ")</f>
        <v> </v>
      </c>
      <c r="L38" t="str">
        <f>IF('Form D'!A60="200-600",'Form D'!F60," ")</f>
        <v> </v>
      </c>
      <c r="M38" t="str">
        <f>IF('Form F'!A60="200-800",'Form F'!F60," ")</f>
        <v> </v>
      </c>
      <c r="N38" t="str">
        <f>IF('Form F'!A60="200-860",'Form F'!F60," ")</f>
        <v> </v>
      </c>
      <c r="O38" t="str">
        <f>IF('Form F'!A60="400-720",'Form F'!F60," ")</f>
        <v> </v>
      </c>
      <c r="P38" t="str">
        <f>IF('Form E'!A60="400-731",'Form E'!F60," ")</f>
        <v> </v>
      </c>
      <c r="Q38" t="str">
        <f>IF('Form E'!A60="400-732",'Form E'!F60," ")</f>
        <v> </v>
      </c>
    </row>
    <row r="39" spans="1:17" ht="12.75">
      <c r="A39" t="str">
        <f>IF('Form A'!A62="100-100",'Form A'!D62," ")</f>
        <v> </v>
      </c>
      <c r="B39" t="str">
        <f>IF('Form C'!A59="100-300",'Form C'!F59," ")</f>
        <v> </v>
      </c>
      <c r="C39" t="str">
        <f>IF('Form F'!A61="100-500",'Form F'!F61," ")</f>
        <v> </v>
      </c>
      <c r="D39" t="str">
        <f>IF('Form D'!A61="100-600",'Form D'!F61," ")</f>
        <v> </v>
      </c>
      <c r="E39" t="str">
        <f>IF('Form F'!A61="100-800",'Form F'!F61," ")</f>
        <v> </v>
      </c>
      <c r="F39" t="str">
        <f>IF('Form A'!A62="200-100",'Form A'!D62," ")</f>
        <v> </v>
      </c>
      <c r="H39" t="str">
        <f>IF('Form C'!A59="200-300",'Form C'!F59," ")</f>
        <v> </v>
      </c>
      <c r="I39" t="str">
        <f>IF('Form F'!A61="200-400",'Form F'!F61," ")</f>
        <v> </v>
      </c>
      <c r="J39" t="str">
        <f>IF('Form F'!A61="200-500",'Form F'!F61," ")</f>
        <v> </v>
      </c>
      <c r="K39" t="str">
        <f>IF('Form F'!A61="200-580",'Form F'!F61," ")</f>
        <v> </v>
      </c>
      <c r="L39" t="str">
        <f>IF('Form D'!A61="200-600",'Form D'!F61," ")</f>
        <v> </v>
      </c>
      <c r="M39" t="str">
        <f>IF('Form F'!A61="200-800",'Form F'!F61," ")</f>
        <v> </v>
      </c>
      <c r="N39" t="str">
        <f>IF('Form F'!A61="200-860",'Form F'!F61," ")</f>
        <v> </v>
      </c>
      <c r="O39" t="str">
        <f>IF('Form F'!A61="400-720",'Form F'!F61," ")</f>
        <v> </v>
      </c>
      <c r="P39" t="str">
        <f>IF('Form E'!A61="400-731",'Form E'!F61," ")</f>
        <v> </v>
      </c>
      <c r="Q39" t="str">
        <f>IF('Form E'!A61="400-732",'Form E'!F61," ")</f>
        <v> </v>
      </c>
    </row>
    <row r="40" spans="1:17" ht="12.75">
      <c r="A40" t="str">
        <f>IF('Form A'!A63="100-100",'Form A'!D63," ")</f>
        <v> </v>
      </c>
      <c r="B40" t="str">
        <f>IF('Form C'!A60="100-300",'Form C'!F60," ")</f>
        <v> </v>
      </c>
      <c r="C40" t="str">
        <f>IF('Form F'!A62="100-500",'Form F'!F62," ")</f>
        <v> </v>
      </c>
      <c r="D40" t="str">
        <f>IF('Form D'!A62="100-600",'Form D'!F62," ")</f>
        <v> </v>
      </c>
      <c r="E40" t="str">
        <f>IF('Form F'!A62="100-800",'Form F'!F62," ")</f>
        <v> </v>
      </c>
      <c r="F40" t="str">
        <f>IF('Form A'!A63="200-100",'Form A'!D63," ")</f>
        <v> </v>
      </c>
      <c r="H40" t="str">
        <f>IF('Form C'!A60="200-300",'Form C'!F60," ")</f>
        <v> </v>
      </c>
      <c r="I40" t="str">
        <f>IF('Form F'!A62="200-400",'Form F'!F62," ")</f>
        <v> </v>
      </c>
      <c r="J40" t="str">
        <f>IF('Form F'!A62="200-500",'Form F'!F62," ")</f>
        <v> </v>
      </c>
      <c r="K40" t="str">
        <f>IF('Form F'!A62="200-580",'Form F'!F62," ")</f>
        <v> </v>
      </c>
      <c r="L40" t="str">
        <f>IF('Form D'!A62="200-600",'Form D'!F62," ")</f>
        <v> </v>
      </c>
      <c r="M40" t="str">
        <f>IF('Form F'!A62="200-800",'Form F'!F62," ")</f>
        <v> </v>
      </c>
      <c r="N40" t="str">
        <f>IF('Form F'!A62="200-860",'Form F'!F62," ")</f>
        <v> </v>
      </c>
      <c r="O40" t="str">
        <f>IF('Form F'!A62="400-720",'Form F'!F62," ")</f>
        <v> </v>
      </c>
      <c r="P40" t="str">
        <f>IF('Form E'!A62="400-731",'Form E'!F62," ")</f>
        <v> </v>
      </c>
      <c r="Q40" t="str">
        <f>IF('Form E'!A62="400-732",'Form E'!F62," ")</f>
        <v> </v>
      </c>
    </row>
    <row r="41" spans="1:17" ht="12.75">
      <c r="A41" t="str">
        <f>IF('Form A'!A64="100-100",'Form A'!D64," ")</f>
        <v> </v>
      </c>
      <c r="B41" t="str">
        <f>IF('Form C'!A61="100-300",'Form C'!F61," ")</f>
        <v> </v>
      </c>
      <c r="C41" t="str">
        <f>IF('Form F'!A63="100-500",'Form F'!F63," ")</f>
        <v> </v>
      </c>
      <c r="D41" t="str">
        <f>IF('Form D'!A63="100-600",'Form D'!F63," ")</f>
        <v> </v>
      </c>
      <c r="E41" t="str">
        <f>IF('Form F'!A63="100-800",'Form F'!F63," ")</f>
        <v> </v>
      </c>
      <c r="F41" t="str">
        <f>IF('Form A'!A64="200-100",'Form A'!D64," ")</f>
        <v> </v>
      </c>
      <c r="H41" t="str">
        <f>IF('Form C'!A61="200-300",'Form C'!F61," ")</f>
        <v> </v>
      </c>
      <c r="I41" t="str">
        <f>IF('Form F'!A63="200-400",'Form F'!F63," ")</f>
        <v> </v>
      </c>
      <c r="J41" t="str">
        <f>IF('Form F'!A63="200-500",'Form F'!F63," ")</f>
        <v> </v>
      </c>
      <c r="K41" t="str">
        <f>IF('Form F'!A63="200-580",'Form F'!F63," ")</f>
        <v> </v>
      </c>
      <c r="L41" t="str">
        <f>IF('Form D'!A63="200-600",'Form D'!F63," ")</f>
        <v> </v>
      </c>
      <c r="M41" t="str">
        <f>IF('Form F'!A63="200-800",'Form F'!F63," ")</f>
        <v> </v>
      </c>
      <c r="N41" t="str">
        <f>IF('Form F'!A63="200-860",'Form F'!F63," ")</f>
        <v> </v>
      </c>
      <c r="O41" t="str">
        <f>IF('Form F'!A63="400-720",'Form F'!F63," ")</f>
        <v> </v>
      </c>
      <c r="P41" t="str">
        <f>IF('Form E'!A63="400-731",'Form E'!F63," ")</f>
        <v> </v>
      </c>
      <c r="Q41" t="str">
        <f>IF('Form E'!A63="400-732",'Form E'!F63," ")</f>
        <v> </v>
      </c>
    </row>
    <row r="42" spans="1:17" ht="12.75">
      <c r="A42" t="str">
        <f>IF('Form A'!A65="100-100",'Form A'!D65," ")</f>
        <v> </v>
      </c>
      <c r="B42" t="str">
        <f>IF('Form C'!A62="100-300",'Form C'!F62," ")</f>
        <v> </v>
      </c>
      <c r="C42" t="str">
        <f>IF('Form F'!A64="100-500",'Form F'!F64," ")</f>
        <v> </v>
      </c>
      <c r="D42" t="str">
        <f>IF('Form D'!A64="100-600",'Form D'!F64," ")</f>
        <v> </v>
      </c>
      <c r="E42" t="str">
        <f>IF('Form F'!A64="100-800",'Form F'!F64," ")</f>
        <v> </v>
      </c>
      <c r="F42" t="str">
        <f>IF('Form A'!A65="200-100",'Form A'!D65," ")</f>
        <v> </v>
      </c>
      <c r="H42" t="str">
        <f>IF('Form C'!A62="200-300",'Form C'!F62," ")</f>
        <v> </v>
      </c>
      <c r="I42" t="str">
        <f>IF('Form F'!A64="200-400",'Form F'!F64," ")</f>
        <v> </v>
      </c>
      <c r="J42" t="str">
        <f>IF('Form F'!A64="200-500",'Form F'!F64," ")</f>
        <v> </v>
      </c>
      <c r="K42" t="str">
        <f>IF('Form F'!A64="200-580",'Form F'!F64," ")</f>
        <v> </v>
      </c>
      <c r="L42" t="str">
        <f>IF('Form D'!A64="200-600",'Form D'!F64," ")</f>
        <v> </v>
      </c>
      <c r="M42" t="str">
        <f>IF('Form F'!A64="200-800",'Form F'!F64," ")</f>
        <v> </v>
      </c>
      <c r="N42" t="str">
        <f>IF('Form F'!A64="200-860",'Form F'!F64," ")</f>
        <v> </v>
      </c>
      <c r="O42" t="str">
        <f>IF('Form F'!A64="400-720",'Form F'!F64," ")</f>
        <v> </v>
      </c>
      <c r="P42" t="str">
        <f>IF('Form E'!A64="400-731",'Form E'!F64," ")</f>
        <v> </v>
      </c>
      <c r="Q42" t="str">
        <f>IF('Form E'!A64="400-732",'Form E'!F64," ")</f>
        <v> </v>
      </c>
    </row>
    <row r="43" spans="1:17" ht="12.75">
      <c r="A43" t="str">
        <f>IF('Form A'!A66="100-100",'Form A'!D66," ")</f>
        <v> </v>
      </c>
      <c r="B43" t="str">
        <f>IF('Form C'!A63="100-300",'Form C'!F63," ")</f>
        <v> </v>
      </c>
      <c r="C43" t="str">
        <f>IF('Form F'!A65="100-500",'Form F'!F65," ")</f>
        <v> </v>
      </c>
      <c r="D43" t="str">
        <f>IF('Form D'!A65="100-600",'Form D'!F65," ")</f>
        <v> </v>
      </c>
      <c r="E43" t="str">
        <f>IF('Form F'!A65="100-800",'Form F'!F65," ")</f>
        <v> </v>
      </c>
      <c r="F43" t="str">
        <f>IF('Form A'!A66="200-100",'Form A'!D66," ")</f>
        <v> </v>
      </c>
      <c r="H43" t="str">
        <f>IF('Form C'!A63="200-300",'Form C'!F63," ")</f>
        <v> </v>
      </c>
      <c r="I43" t="str">
        <f>IF('Form F'!A65="200-400",'Form F'!F65," ")</f>
        <v> </v>
      </c>
      <c r="J43" t="str">
        <f>IF('Form F'!A65="200-500",'Form F'!F65," ")</f>
        <v> </v>
      </c>
      <c r="K43" t="str">
        <f>IF('Form F'!A65="200-580",'Form F'!F65," ")</f>
        <v> </v>
      </c>
      <c r="L43" t="str">
        <f>IF('Form D'!A65="200-600",'Form D'!F65," ")</f>
        <v> </v>
      </c>
      <c r="M43" t="str">
        <f>IF('Form F'!A65="200-800",'Form F'!F65," ")</f>
        <v> </v>
      </c>
      <c r="N43" t="str">
        <f>IF('Form F'!A65="200-860",'Form F'!F65," ")</f>
        <v> </v>
      </c>
      <c r="O43" t="str">
        <f>IF('Form F'!A65="400-720",'Form F'!F65," ")</f>
        <v> </v>
      </c>
      <c r="P43" t="str">
        <f>IF('Form E'!A65="400-731",'Form E'!F65," ")</f>
        <v> </v>
      </c>
      <c r="Q43" t="str">
        <f>IF('Form E'!A65="400-732",'Form E'!F65," ")</f>
        <v> </v>
      </c>
    </row>
    <row r="44" spans="1:17" ht="12.75">
      <c r="A44" t="str">
        <f>IF('Form A'!A67="100-100",'Form A'!D67," ")</f>
        <v> </v>
      </c>
      <c r="B44" t="str">
        <f>IF('Form C'!A64="100-300",'Form C'!F64," ")</f>
        <v> </v>
      </c>
      <c r="C44" t="str">
        <f>IF('Form F'!A66="100-500",'Form F'!F66," ")</f>
        <v> </v>
      </c>
      <c r="D44" t="str">
        <f>IF('Form D'!A66="100-600",'Form D'!F66," ")</f>
        <v> </v>
      </c>
      <c r="E44" t="str">
        <f>IF('Form F'!A66="100-800",'Form F'!F66," ")</f>
        <v> </v>
      </c>
      <c r="F44" t="str">
        <f>IF('Form A'!A67="200-100",'Form A'!D67," ")</f>
        <v> </v>
      </c>
      <c r="H44" t="str">
        <f>IF('Form C'!A64="200-300",'Form C'!F64," ")</f>
        <v> </v>
      </c>
      <c r="I44" t="str">
        <f>IF('Form F'!A66="200-400",'Form F'!F66," ")</f>
        <v> </v>
      </c>
      <c r="J44" t="str">
        <f>IF('Form F'!A66="200-500",'Form F'!F66," ")</f>
        <v> </v>
      </c>
      <c r="K44" t="str">
        <f>IF('Form F'!A66="200-580",'Form F'!F66," ")</f>
        <v> </v>
      </c>
      <c r="L44" t="str">
        <f>IF('Form D'!A66="200-600",'Form D'!F66," ")</f>
        <v> </v>
      </c>
      <c r="M44" t="str">
        <f>IF('Form F'!A66="200-800",'Form F'!F66," ")</f>
        <v> </v>
      </c>
      <c r="N44" t="str">
        <f>IF('Form F'!A66="200-860",'Form F'!F66," ")</f>
        <v> </v>
      </c>
      <c r="O44" t="str">
        <f>IF('Form F'!A66="400-720",'Form F'!F66," ")</f>
        <v> </v>
      </c>
      <c r="P44" t="str">
        <f>IF('Form E'!A66="400-731",'Form E'!F66," ")</f>
        <v> </v>
      </c>
      <c r="Q44" t="str">
        <f>IF('Form E'!A66="400-732",'Form E'!F66," ")</f>
        <v> </v>
      </c>
    </row>
    <row r="45" spans="1:17" ht="12.75">
      <c r="A45" t="str">
        <f>IF('Form A'!A68="100-100",'Form A'!D68," ")</f>
        <v> </v>
      </c>
      <c r="B45" t="str">
        <f>IF('Form C'!A65="100-300",'Form C'!F65," ")</f>
        <v> </v>
      </c>
      <c r="C45" t="str">
        <f>IF('Form F'!A67="100-500",'Form F'!F67," ")</f>
        <v> </v>
      </c>
      <c r="D45" t="str">
        <f>IF('Form D'!A67="100-600",'Form D'!F67," ")</f>
        <v> </v>
      </c>
      <c r="E45" t="str">
        <f>IF('Form F'!A67="100-800",'Form F'!F67," ")</f>
        <v> </v>
      </c>
      <c r="F45" t="str">
        <f>IF('Form A'!A68="200-100",'Form A'!D68," ")</f>
        <v> </v>
      </c>
      <c r="H45" t="str">
        <f>IF('Form C'!A65="200-300",'Form C'!F65," ")</f>
        <v> </v>
      </c>
      <c r="I45" t="str">
        <f>IF('Form F'!A67="200-400",'Form F'!F67," ")</f>
        <v> </v>
      </c>
      <c r="J45" t="str">
        <f>IF('Form F'!A67="200-500",'Form F'!F67," ")</f>
        <v> </v>
      </c>
      <c r="K45" t="str">
        <f>IF('Form F'!A67="200-580",'Form F'!F67," ")</f>
        <v> </v>
      </c>
      <c r="L45" t="str">
        <f>IF('Form D'!A67="200-600",'Form D'!F67," ")</f>
        <v> </v>
      </c>
      <c r="M45" t="str">
        <f>IF('Form F'!A67="200-800",'Form F'!F67," ")</f>
        <v> </v>
      </c>
      <c r="N45" t="str">
        <f>IF('Form F'!A67="200-860",'Form F'!F67," ")</f>
        <v> </v>
      </c>
      <c r="O45" t="str">
        <f>IF('Form F'!A67="400-720",'Form F'!F67," ")</f>
        <v> </v>
      </c>
      <c r="P45" t="str">
        <f>IF('Form E'!A67="400-731",'Form E'!F67," ")</f>
        <v> </v>
      </c>
      <c r="Q45" t="str">
        <f>IF('Form E'!A67="400-732",'Form E'!F67," ")</f>
        <v> </v>
      </c>
    </row>
    <row r="46" spans="1:17" ht="12.75">
      <c r="A46" t="str">
        <f>IF('Form A'!A69="100-100",'Form A'!D69," ")</f>
        <v> </v>
      </c>
      <c r="B46" t="str">
        <f>IF('Form C'!A66="100-300",'Form C'!F66," ")</f>
        <v> </v>
      </c>
      <c r="C46" t="str">
        <f>IF('Form F'!A68="100-500",'Form F'!F68," ")</f>
        <v> </v>
      </c>
      <c r="D46" t="str">
        <f>IF('Form D'!A68="100-600",'Form D'!F68," ")</f>
        <v> </v>
      </c>
      <c r="E46" t="str">
        <f>IF('Form F'!A68="100-800",'Form F'!F68," ")</f>
        <v> </v>
      </c>
      <c r="F46" t="str">
        <f>IF('Form A'!A69="200-100",'Form A'!D69," ")</f>
        <v> </v>
      </c>
      <c r="H46" t="str">
        <f>IF('Form C'!A66="200-300",'Form C'!F66," ")</f>
        <v> </v>
      </c>
      <c r="I46" t="str">
        <f>IF('Form F'!A68="200-400",'Form F'!F68," ")</f>
        <v> </v>
      </c>
      <c r="J46" t="str">
        <f>IF('Form F'!A68="200-500",'Form F'!F68," ")</f>
        <v> </v>
      </c>
      <c r="K46" t="str">
        <f>IF('Form F'!A68="200-580",'Form F'!F68," ")</f>
        <v> </v>
      </c>
      <c r="L46" t="str">
        <f>IF('Form D'!A68="200-600",'Form D'!F68," ")</f>
        <v> </v>
      </c>
      <c r="M46" t="str">
        <f>IF('Form F'!A68="200-800",'Form F'!F68," ")</f>
        <v> </v>
      </c>
      <c r="N46" t="str">
        <f>IF('Form F'!A68="200-860",'Form F'!F68," ")</f>
        <v> </v>
      </c>
      <c r="O46" t="str">
        <f>IF('Form F'!A68="400-720",'Form F'!F68," ")</f>
        <v> </v>
      </c>
      <c r="P46" t="str">
        <f>IF('Form E'!A68="400-731",'Form E'!F68," ")</f>
        <v> </v>
      </c>
      <c r="Q46" t="str">
        <f>IF('Form E'!A68="400-732",'Form E'!F68," ")</f>
        <v> </v>
      </c>
    </row>
    <row r="47" spans="1:17" ht="12.75">
      <c r="A47" t="str">
        <f>IF('Form A'!A70="100-100",'Form A'!D70," ")</f>
        <v> </v>
      </c>
      <c r="B47" t="str">
        <f>IF('Form C'!A67="100-300",'Form C'!F67," ")</f>
        <v> </v>
      </c>
      <c r="C47" t="str">
        <f>IF('Form F'!A69="100-500",'Form F'!F69," ")</f>
        <v> </v>
      </c>
      <c r="D47" t="str">
        <f>IF('Form D'!A69="100-600",'Form D'!F69," ")</f>
        <v> </v>
      </c>
      <c r="E47" t="str">
        <f>IF('Form F'!A69="100-800",'Form F'!F69," ")</f>
        <v> </v>
      </c>
      <c r="F47" t="str">
        <f>IF('Form A'!A70="200-100",'Form A'!D70," ")</f>
        <v> </v>
      </c>
      <c r="H47" t="str">
        <f>IF('Form C'!A67="200-300",'Form C'!F67," ")</f>
        <v> </v>
      </c>
      <c r="I47" t="str">
        <f>IF('Form F'!A69="200-400",'Form F'!F69," ")</f>
        <v> </v>
      </c>
      <c r="J47" t="str">
        <f>IF('Form F'!A69="200-500",'Form F'!F69," ")</f>
        <v> </v>
      </c>
      <c r="K47" t="str">
        <f>IF('Form F'!A69="200-580",'Form F'!F69," ")</f>
        <v> </v>
      </c>
      <c r="L47" t="str">
        <f>IF('Form D'!A69="200-600",'Form D'!F69," ")</f>
        <v> </v>
      </c>
      <c r="M47" t="str">
        <f>IF('Form F'!A69="200-800",'Form F'!F69," ")</f>
        <v> </v>
      </c>
      <c r="N47" t="str">
        <f>IF('Form F'!A69="200-860",'Form F'!F69," ")</f>
        <v> </v>
      </c>
      <c r="O47" t="str">
        <f>IF('Form F'!A69="400-720",'Form F'!F69," ")</f>
        <v> </v>
      </c>
      <c r="P47" t="str">
        <f>IF('Form E'!A69="400-731",'Form E'!F69," ")</f>
        <v> </v>
      </c>
      <c r="Q47" t="str">
        <f>IF('Form E'!A69="400-732",'Form E'!F69," ")</f>
        <v> </v>
      </c>
    </row>
    <row r="49" spans="1:17" ht="12.75">
      <c r="A49">
        <f aca="true" t="shared" si="0" ref="A49:F49">SUM(A2:A48)</f>
        <v>0</v>
      </c>
      <c r="B49">
        <f t="shared" si="0"/>
        <v>0</v>
      </c>
      <c r="C49">
        <f t="shared" si="0"/>
        <v>0</v>
      </c>
      <c r="D49">
        <f t="shared" si="0"/>
        <v>0</v>
      </c>
      <c r="E49">
        <f t="shared" si="0"/>
        <v>0</v>
      </c>
      <c r="F49">
        <f t="shared" si="0"/>
        <v>0</v>
      </c>
      <c r="G49">
        <f>SUM('Form B'!L25:L70)</f>
        <v>0</v>
      </c>
      <c r="H49">
        <f aca="true" t="shared" si="1" ref="H49:Q49">SUM(H2:H48)</f>
        <v>0</v>
      </c>
      <c r="I49">
        <f t="shared" si="1"/>
        <v>0</v>
      </c>
      <c r="J49">
        <f t="shared" si="1"/>
        <v>0</v>
      </c>
      <c r="K49">
        <f t="shared" si="1"/>
        <v>0</v>
      </c>
      <c r="L49">
        <f t="shared" si="1"/>
        <v>0</v>
      </c>
      <c r="M49">
        <f t="shared" si="1"/>
        <v>0</v>
      </c>
      <c r="N49">
        <f t="shared" si="1"/>
        <v>0</v>
      </c>
      <c r="O49">
        <f t="shared" si="1"/>
        <v>0</v>
      </c>
      <c r="P49">
        <f t="shared" si="1"/>
        <v>0</v>
      </c>
      <c r="Q49">
        <f t="shared" si="1"/>
        <v>0</v>
      </c>
    </row>
  </sheetData>
  <sheetProtection password="C662" sheet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zoomScale="89" zoomScaleNormal="89" zoomScalePageLayoutView="0" workbookViewId="0" topLeftCell="A1">
      <selection activeCell="D18" sqref="D18:H18"/>
    </sheetView>
  </sheetViews>
  <sheetFormatPr defaultColWidth="8.7109375" defaultRowHeight="12.75"/>
  <cols>
    <col min="1" max="1" width="37.00390625" style="1" bestFit="1" customWidth="1"/>
    <col min="2" max="2" width="16.00390625" style="1" bestFit="1" customWidth="1"/>
    <col min="3" max="3" width="6.28125" style="1" customWidth="1"/>
    <col min="4" max="4" width="8.7109375" style="1" customWidth="1"/>
    <col min="5" max="5" width="14.00390625" style="1" customWidth="1"/>
    <col min="6" max="6" width="24.7109375" style="1" customWidth="1"/>
    <col min="7" max="7" width="24.28125" style="1" hidden="1" customWidth="1"/>
    <col min="8" max="8" width="9.28125" style="1" hidden="1" customWidth="1"/>
    <col min="9" max="9" width="1.7109375" style="1" customWidth="1"/>
    <col min="10" max="16384" width="8.7109375" style="1" customWidth="1"/>
  </cols>
  <sheetData>
    <row r="1" spans="2:6" ht="13.5">
      <c r="B1" s="155" t="s">
        <v>87</v>
      </c>
      <c r="C1" s="156"/>
      <c r="D1" s="156"/>
      <c r="E1" s="157"/>
      <c r="F1" s="2"/>
    </row>
    <row r="2" spans="2:6" ht="13.5">
      <c r="B2" s="158" t="s">
        <v>122</v>
      </c>
      <c r="C2" s="159"/>
      <c r="D2" s="159"/>
      <c r="E2" s="160"/>
      <c r="F2" s="2"/>
    </row>
    <row r="3" spans="2:6" ht="13.5">
      <c r="B3" s="158" t="s">
        <v>124</v>
      </c>
      <c r="C3" s="159"/>
      <c r="D3" s="159"/>
      <c r="E3" s="160"/>
      <c r="F3" s="2"/>
    </row>
    <row r="4" spans="2:6" ht="13.5">
      <c r="B4" s="209" t="s">
        <v>84</v>
      </c>
      <c r="C4" s="210"/>
      <c r="D4" s="210"/>
      <c r="E4" s="211"/>
      <c r="F4" s="2"/>
    </row>
    <row r="5" spans="2:6" ht="13.5">
      <c r="B5" s="46"/>
      <c r="C5" s="46"/>
      <c r="D5" s="46"/>
      <c r="E5" s="46"/>
      <c r="F5" s="2"/>
    </row>
    <row r="6" spans="3:6" ht="13.5">
      <c r="C6" s="54"/>
      <c r="E6" s="44"/>
      <c r="F6" s="58"/>
    </row>
    <row r="7" spans="1:6" ht="15">
      <c r="A7" s="23" t="s">
        <v>20</v>
      </c>
      <c r="B7" s="24">
        <f>+'Form '!B12</f>
        <v>0</v>
      </c>
      <c r="E7" s="55" t="s">
        <v>15</v>
      </c>
      <c r="F7" s="59">
        <f>+'Form '!B20</f>
        <v>0</v>
      </c>
    </row>
    <row r="8" spans="1:6" ht="15">
      <c r="A8" s="23"/>
      <c r="B8" s="57"/>
      <c r="F8" s="58"/>
    </row>
    <row r="9" spans="1:6" ht="15">
      <c r="A9" s="23" t="s">
        <v>19</v>
      </c>
      <c r="B9" s="24">
        <f>+'Form '!B14</f>
        <v>0</v>
      </c>
      <c r="E9" s="55" t="s">
        <v>21</v>
      </c>
      <c r="F9" s="59">
        <f>+'Form '!B22</f>
        <v>0</v>
      </c>
    </row>
    <row r="10" spans="1:2" ht="13.5">
      <c r="A10" s="27"/>
      <c r="B10" s="2"/>
    </row>
    <row r="11" spans="1:3" ht="15">
      <c r="A11" s="27" t="s">
        <v>114</v>
      </c>
      <c r="B11" s="24">
        <f>+'Form '!B16</f>
        <v>0</v>
      </c>
      <c r="C11" s="59"/>
    </row>
    <row r="12" spans="1:6" ht="15">
      <c r="A12" s="27"/>
      <c r="E12" s="56"/>
      <c r="F12" s="59"/>
    </row>
    <row r="13" spans="1:2" ht="15">
      <c r="A13" s="27" t="s">
        <v>120</v>
      </c>
      <c r="B13" s="24">
        <f>+'Form '!B18</f>
        <v>0</v>
      </c>
    </row>
    <row r="15" spans="1:9" ht="16.5" customHeight="1">
      <c r="A15" s="185" t="s">
        <v>47</v>
      </c>
      <c r="B15" s="218" t="s">
        <v>2</v>
      </c>
      <c r="C15" s="218"/>
      <c r="D15" s="179" t="s">
        <v>55</v>
      </c>
      <c r="E15" s="206"/>
      <c r="F15" s="206"/>
      <c r="G15" s="206"/>
      <c r="H15" s="206"/>
      <c r="I15" s="180"/>
    </row>
    <row r="16" spans="1:9" ht="16.5" customHeight="1">
      <c r="A16" s="213"/>
      <c r="B16" s="219" t="s">
        <v>48</v>
      </c>
      <c r="C16" s="219"/>
      <c r="D16" s="214"/>
      <c r="E16" s="215"/>
      <c r="F16" s="215"/>
      <c r="G16" s="215"/>
      <c r="H16" s="215"/>
      <c r="I16" s="216"/>
    </row>
    <row r="17" spans="1:9" ht="16.5" customHeight="1">
      <c r="A17" s="118" t="s">
        <v>54</v>
      </c>
      <c r="B17" s="220"/>
      <c r="C17" s="220"/>
      <c r="D17" s="221"/>
      <c r="E17" s="221"/>
      <c r="F17" s="221"/>
      <c r="G17" s="221"/>
      <c r="H17" s="222"/>
      <c r="I17" s="119"/>
    </row>
    <row r="18" spans="1:9" ht="16.5" customHeight="1">
      <c r="A18" s="120" t="s">
        <v>57</v>
      </c>
      <c r="B18" s="217" t="s">
        <v>65</v>
      </c>
      <c r="C18" s="217"/>
      <c r="D18" s="223">
        <f>+Sheet1!A49</f>
        <v>0</v>
      </c>
      <c r="E18" s="224"/>
      <c r="F18" s="224"/>
      <c r="G18" s="224"/>
      <c r="H18" s="224"/>
      <c r="I18" s="31"/>
    </row>
    <row r="19" spans="1:9" ht="16.5" customHeight="1">
      <c r="A19" s="120" t="s">
        <v>96</v>
      </c>
      <c r="B19" s="217" t="s">
        <v>66</v>
      </c>
      <c r="C19" s="217"/>
      <c r="D19" s="223">
        <f>+Sheet1!B49</f>
        <v>0</v>
      </c>
      <c r="E19" s="224"/>
      <c r="F19" s="224"/>
      <c r="G19" s="224"/>
      <c r="H19" s="224"/>
      <c r="I19" s="31"/>
    </row>
    <row r="20" spans="1:9" ht="16.5" customHeight="1">
      <c r="A20" s="120" t="s">
        <v>49</v>
      </c>
      <c r="B20" s="217" t="s">
        <v>67</v>
      </c>
      <c r="C20" s="217"/>
      <c r="D20" s="223">
        <f>+Sheet1!C49</f>
        <v>0</v>
      </c>
      <c r="E20" s="224"/>
      <c r="F20" s="224"/>
      <c r="G20" s="224"/>
      <c r="H20" s="224"/>
      <c r="I20" s="31"/>
    </row>
    <row r="21" spans="1:9" ht="16.5" customHeight="1">
      <c r="A21" s="120" t="s">
        <v>50</v>
      </c>
      <c r="B21" s="217" t="s">
        <v>68</v>
      </c>
      <c r="C21" s="217"/>
      <c r="D21" s="223">
        <f>+Sheet1!D49</f>
        <v>0</v>
      </c>
      <c r="E21" s="224"/>
      <c r="F21" s="224"/>
      <c r="G21" s="224"/>
      <c r="H21" s="224"/>
      <c r="I21" s="31"/>
    </row>
    <row r="22" spans="1:9" ht="16.5" customHeight="1">
      <c r="A22" s="120" t="s">
        <v>51</v>
      </c>
      <c r="B22" s="217" t="s">
        <v>69</v>
      </c>
      <c r="C22" s="217"/>
      <c r="D22" s="223">
        <f>+Sheet1!E49</f>
        <v>0</v>
      </c>
      <c r="E22" s="224"/>
      <c r="F22" s="224"/>
      <c r="G22" s="224"/>
      <c r="H22" s="224"/>
      <c r="I22" s="31"/>
    </row>
    <row r="23" spans="1:9" ht="16.5" customHeight="1">
      <c r="A23" s="131" t="s">
        <v>52</v>
      </c>
      <c r="B23" s="228" t="s">
        <v>53</v>
      </c>
      <c r="C23" s="228"/>
      <c r="D23" s="223">
        <f>SUM(D18:H22)</f>
        <v>0</v>
      </c>
      <c r="E23" s="224"/>
      <c r="F23" s="224"/>
      <c r="G23" s="224"/>
      <c r="H23" s="224"/>
      <c r="I23" s="31"/>
    </row>
    <row r="24" spans="1:9" ht="16.5" customHeight="1">
      <c r="A24" s="118" t="s">
        <v>56</v>
      </c>
      <c r="B24" s="227"/>
      <c r="C24" s="227"/>
      <c r="D24" s="225"/>
      <c r="E24" s="225"/>
      <c r="F24" s="225"/>
      <c r="G24" s="225"/>
      <c r="H24" s="226"/>
      <c r="I24" s="119"/>
    </row>
    <row r="25" spans="1:9" ht="16.5" customHeight="1">
      <c r="A25" s="120" t="s">
        <v>57</v>
      </c>
      <c r="B25" s="217" t="s">
        <v>70</v>
      </c>
      <c r="C25" s="229"/>
      <c r="D25" s="223">
        <f>+Sheet1!F49</f>
        <v>0</v>
      </c>
      <c r="E25" s="224"/>
      <c r="F25" s="224"/>
      <c r="G25" s="224"/>
      <c r="H25" s="224"/>
      <c r="I25" s="31"/>
    </row>
    <row r="26" spans="1:9" ht="16.5" customHeight="1">
      <c r="A26" s="120" t="s">
        <v>22</v>
      </c>
      <c r="B26" s="217" t="s">
        <v>71</v>
      </c>
      <c r="C26" s="229"/>
      <c r="D26" s="223">
        <f>+Sheet1!G49</f>
        <v>0</v>
      </c>
      <c r="E26" s="224"/>
      <c r="F26" s="224"/>
      <c r="G26" s="224"/>
      <c r="H26" s="224"/>
      <c r="I26" s="31"/>
    </row>
    <row r="27" spans="1:9" ht="16.5" customHeight="1">
      <c r="A27" s="120" t="s">
        <v>96</v>
      </c>
      <c r="B27" s="217" t="s">
        <v>72</v>
      </c>
      <c r="C27" s="229"/>
      <c r="D27" s="223">
        <f>+Sheet1!H49</f>
        <v>0</v>
      </c>
      <c r="E27" s="224"/>
      <c r="F27" s="224"/>
      <c r="G27" s="224"/>
      <c r="H27" s="224"/>
      <c r="I27" s="31"/>
    </row>
    <row r="28" spans="1:9" ht="16.5" customHeight="1">
      <c r="A28" s="120" t="s">
        <v>58</v>
      </c>
      <c r="B28" s="217" t="s">
        <v>73</v>
      </c>
      <c r="C28" s="229"/>
      <c r="D28" s="223">
        <f>+Sheet1!I49</f>
        <v>0</v>
      </c>
      <c r="E28" s="224"/>
      <c r="F28" s="224"/>
      <c r="G28" s="224"/>
      <c r="H28" s="224"/>
      <c r="I28" s="31"/>
    </row>
    <row r="29" spans="1:9" ht="16.5" customHeight="1">
      <c r="A29" s="120" t="s">
        <v>49</v>
      </c>
      <c r="B29" s="217" t="s">
        <v>74</v>
      </c>
      <c r="C29" s="229"/>
      <c r="D29" s="223">
        <f>+Sheet1!J49</f>
        <v>0</v>
      </c>
      <c r="E29" s="224"/>
      <c r="F29" s="224"/>
      <c r="G29" s="224"/>
      <c r="H29" s="224"/>
      <c r="I29" s="31"/>
    </row>
    <row r="30" spans="1:9" ht="16.5" customHeight="1">
      <c r="A30" s="120" t="s">
        <v>59</v>
      </c>
      <c r="B30" s="217" t="s">
        <v>75</v>
      </c>
      <c r="C30" s="229"/>
      <c r="D30" s="223">
        <f>+Sheet1!K49</f>
        <v>0</v>
      </c>
      <c r="E30" s="224"/>
      <c r="F30" s="224"/>
      <c r="G30" s="224"/>
      <c r="H30" s="224"/>
      <c r="I30" s="31"/>
    </row>
    <row r="31" spans="1:9" ht="16.5" customHeight="1">
      <c r="A31" s="120" t="s">
        <v>50</v>
      </c>
      <c r="B31" s="217" t="s">
        <v>76</v>
      </c>
      <c r="C31" s="229"/>
      <c r="D31" s="223">
        <f>+Sheet1!L49</f>
        <v>0</v>
      </c>
      <c r="E31" s="224"/>
      <c r="F31" s="224"/>
      <c r="G31" s="224"/>
      <c r="H31" s="224"/>
      <c r="I31" s="31"/>
    </row>
    <row r="32" spans="1:9" ht="16.5" customHeight="1">
      <c r="A32" s="120" t="s">
        <v>51</v>
      </c>
      <c r="B32" s="217" t="s">
        <v>77</v>
      </c>
      <c r="C32" s="229"/>
      <c r="D32" s="223">
        <f>+Sheet1!M49</f>
        <v>0</v>
      </c>
      <c r="E32" s="224"/>
      <c r="F32" s="224"/>
      <c r="G32" s="224"/>
      <c r="H32" s="224"/>
      <c r="I32" s="31"/>
    </row>
    <row r="33" spans="1:9" ht="16.5" customHeight="1">
      <c r="A33" s="120" t="s">
        <v>60</v>
      </c>
      <c r="B33" s="217" t="s">
        <v>78</v>
      </c>
      <c r="C33" s="229"/>
      <c r="D33" s="223">
        <f>+Sheet1!N49</f>
        <v>0</v>
      </c>
      <c r="E33" s="224"/>
      <c r="F33" s="224"/>
      <c r="G33" s="224"/>
      <c r="H33" s="224"/>
      <c r="I33" s="31"/>
    </row>
    <row r="34" spans="1:9" ht="16.5" customHeight="1">
      <c r="A34" s="132" t="s">
        <v>52</v>
      </c>
      <c r="B34" s="232" t="s">
        <v>56</v>
      </c>
      <c r="C34" s="232"/>
      <c r="D34" s="223">
        <f>SUM(D25:H33)</f>
        <v>0</v>
      </c>
      <c r="E34" s="224"/>
      <c r="F34" s="224"/>
      <c r="G34" s="224"/>
      <c r="H34" s="224"/>
      <c r="I34" s="31"/>
    </row>
    <row r="35" spans="1:9" ht="16.5" customHeight="1">
      <c r="A35" s="120" t="s">
        <v>61</v>
      </c>
      <c r="B35" s="217" t="s">
        <v>79</v>
      </c>
      <c r="C35" s="229"/>
      <c r="D35" s="223">
        <f>+Sheet1!O49</f>
        <v>0</v>
      </c>
      <c r="E35" s="224"/>
      <c r="F35" s="224"/>
      <c r="G35" s="224"/>
      <c r="H35" s="224"/>
      <c r="I35" s="31"/>
    </row>
    <row r="36" spans="1:9" ht="16.5" customHeight="1">
      <c r="A36" s="120" t="s">
        <v>62</v>
      </c>
      <c r="B36" s="217" t="s">
        <v>80</v>
      </c>
      <c r="C36" s="229"/>
      <c r="D36" s="223">
        <f>+Sheet1!P49</f>
        <v>0</v>
      </c>
      <c r="E36" s="224"/>
      <c r="F36" s="224"/>
      <c r="G36" s="224"/>
      <c r="H36" s="224"/>
      <c r="I36" s="31"/>
    </row>
    <row r="37" spans="1:9" ht="16.5" customHeight="1">
      <c r="A37" s="120" t="s">
        <v>63</v>
      </c>
      <c r="B37" s="217" t="s">
        <v>81</v>
      </c>
      <c r="C37" s="229"/>
      <c r="D37" s="223">
        <f>+Sheet1!Q49</f>
        <v>0</v>
      </c>
      <c r="E37" s="224"/>
      <c r="F37" s="224"/>
      <c r="G37" s="224"/>
      <c r="H37" s="224"/>
      <c r="I37" s="31"/>
    </row>
    <row r="38" spans="1:9" ht="16.5" customHeight="1">
      <c r="A38" s="132" t="s">
        <v>52</v>
      </c>
      <c r="B38" s="231" t="s">
        <v>83</v>
      </c>
      <c r="C38" s="231"/>
      <c r="D38" s="223">
        <f>SUM(D35:H37)</f>
        <v>0</v>
      </c>
      <c r="E38" s="224"/>
      <c r="F38" s="224"/>
      <c r="G38" s="224"/>
      <c r="H38" s="224"/>
      <c r="I38" s="31"/>
    </row>
    <row r="39" spans="1:9" ht="16.5" customHeight="1">
      <c r="A39" s="121" t="s">
        <v>64</v>
      </c>
      <c r="B39" s="230" t="s">
        <v>82</v>
      </c>
      <c r="C39" s="230"/>
      <c r="D39" s="223">
        <f>+D38+D34+D23</f>
        <v>0</v>
      </c>
      <c r="E39" s="224"/>
      <c r="F39" s="224"/>
      <c r="G39" s="224"/>
      <c r="H39" s="224"/>
      <c r="I39" s="31"/>
    </row>
    <row r="40" spans="1:8" ht="13.5">
      <c r="A40" s="18"/>
      <c r="B40" s="18"/>
      <c r="C40" s="18"/>
      <c r="D40" s="122"/>
      <c r="E40" s="122"/>
      <c r="F40" s="122"/>
      <c r="G40" s="122"/>
      <c r="H40" s="123"/>
    </row>
    <row r="41" spans="1:8" ht="13.5">
      <c r="A41" s="18"/>
      <c r="B41" s="18"/>
      <c r="C41" s="18"/>
      <c r="D41" s="18"/>
      <c r="E41" s="18"/>
      <c r="F41" s="127"/>
      <c r="G41" s="18"/>
      <c r="H41" s="18"/>
    </row>
    <row r="42" spans="1:8" ht="15">
      <c r="A42" s="124" t="str">
        <f>IF('Form '!B24=0," ",'Form '!B24)</f>
        <v> </v>
      </c>
      <c r="B42" s="18"/>
      <c r="C42" s="18"/>
      <c r="D42" s="128"/>
      <c r="E42" s="129" t="str">
        <f>IF(+'Form '!B10=0," ",'Form '!B10)</f>
        <v> </v>
      </c>
      <c r="F42" s="130"/>
      <c r="G42" s="18"/>
      <c r="H42" s="18"/>
    </row>
    <row r="43" spans="1:8" ht="13.5">
      <c r="A43" s="126" t="s">
        <v>85</v>
      </c>
      <c r="B43" s="18"/>
      <c r="C43" s="18"/>
      <c r="D43" s="18"/>
      <c r="E43" s="212" t="s">
        <v>86</v>
      </c>
      <c r="F43" s="212"/>
      <c r="G43" s="18"/>
      <c r="H43" s="18"/>
    </row>
    <row r="44" spans="1:8" ht="13.5">
      <c r="A44" s="18"/>
      <c r="B44" s="18"/>
      <c r="C44" s="18"/>
      <c r="D44" s="18"/>
      <c r="E44" s="18"/>
      <c r="F44" s="18"/>
      <c r="G44" s="18"/>
      <c r="H44" s="18"/>
    </row>
    <row r="45" spans="1:8" ht="13.5">
      <c r="A45" s="18"/>
      <c r="B45" s="18"/>
      <c r="C45" s="18"/>
      <c r="D45" s="18"/>
      <c r="E45" s="18"/>
      <c r="F45" s="18"/>
      <c r="G45" s="18"/>
      <c r="H45" s="18"/>
    </row>
    <row r="46" spans="1:8" ht="13.5">
      <c r="A46" s="18"/>
      <c r="B46" s="18"/>
      <c r="C46" s="18"/>
      <c r="D46" s="18"/>
      <c r="E46" s="18"/>
      <c r="F46" s="127"/>
      <c r="G46" s="18"/>
      <c r="H46" s="18"/>
    </row>
    <row r="47" spans="1:8" ht="13.5">
      <c r="A47" s="18"/>
      <c r="B47" s="18"/>
      <c r="C47" s="18"/>
      <c r="D47" s="18"/>
      <c r="E47" s="18"/>
      <c r="F47" s="18"/>
      <c r="G47" s="18"/>
      <c r="H47" s="18"/>
    </row>
    <row r="48" spans="1:8" ht="13.5">
      <c r="A48" s="18"/>
      <c r="B48" s="18"/>
      <c r="C48" s="18"/>
      <c r="D48" s="18"/>
      <c r="E48" s="18"/>
      <c r="F48" s="18"/>
      <c r="G48" s="18"/>
      <c r="H48" s="18"/>
    </row>
    <row r="49" spans="1:8" ht="13.5">
      <c r="A49" s="18"/>
      <c r="B49" s="18"/>
      <c r="C49" s="18"/>
      <c r="D49" s="18"/>
      <c r="E49" s="18"/>
      <c r="F49" s="18"/>
      <c r="G49" s="18"/>
      <c r="H49" s="18"/>
    </row>
    <row r="50" spans="1:8" ht="13.5">
      <c r="A50" s="18"/>
      <c r="B50" s="18"/>
      <c r="C50" s="18"/>
      <c r="D50" s="18"/>
      <c r="E50" s="18"/>
      <c r="F50" s="18"/>
      <c r="G50" s="18"/>
      <c r="H50" s="18"/>
    </row>
    <row r="51" spans="1:8" ht="13.5">
      <c r="A51" s="18"/>
      <c r="B51" s="18"/>
      <c r="C51" s="18"/>
      <c r="D51" s="18"/>
      <c r="E51" s="18"/>
      <c r="F51" s="18"/>
      <c r="G51" s="18"/>
      <c r="H51" s="18"/>
    </row>
    <row r="52" spans="1:8" ht="13.5">
      <c r="A52" s="18"/>
      <c r="B52" s="18"/>
      <c r="C52" s="18"/>
      <c r="D52" s="18"/>
      <c r="E52" s="18"/>
      <c r="F52" s="18"/>
      <c r="G52" s="18"/>
      <c r="H52" s="18"/>
    </row>
    <row r="53" spans="1:8" ht="13.5">
      <c r="A53" s="18"/>
      <c r="B53" s="18"/>
      <c r="C53" s="18"/>
      <c r="D53" s="18"/>
      <c r="E53" s="18"/>
      <c r="F53" s="18"/>
      <c r="G53" s="18"/>
      <c r="H53" s="18"/>
    </row>
    <row r="54" spans="1:8" ht="13.5">
      <c r="A54" s="18"/>
      <c r="B54" s="18"/>
      <c r="C54" s="18"/>
      <c r="D54" s="18"/>
      <c r="E54" s="18"/>
      <c r="F54" s="18"/>
      <c r="G54" s="18"/>
      <c r="H54" s="18"/>
    </row>
    <row r="55" spans="1:8" ht="13.5">
      <c r="A55" s="18"/>
      <c r="B55" s="18"/>
      <c r="C55" s="18"/>
      <c r="D55" s="18"/>
      <c r="E55" s="18"/>
      <c r="F55" s="18"/>
      <c r="G55" s="18"/>
      <c r="H55" s="18"/>
    </row>
    <row r="56" spans="1:8" ht="13.5">
      <c r="A56" s="18"/>
      <c r="B56" s="18"/>
      <c r="C56" s="18"/>
      <c r="D56" s="18"/>
      <c r="E56" s="18"/>
      <c r="F56" s="18"/>
      <c r="G56" s="18"/>
      <c r="H56" s="18"/>
    </row>
    <row r="57" spans="1:8" ht="13.5">
      <c r="A57" s="18"/>
      <c r="B57" s="18"/>
      <c r="C57" s="18"/>
      <c r="D57" s="18"/>
      <c r="E57" s="18"/>
      <c r="F57" s="18"/>
      <c r="G57" s="18"/>
      <c r="H57" s="18"/>
    </row>
    <row r="58" spans="1:8" ht="13.5">
      <c r="A58" s="18"/>
      <c r="B58" s="18"/>
      <c r="C58" s="18"/>
      <c r="D58" s="18"/>
      <c r="F58" s="18"/>
      <c r="G58" s="18"/>
      <c r="H58" s="18"/>
    </row>
    <row r="59" spans="1:8" ht="13.5">
      <c r="A59" s="18"/>
      <c r="B59" s="18"/>
      <c r="C59" s="18"/>
      <c r="D59" s="18"/>
      <c r="E59" s="18"/>
      <c r="F59" s="18"/>
      <c r="G59" s="18"/>
      <c r="H59" s="18"/>
    </row>
    <row r="60" spans="1:8" ht="13.5">
      <c r="A60" s="18"/>
      <c r="B60" s="18"/>
      <c r="C60" s="18"/>
      <c r="D60" s="18"/>
      <c r="E60" s="18"/>
      <c r="F60" s="18"/>
      <c r="G60" s="18"/>
      <c r="H60" s="18"/>
    </row>
    <row r="61" spans="1:8" ht="13.5">
      <c r="A61" s="18"/>
      <c r="B61" s="18"/>
      <c r="C61" s="18"/>
      <c r="D61" s="18"/>
      <c r="E61" s="18"/>
      <c r="F61" s="18"/>
      <c r="G61" s="18"/>
      <c r="H61" s="18"/>
    </row>
    <row r="62" spans="1:8" ht="13.5">
      <c r="A62" s="18"/>
      <c r="B62" s="18"/>
      <c r="C62" s="18"/>
      <c r="D62" s="18"/>
      <c r="E62" s="18"/>
      <c r="F62" s="18"/>
      <c r="G62" s="18"/>
      <c r="H62" s="18"/>
    </row>
    <row r="63" spans="1:8" ht="13.5">
      <c r="A63" s="18"/>
      <c r="B63" s="18"/>
      <c r="C63" s="18"/>
      <c r="D63" s="18"/>
      <c r="E63" s="18"/>
      <c r="F63" s="18"/>
      <c r="G63" s="18"/>
      <c r="H63" s="18"/>
    </row>
    <row r="64" spans="1:8" ht="13.5">
      <c r="A64" s="18"/>
      <c r="B64" s="18"/>
      <c r="C64" s="18"/>
      <c r="D64" s="18"/>
      <c r="E64" s="18"/>
      <c r="F64" s="18"/>
      <c r="G64" s="18"/>
      <c r="H64" s="18"/>
    </row>
    <row r="65" spans="1:8" ht="13.5">
      <c r="A65" s="18"/>
      <c r="B65" s="18"/>
      <c r="C65" s="18"/>
      <c r="D65" s="18"/>
      <c r="E65" s="18"/>
      <c r="F65" s="18"/>
      <c r="G65" s="18"/>
      <c r="H65" s="18"/>
    </row>
    <row r="66" spans="1:8" ht="13.5">
      <c r="A66" s="18"/>
      <c r="B66" s="18"/>
      <c r="C66" s="18"/>
      <c r="D66" s="18"/>
      <c r="E66" s="18"/>
      <c r="F66" s="18"/>
      <c r="G66" s="18"/>
      <c r="H66" s="18"/>
    </row>
    <row r="67" spans="1:8" ht="13.5">
      <c r="A67" s="18"/>
      <c r="B67" s="18"/>
      <c r="C67" s="18"/>
      <c r="D67" s="18"/>
      <c r="E67" s="18"/>
      <c r="F67" s="18"/>
      <c r="G67" s="18"/>
      <c r="H67" s="18"/>
    </row>
    <row r="68" spans="1:8" ht="13.5">
      <c r="A68" s="18"/>
      <c r="B68" s="18"/>
      <c r="C68" s="18"/>
      <c r="D68" s="18"/>
      <c r="E68" s="18"/>
      <c r="F68" s="18"/>
      <c r="G68" s="18"/>
      <c r="H68" s="18"/>
    </row>
    <row r="69" spans="1:8" ht="13.5">
      <c r="A69" s="18"/>
      <c r="B69" s="18"/>
      <c r="C69" s="18"/>
      <c r="D69" s="18"/>
      <c r="E69" s="18"/>
      <c r="F69" s="18"/>
      <c r="G69" s="18"/>
      <c r="H69" s="18"/>
    </row>
    <row r="70" spans="1:8" ht="13.5">
      <c r="A70" s="18"/>
      <c r="B70" s="18"/>
      <c r="C70" s="18"/>
      <c r="D70" s="18"/>
      <c r="E70" s="18"/>
      <c r="F70" s="18"/>
      <c r="G70" s="18"/>
      <c r="H70" s="18"/>
    </row>
    <row r="71" spans="1:8" ht="13.5">
      <c r="A71" s="18"/>
      <c r="B71" s="18"/>
      <c r="C71" s="18"/>
      <c r="D71" s="18"/>
      <c r="E71" s="18"/>
      <c r="F71" s="18"/>
      <c r="G71" s="18"/>
      <c r="H71" s="18"/>
    </row>
    <row r="72" spans="1:8" ht="13.5">
      <c r="A72" s="18"/>
      <c r="B72" s="18"/>
      <c r="C72" s="18"/>
      <c r="D72" s="18"/>
      <c r="E72" s="18"/>
      <c r="F72" s="18"/>
      <c r="G72" s="18"/>
      <c r="H72" s="18"/>
    </row>
    <row r="73" spans="1:8" ht="13.5">
      <c r="A73" s="18"/>
      <c r="B73" s="18"/>
      <c r="C73" s="18"/>
      <c r="D73" s="18"/>
      <c r="E73" s="18"/>
      <c r="F73" s="18"/>
      <c r="G73" s="18"/>
      <c r="H73" s="18"/>
    </row>
    <row r="74" spans="1:8" ht="13.5">
      <c r="A74" s="18"/>
      <c r="B74" s="18"/>
      <c r="C74" s="18"/>
      <c r="D74" s="18"/>
      <c r="E74" s="18"/>
      <c r="F74" s="18"/>
      <c r="G74" s="18"/>
      <c r="H74" s="18"/>
    </row>
    <row r="75" spans="1:8" ht="13.5">
      <c r="A75" s="18"/>
      <c r="B75" s="18"/>
      <c r="C75" s="18"/>
      <c r="D75" s="18"/>
      <c r="E75" s="18"/>
      <c r="F75" s="18"/>
      <c r="G75" s="18"/>
      <c r="H75" s="18"/>
    </row>
    <row r="76" spans="1:8" ht="13.5">
      <c r="A76" s="18"/>
      <c r="B76" s="18"/>
      <c r="C76" s="18"/>
      <c r="D76" s="18"/>
      <c r="E76" s="18"/>
      <c r="F76" s="18"/>
      <c r="G76" s="18"/>
      <c r="H76" s="18"/>
    </row>
    <row r="77" spans="1:8" ht="13.5">
      <c r="A77" s="18"/>
      <c r="B77" s="18"/>
      <c r="C77" s="18"/>
      <c r="D77" s="18"/>
      <c r="E77" s="18"/>
      <c r="F77" s="18"/>
      <c r="G77" s="18"/>
      <c r="H77" s="18"/>
    </row>
    <row r="78" spans="1:8" ht="13.5">
      <c r="A78" s="18"/>
      <c r="B78" s="18"/>
      <c r="C78" s="18"/>
      <c r="D78" s="18"/>
      <c r="E78" s="18"/>
      <c r="F78" s="18"/>
      <c r="G78" s="18"/>
      <c r="H78" s="18"/>
    </row>
    <row r="79" spans="1:8" ht="13.5">
      <c r="A79" s="18"/>
      <c r="B79" s="18"/>
      <c r="C79" s="18"/>
      <c r="D79" s="18"/>
      <c r="E79" s="18"/>
      <c r="F79" s="18"/>
      <c r="G79" s="18"/>
      <c r="H79" s="18"/>
    </row>
    <row r="80" spans="1:8" ht="13.5">
      <c r="A80" s="18"/>
      <c r="B80" s="18"/>
      <c r="C80" s="18"/>
      <c r="D80" s="18"/>
      <c r="E80" s="18"/>
      <c r="F80" s="18"/>
      <c r="G80" s="18"/>
      <c r="H80" s="18"/>
    </row>
    <row r="81" spans="1:8" ht="13.5">
      <c r="A81" s="18"/>
      <c r="B81" s="18"/>
      <c r="C81" s="18"/>
      <c r="D81" s="18"/>
      <c r="E81" s="18"/>
      <c r="F81" s="18"/>
      <c r="G81" s="18"/>
      <c r="H81" s="18"/>
    </row>
    <row r="82" spans="1:8" ht="13.5">
      <c r="A82" s="18"/>
      <c r="B82" s="18"/>
      <c r="C82" s="18"/>
      <c r="D82" s="18"/>
      <c r="E82" s="18"/>
      <c r="F82" s="18"/>
      <c r="G82" s="18"/>
      <c r="H82" s="18"/>
    </row>
    <row r="83" spans="1:8" ht="13.5">
      <c r="A83" s="18"/>
      <c r="B83" s="18"/>
      <c r="C83" s="18"/>
      <c r="D83" s="18"/>
      <c r="E83" s="18"/>
      <c r="F83" s="18"/>
      <c r="G83" s="18"/>
      <c r="H83" s="18"/>
    </row>
  </sheetData>
  <sheetProtection password="C662" sheet="1"/>
  <mergeCells count="55">
    <mergeCell ref="D38:H38"/>
    <mergeCell ref="D39:H39"/>
    <mergeCell ref="D34:H34"/>
    <mergeCell ref="D35:H35"/>
    <mergeCell ref="D36:H36"/>
    <mergeCell ref="D37:H37"/>
    <mergeCell ref="B35:C35"/>
    <mergeCell ref="D30:H30"/>
    <mergeCell ref="D31:H31"/>
    <mergeCell ref="D32:H32"/>
    <mergeCell ref="D33:H33"/>
    <mergeCell ref="B30:C30"/>
    <mergeCell ref="B32:C32"/>
    <mergeCell ref="B25:C25"/>
    <mergeCell ref="B26:C26"/>
    <mergeCell ref="B27:C27"/>
    <mergeCell ref="B39:C39"/>
    <mergeCell ref="B37:C37"/>
    <mergeCell ref="B38:C38"/>
    <mergeCell ref="B36:C36"/>
    <mergeCell ref="B31:C31"/>
    <mergeCell ref="B33:C33"/>
    <mergeCell ref="B34:C34"/>
    <mergeCell ref="B24:C24"/>
    <mergeCell ref="B23:C23"/>
    <mergeCell ref="B22:C22"/>
    <mergeCell ref="B28:C28"/>
    <mergeCell ref="B29:C29"/>
    <mergeCell ref="D25:H25"/>
    <mergeCell ref="D26:H26"/>
    <mergeCell ref="D27:H27"/>
    <mergeCell ref="D28:H28"/>
    <mergeCell ref="D29:H29"/>
    <mergeCell ref="D19:H19"/>
    <mergeCell ref="D20:H20"/>
    <mergeCell ref="D22:H22"/>
    <mergeCell ref="D23:H23"/>
    <mergeCell ref="D21:H21"/>
    <mergeCell ref="D24:H24"/>
    <mergeCell ref="B15:C15"/>
    <mergeCell ref="B16:C16"/>
    <mergeCell ref="B17:C17"/>
    <mergeCell ref="B18:C18"/>
    <mergeCell ref="D17:H17"/>
    <mergeCell ref="D18:H18"/>
    <mergeCell ref="B1:E1"/>
    <mergeCell ref="B2:E2"/>
    <mergeCell ref="B4:E4"/>
    <mergeCell ref="E43:F43"/>
    <mergeCell ref="A15:A16"/>
    <mergeCell ref="D15:I16"/>
    <mergeCell ref="B3:E3"/>
    <mergeCell ref="B19:C19"/>
    <mergeCell ref="B20:C20"/>
    <mergeCell ref="B21:C21"/>
  </mergeCells>
  <printOptions/>
  <pageMargins left="0.58" right="0.27" top="0.92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jingerso</dc:creator>
  <cp:keywords/>
  <dc:description/>
  <cp:lastModifiedBy>asunderv</cp:lastModifiedBy>
  <cp:lastPrinted>2011-05-27T13:11:59Z</cp:lastPrinted>
  <dcterms:created xsi:type="dcterms:W3CDTF">2008-03-25T17:39:36Z</dcterms:created>
  <dcterms:modified xsi:type="dcterms:W3CDTF">2013-04-22T16:54:57Z</dcterms:modified>
  <cp:category/>
  <cp:version/>
  <cp:contentType/>
  <cp:contentStatus/>
</cp:coreProperties>
</file>