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OFDS\618 Public Reporting\2024-2025\2025 Files for Upload NEW\"/>
    </mc:Choice>
  </mc:AlternateContent>
  <xr:revisionPtr revIDLastSave="0" documentId="13_ncr:1_{38ABCC4A-05A7-4778-BC8A-76E84FA194B1}" xr6:coauthVersionLast="47" xr6:coauthVersionMax="47" xr10:uidLastSave="{00000000-0000-0000-0000-000000000000}"/>
  <bookViews>
    <workbookView xWindow="6195" yWindow="315" windowWidth="20775" windowHeight="14490" xr2:uid="{8B57C032-E419-495A-8B16-B046AD1397BB}"/>
  </bookViews>
  <sheets>
    <sheet name="Personn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<sst xmlns="http://schemas.openxmlformats.org/spreadsheetml/2006/main" count="46" uniqueCount="30">
  <si>
    <t>Age Group</t>
  </si>
  <si>
    <t>Counts and Percents of Special Education Teachers by Certification Status and Age Group</t>
  </si>
  <si>
    <t>Fully Certified Count</t>
  </si>
  <si>
    <t>Fully Certified Percent</t>
  </si>
  <si>
    <t>Total Count</t>
  </si>
  <si>
    <t>Total Percent</t>
  </si>
  <si>
    <t>Not Fully Certified Count</t>
  </si>
  <si>
    <t>Not Fully Certified Percent</t>
  </si>
  <si>
    <t>Ages 3 to 5 (not in Kindergarten)</t>
  </si>
  <si>
    <t>Ages 5 (and in Kindergarten) to 21</t>
  </si>
  <si>
    <t>State Total</t>
  </si>
  <si>
    <t>Staff Category</t>
  </si>
  <si>
    <t>Audiologists</t>
  </si>
  <si>
    <t>Interpreters</t>
  </si>
  <si>
    <t>Psychologists</t>
  </si>
  <si>
    <t>Total</t>
  </si>
  <si>
    <t>Counts and Percents of Related Services Personnel by Certification Status and Age Group</t>
  </si>
  <si>
    <t>Counselors and Rehabilitation Counselors</t>
  </si>
  <si>
    <t>Medical / Nursing Service Staff</t>
  </si>
  <si>
    <t>Occupational Therapists</t>
  </si>
  <si>
    <t>Orientation and Mobility Specialists</t>
  </si>
  <si>
    <t>Physical Therapists</t>
  </si>
  <si>
    <t>Social Workers</t>
  </si>
  <si>
    <t>Speech-Language Pathologists (SLP)</t>
  </si>
  <si>
    <t>P.E. Teachers and Recreation and Therapeutic Recreation Specialists</t>
  </si>
  <si>
    <t>Counts and Percents of Special Education Paraprofessionals by Certification Status and Age Group</t>
  </si>
  <si>
    <t>end worksheet</t>
  </si>
  <si>
    <t xml:space="preserve">This worksheet contains three tables, each spanning columns A through G, and three graphs that visualize the percentages provided in the table directly above the graph. The header rows are 5, 12, and 28. </t>
  </si>
  <si>
    <t>Table 1 provides the number of full-time equivalent (FTE) special education teachers employed or contracted to work with students with disabilities aged 3 to 21 and Graph 1 displays the proportions of FTE special education teachers by certification status provded in Table 1. Table 2 provides the number of FTE related services personnel employed or contracted to provide related services for students with disabilities aged 3 to 21 and Graph 2 displays the proportions of FTE related services personnel by certification status provided in Table 2. Table 3 provides the number of FTE paraprofessionals employed or contracted to work with students with disabilities aged 3 to 21 and Graph 3 displays the proportions of paraprofessionals by certification status provided in Table 3.</t>
  </si>
  <si>
    <r>
      <rPr>
        <b/>
        <sz val="14"/>
        <color theme="1"/>
        <rFont val="Aptos Display"/>
        <family val="2"/>
        <scheme val="major"/>
      </rPr>
      <t xml:space="preserve">2025 IDEA Section 618 Public Reporting 
</t>
    </r>
    <r>
      <rPr>
        <sz val="11"/>
        <color rgb="FF0B38B5"/>
        <rFont val="Aptos Display"/>
        <family val="2"/>
        <scheme val="major"/>
      </rPr>
      <t>Special Education Personnel
School Year 2023-24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</si>
</sst>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"/>
    <numFmt numFmtId="167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1"/>
      <color rgb="FF0B38B5"/>
      <name val="Aptos Display"/>
      <family val="2"/>
      <scheme val="major"/>
    </font>
    <font>
      <b/>
      <sz val="12"/>
      <color theme="4" tint="-0.249977111117893"/>
      <name val="Aptos Display"/>
      <family val="2"/>
      <scheme val="maj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5F5DC"/>
        <bgColor indexed="64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166" fontId="7" fillId="0" borderId="0" xfId="0" applyNumberFormat="1" applyFont="1"/>
    <xf numFmtId="167" fontId="7" fillId="0" borderId="0" xfId="1" applyNumberFormat="1" applyFont="1"/>
    <xf numFmtId="0" fontId="2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6" fontId="7" fillId="0" borderId="0" xfId="0" applyNumberFormat="1" applyFont="1" applyAlignment="1">
      <alignment vertical="top"/>
    </xf>
    <xf numFmtId="167" fontId="7" fillId="0" borderId="0" xfId="1" applyNumberFormat="1" applyFont="1" applyAlignment="1">
      <alignment vertical="top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7" formatCode="0.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7" formatCode="0.0%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7" formatCode="0.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7" formatCode="0.0%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6" formatCode="#,##0.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13911"/>
      <color rgb="FF083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Proportions of Related Services Personnel by Certification Status Across Staff Categories</a:t>
            </a:r>
            <a:r>
              <a:rPr lang="en-US" sz="1200" baseline="0">
                <a:solidFill>
                  <a:schemeClr val="tx1"/>
                </a:solidFill>
              </a:rPr>
              <a:t> and Statewide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8903145053149535"/>
          <c:y val="0.14619923258401263"/>
          <c:w val="0.58544997193824555"/>
          <c:h val="0.81362629172830525"/>
        </c:manualLayout>
      </c:layout>
      <c:barChart>
        <c:barDir val="bar"/>
        <c:grouping val="percentStacked"/>
        <c:varyColors val="0"/>
        <c:ser>
          <c:idx val="3"/>
          <c:order val="3"/>
          <c:tx>
            <c:strRef>
              <c:f>Personnel!$E$12</c:f>
              <c:strCache>
                <c:ptCount val="1"/>
                <c:pt idx="0">
                  <c:v>Fully Certified Percent</c:v>
                </c:pt>
              </c:strCache>
            </c:strRef>
          </c:tx>
          <c:spPr>
            <a:solidFill>
              <a:srgbClr val="083C5B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rgbClr val="083C5B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Personnel!$A$13:$A$24</c:f>
              <c:strCache>
                <c:ptCount val="12"/>
                <c:pt idx="0">
                  <c:v>Audiologists</c:v>
                </c:pt>
                <c:pt idx="1">
                  <c:v>Counselors and Rehabilitation Counselors</c:v>
                </c:pt>
                <c:pt idx="2">
                  <c:v>Interpreters</c:v>
                </c:pt>
                <c:pt idx="3">
                  <c:v>Medical / Nursing Service Staff</c:v>
                </c:pt>
                <c:pt idx="4">
                  <c:v>Occupational Therapists</c:v>
                </c:pt>
                <c:pt idx="5">
                  <c:v>Orientation and Mobility Specialists</c:v>
                </c:pt>
                <c:pt idx="6">
                  <c:v>P.E. Teachers and Recreation and Therapeutic Recreation Specialists</c:v>
                </c:pt>
                <c:pt idx="7">
                  <c:v>Physical Therapists</c:v>
                </c:pt>
                <c:pt idx="8">
                  <c:v>Psychologists</c:v>
                </c:pt>
                <c:pt idx="9">
                  <c:v>Social Workers</c:v>
                </c:pt>
                <c:pt idx="10">
                  <c:v>Speech-Language Pathologists (SLP)</c:v>
                </c:pt>
                <c:pt idx="11">
                  <c:v>Total</c:v>
                </c:pt>
              </c:strCache>
            </c:strRef>
          </c:cat>
          <c:val>
            <c:numRef>
              <c:f>Personnel!$E$13:$E$24</c:f>
              <c:numCache>
                <c:formatCode>0.0%</c:formatCode>
                <c:ptCount val="12"/>
                <c:pt idx="0">
                  <c:v>0.85526315789473684</c:v>
                </c:pt>
                <c:pt idx="1">
                  <c:v>0.89540476328446428</c:v>
                </c:pt>
                <c:pt idx="2">
                  <c:v>0.79104477611940294</c:v>
                </c:pt>
                <c:pt idx="3">
                  <c:v>0.76465757924125466</c:v>
                </c:pt>
                <c:pt idx="4">
                  <c:v>0.79994422755158945</c:v>
                </c:pt>
                <c:pt idx="5">
                  <c:v>1</c:v>
                </c:pt>
                <c:pt idx="6">
                  <c:v>0.88208616780045357</c:v>
                </c:pt>
                <c:pt idx="7">
                  <c:v>0.71227973568281933</c:v>
                </c:pt>
                <c:pt idx="8">
                  <c:v>0.9210666261490541</c:v>
                </c:pt>
                <c:pt idx="9">
                  <c:v>0.93859101812181978</c:v>
                </c:pt>
                <c:pt idx="10">
                  <c:v>0.92173185136957636</c:v>
                </c:pt>
                <c:pt idx="11">
                  <c:v>0.88751004127309496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98-42E1-B45B-AE60138DC503}"/>
            </c:ext>
          </c:extLst>
        </c:ser>
        <c:ser>
          <c:idx val="5"/>
          <c:order val="5"/>
          <c:tx>
            <c:strRef>
              <c:f>Personnel!$G$12</c:f>
              <c:strCache>
                <c:ptCount val="1"/>
                <c:pt idx="0">
                  <c:v>Not Fully Certified Percent</c:v>
                </c:pt>
              </c:strCache>
            </c:strRef>
          </c:tx>
          <c:spPr>
            <a:solidFill>
              <a:srgbClr val="91391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rgbClr val="91391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Personnel!$A$13:$A$24</c:f>
              <c:strCache>
                <c:ptCount val="12"/>
                <c:pt idx="0">
                  <c:v>Audiologists</c:v>
                </c:pt>
                <c:pt idx="1">
                  <c:v>Counselors and Rehabilitation Counselors</c:v>
                </c:pt>
                <c:pt idx="2">
                  <c:v>Interpreters</c:v>
                </c:pt>
                <c:pt idx="3">
                  <c:v>Medical / Nursing Service Staff</c:v>
                </c:pt>
                <c:pt idx="4">
                  <c:v>Occupational Therapists</c:v>
                </c:pt>
                <c:pt idx="5">
                  <c:v>Orientation and Mobility Specialists</c:v>
                </c:pt>
                <c:pt idx="6">
                  <c:v>P.E. Teachers and Recreation and Therapeutic Recreation Specialists</c:v>
                </c:pt>
                <c:pt idx="7">
                  <c:v>Physical Therapists</c:v>
                </c:pt>
                <c:pt idx="8">
                  <c:v>Psychologists</c:v>
                </c:pt>
                <c:pt idx="9">
                  <c:v>Social Workers</c:v>
                </c:pt>
                <c:pt idx="10">
                  <c:v>Speech-Language Pathologists (SLP)</c:v>
                </c:pt>
                <c:pt idx="11">
                  <c:v>Total</c:v>
                </c:pt>
              </c:strCache>
            </c:strRef>
          </c:cat>
          <c:val>
            <c:numRef>
              <c:f>Personnel!$G$13:$G$24</c:f>
              <c:numCache>
                <c:formatCode>0.0%</c:formatCode>
                <c:ptCount val="12"/>
                <c:pt idx="0">
                  <c:v>0.14473684210526316</c:v>
                </c:pt>
                <c:pt idx="1">
                  <c:v>0.10459523671553572</c:v>
                </c:pt>
                <c:pt idx="2">
                  <c:v>0.20895522388059701</c:v>
                </c:pt>
                <c:pt idx="3">
                  <c:v>0.23534242075874526</c:v>
                </c:pt>
                <c:pt idx="4">
                  <c:v>0.20005577244841047</c:v>
                </c:pt>
                <c:pt idx="5">
                  <c:v>0</c:v>
                </c:pt>
                <c:pt idx="6">
                  <c:v>0.11791383219954649</c:v>
                </c:pt>
                <c:pt idx="7">
                  <c:v>0.28772026431718062</c:v>
                </c:pt>
                <c:pt idx="8">
                  <c:v>7.8933373850945829E-2</c:v>
                </c:pt>
                <c:pt idx="9">
                  <c:v>6.1408981878180328E-2</c:v>
                </c:pt>
                <c:pt idx="10">
                  <c:v>7.8268148630423667E-2</c:v>
                </c:pt>
                <c:pt idx="11">
                  <c:v>0.11248995872690508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98-42E1-B45B-AE60138DC5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92415632"/>
        <c:axId val="1924161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Personnel!$B$12</c15:sqref>
                        </c15:formulaRef>
                      </c:ext>
                    </c:extLst>
                    <c:strCache>
                      <c:ptCount val="1"/>
                      <c:pt idx="0">
                        <c:v>Total 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Personnel!$A$13:$A$24</c15:sqref>
                        </c15:formulaRef>
                      </c:ext>
                    </c:extLst>
                    <c:strCache>
                      <c:ptCount val="12"/>
                      <c:pt idx="0">
                        <c:v>Audiologists</c:v>
                      </c:pt>
                      <c:pt idx="1">
                        <c:v>Counselors and Rehabilitation Counselors</c:v>
                      </c:pt>
                      <c:pt idx="2">
                        <c:v>Interpreters</c:v>
                      </c:pt>
                      <c:pt idx="3">
                        <c:v>Medical / Nursing Service Staff</c:v>
                      </c:pt>
                      <c:pt idx="4">
                        <c:v>Occupational Therapists</c:v>
                      </c:pt>
                      <c:pt idx="5">
                        <c:v>Orientation and Mobility Specialists</c:v>
                      </c:pt>
                      <c:pt idx="6">
                        <c:v>P.E. Teachers and Recreation and Therapeutic Recreation Specialists</c:v>
                      </c:pt>
                      <c:pt idx="7">
                        <c:v>Physical Therapists</c:v>
                      </c:pt>
                      <c:pt idx="8">
                        <c:v>Psychologists</c:v>
                      </c:pt>
                      <c:pt idx="9">
                        <c:v>Social Workers</c:v>
                      </c:pt>
                      <c:pt idx="10">
                        <c:v>Speech-Language Pathologists (SLP)</c:v>
                      </c:pt>
                      <c:pt idx="11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Personnel!$B$13:$B$24</c15:sqref>
                        </c15:formulaRef>
                      </c:ext>
                    </c:extLst>
                    <c:numCache>
                      <c:formatCode>#,##0.0</c:formatCode>
                      <c:ptCount val="12"/>
                      <c:pt idx="0">
                        <c:v>15.2</c:v>
                      </c:pt>
                      <c:pt idx="1">
                        <c:v>345.14000000000004</c:v>
                      </c:pt>
                      <c:pt idx="2">
                        <c:v>16.75</c:v>
                      </c:pt>
                      <c:pt idx="3">
                        <c:v>304.45000000000005</c:v>
                      </c:pt>
                      <c:pt idx="4">
                        <c:v>358.6</c:v>
                      </c:pt>
                      <c:pt idx="5">
                        <c:v>1</c:v>
                      </c:pt>
                      <c:pt idx="6">
                        <c:v>220.5</c:v>
                      </c:pt>
                      <c:pt idx="7">
                        <c:v>108.96000000000001</c:v>
                      </c:pt>
                      <c:pt idx="8">
                        <c:v>658.15000000000009</c:v>
                      </c:pt>
                      <c:pt idx="9">
                        <c:v>721.23</c:v>
                      </c:pt>
                      <c:pt idx="10">
                        <c:v>860.11999999999989</c:v>
                      </c:pt>
                      <c:pt idx="11">
                        <c:v>3610.1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598-42E1-B45B-AE60138DC50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Personnel!$C$12</c15:sqref>
                        </c15:formulaRef>
                      </c:ext>
                    </c:extLst>
                    <c:strCache>
                      <c:ptCount val="1"/>
                      <c:pt idx="0">
                        <c:v>Total Percent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Personnel!$A$13:$A$24</c15:sqref>
                        </c15:formulaRef>
                      </c:ext>
                    </c:extLst>
                    <c:strCache>
                      <c:ptCount val="12"/>
                      <c:pt idx="0">
                        <c:v>Audiologists</c:v>
                      </c:pt>
                      <c:pt idx="1">
                        <c:v>Counselors and Rehabilitation Counselors</c:v>
                      </c:pt>
                      <c:pt idx="2">
                        <c:v>Interpreters</c:v>
                      </c:pt>
                      <c:pt idx="3">
                        <c:v>Medical / Nursing Service Staff</c:v>
                      </c:pt>
                      <c:pt idx="4">
                        <c:v>Occupational Therapists</c:v>
                      </c:pt>
                      <c:pt idx="5">
                        <c:v>Orientation and Mobility Specialists</c:v>
                      </c:pt>
                      <c:pt idx="6">
                        <c:v>P.E. Teachers and Recreation and Therapeutic Recreation Specialists</c:v>
                      </c:pt>
                      <c:pt idx="7">
                        <c:v>Physical Therapists</c:v>
                      </c:pt>
                      <c:pt idx="8">
                        <c:v>Psychologists</c:v>
                      </c:pt>
                      <c:pt idx="9">
                        <c:v>Social Workers</c:v>
                      </c:pt>
                      <c:pt idx="10">
                        <c:v>Speech-Language Pathologists (SLP)</c:v>
                      </c:pt>
                      <c:pt idx="11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Personnel!$C$13:$C$24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4.2104096839422726E-3</c:v>
                      </c:pt>
                      <c:pt idx="1">
                        <c:v>9.5603999889199764E-2</c:v>
                      </c:pt>
                      <c:pt idx="2">
                        <c:v>4.6397606714495441E-3</c:v>
                      </c:pt>
                      <c:pt idx="3">
                        <c:v>8.4332843965541138E-2</c:v>
                      </c:pt>
                      <c:pt idx="4">
                        <c:v>9.9332428464585482E-2</c:v>
                      </c:pt>
                      <c:pt idx="5">
                        <c:v>2.7700063710146534E-4</c:v>
                      </c:pt>
                      <c:pt idx="6">
                        <c:v>6.1078640480873109E-2</c:v>
                      </c:pt>
                      <c:pt idx="7">
                        <c:v>3.0181989418575667E-2</c:v>
                      </c:pt>
                      <c:pt idx="8">
                        <c:v>0.18230796930832943</c:v>
                      </c:pt>
                      <c:pt idx="9">
                        <c:v>0.19978116949668986</c:v>
                      </c:pt>
                      <c:pt idx="10">
                        <c:v>0.23825378798371233</c:v>
                      </c:pt>
                      <c:pt idx="11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598-42E1-B45B-AE60138DC50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Personnel!$D$12</c15:sqref>
                        </c15:formulaRef>
                      </c:ext>
                    </c:extLst>
                    <c:strCache>
                      <c:ptCount val="1"/>
                      <c:pt idx="0">
                        <c:v>Fully Certified Count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Personnel!$A$13:$A$24</c15:sqref>
                        </c15:formulaRef>
                      </c:ext>
                    </c:extLst>
                    <c:strCache>
                      <c:ptCount val="12"/>
                      <c:pt idx="0">
                        <c:v>Audiologists</c:v>
                      </c:pt>
                      <c:pt idx="1">
                        <c:v>Counselors and Rehabilitation Counselors</c:v>
                      </c:pt>
                      <c:pt idx="2">
                        <c:v>Interpreters</c:v>
                      </c:pt>
                      <c:pt idx="3">
                        <c:v>Medical / Nursing Service Staff</c:v>
                      </c:pt>
                      <c:pt idx="4">
                        <c:v>Occupational Therapists</c:v>
                      </c:pt>
                      <c:pt idx="5">
                        <c:v>Orientation and Mobility Specialists</c:v>
                      </c:pt>
                      <c:pt idx="6">
                        <c:v>P.E. Teachers and Recreation and Therapeutic Recreation Specialists</c:v>
                      </c:pt>
                      <c:pt idx="7">
                        <c:v>Physical Therapists</c:v>
                      </c:pt>
                      <c:pt idx="8">
                        <c:v>Psychologists</c:v>
                      </c:pt>
                      <c:pt idx="9">
                        <c:v>Social Workers</c:v>
                      </c:pt>
                      <c:pt idx="10">
                        <c:v>Speech-Language Pathologists (SLP)</c:v>
                      </c:pt>
                      <c:pt idx="11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Personnel!$D$13:$D$24</c15:sqref>
                        </c15:formulaRef>
                      </c:ext>
                    </c:extLst>
                    <c:numCache>
                      <c:formatCode>#,##0.0</c:formatCode>
                      <c:ptCount val="12"/>
                      <c:pt idx="0">
                        <c:v>13</c:v>
                      </c:pt>
                      <c:pt idx="1">
                        <c:v>309.04000000000002</c:v>
                      </c:pt>
                      <c:pt idx="2">
                        <c:v>13.25</c:v>
                      </c:pt>
                      <c:pt idx="3">
                        <c:v>232.8</c:v>
                      </c:pt>
                      <c:pt idx="4">
                        <c:v>286.86</c:v>
                      </c:pt>
                      <c:pt idx="5">
                        <c:v>1</c:v>
                      </c:pt>
                      <c:pt idx="6">
                        <c:v>194.5</c:v>
                      </c:pt>
                      <c:pt idx="7">
                        <c:v>77.61</c:v>
                      </c:pt>
                      <c:pt idx="8">
                        <c:v>606.20000000000005</c:v>
                      </c:pt>
                      <c:pt idx="9">
                        <c:v>676.94</c:v>
                      </c:pt>
                      <c:pt idx="10">
                        <c:v>792.8</c:v>
                      </c:pt>
                      <c:pt idx="11">
                        <c:v>3204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598-42E1-B45B-AE60138DC50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Personnel!$F$12</c15:sqref>
                        </c15:formulaRef>
                      </c:ext>
                    </c:extLst>
                    <c:strCache>
                      <c:ptCount val="1"/>
                      <c:pt idx="0">
                        <c:v>Not Fully Certified Count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Personnel!$A$13:$A$24</c15:sqref>
                        </c15:formulaRef>
                      </c:ext>
                    </c:extLst>
                    <c:strCache>
                      <c:ptCount val="12"/>
                      <c:pt idx="0">
                        <c:v>Audiologists</c:v>
                      </c:pt>
                      <c:pt idx="1">
                        <c:v>Counselors and Rehabilitation Counselors</c:v>
                      </c:pt>
                      <c:pt idx="2">
                        <c:v>Interpreters</c:v>
                      </c:pt>
                      <c:pt idx="3">
                        <c:v>Medical / Nursing Service Staff</c:v>
                      </c:pt>
                      <c:pt idx="4">
                        <c:v>Occupational Therapists</c:v>
                      </c:pt>
                      <c:pt idx="5">
                        <c:v>Orientation and Mobility Specialists</c:v>
                      </c:pt>
                      <c:pt idx="6">
                        <c:v>P.E. Teachers and Recreation and Therapeutic Recreation Specialists</c:v>
                      </c:pt>
                      <c:pt idx="7">
                        <c:v>Physical Therapists</c:v>
                      </c:pt>
                      <c:pt idx="8">
                        <c:v>Psychologists</c:v>
                      </c:pt>
                      <c:pt idx="9">
                        <c:v>Social Workers</c:v>
                      </c:pt>
                      <c:pt idx="10">
                        <c:v>Speech-Language Pathologists (SLP)</c:v>
                      </c:pt>
                      <c:pt idx="11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Personnel!$F$13:$F$24</c15:sqref>
                        </c15:formulaRef>
                      </c:ext>
                    </c:extLst>
                    <c:numCache>
                      <c:formatCode>#,##0.0</c:formatCode>
                      <c:ptCount val="12"/>
                      <c:pt idx="0">
                        <c:v>2.2000000000000002</c:v>
                      </c:pt>
                      <c:pt idx="1">
                        <c:v>36.1</c:v>
                      </c:pt>
                      <c:pt idx="2">
                        <c:v>3.5</c:v>
                      </c:pt>
                      <c:pt idx="3">
                        <c:v>71.650000000000006</c:v>
                      </c:pt>
                      <c:pt idx="4">
                        <c:v>71.739999999999995</c:v>
                      </c:pt>
                      <c:pt idx="5">
                        <c:v>0</c:v>
                      </c:pt>
                      <c:pt idx="6">
                        <c:v>26</c:v>
                      </c:pt>
                      <c:pt idx="7">
                        <c:v>31.35</c:v>
                      </c:pt>
                      <c:pt idx="8">
                        <c:v>51.95</c:v>
                      </c:pt>
                      <c:pt idx="9">
                        <c:v>44.29</c:v>
                      </c:pt>
                      <c:pt idx="10">
                        <c:v>67.319999999999993</c:v>
                      </c:pt>
                      <c:pt idx="11">
                        <c:v>406.1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598-42E1-B45B-AE60138DC503}"/>
                  </c:ext>
                </c:extLst>
              </c15:ser>
            </c15:filteredBarSeries>
          </c:ext>
        </c:extLst>
      </c:barChart>
      <c:catAx>
        <c:axId val="192415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16112"/>
        <c:crosses val="autoZero"/>
        <c:auto val="1"/>
        <c:lblAlgn val="ctr"/>
        <c:lblOffset val="100"/>
        <c:noMultiLvlLbl val="0"/>
      </c:catAx>
      <c:valAx>
        <c:axId val="19241611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9241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001634372063851"/>
          <c:y val="7.9234456948567913E-2"/>
          <c:w val="0.40206235157390252"/>
          <c:h val="5.99009188242745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Proportion of Special Education Teachers by Certification Status Across Age Groups and Statewide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59696392340679"/>
          <c:y val="0.29735916924229427"/>
          <c:w val="0.75169996684033336"/>
          <c:h val="0.63296547204432096"/>
        </c:manualLayout>
      </c:layout>
      <c:barChart>
        <c:barDir val="bar"/>
        <c:grouping val="percentStacked"/>
        <c:varyColors val="0"/>
        <c:ser>
          <c:idx val="3"/>
          <c:order val="3"/>
          <c:tx>
            <c:strRef>
              <c:f>Personnel!$E$5</c:f>
              <c:strCache>
                <c:ptCount val="1"/>
                <c:pt idx="0">
                  <c:v>Fully Certified Percent</c:v>
                </c:pt>
              </c:strCache>
            </c:strRef>
          </c:tx>
          <c:spPr>
            <a:solidFill>
              <a:srgbClr val="083C5B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Personnel!$A$6:$A$8</c:f>
              <c:strCache>
                <c:ptCount val="3"/>
                <c:pt idx="0">
                  <c:v>Ages 3 to 5 (not in Kindergarten)</c:v>
                </c:pt>
                <c:pt idx="1">
                  <c:v>Ages 5 (and in Kindergarten) to 21</c:v>
                </c:pt>
                <c:pt idx="2">
                  <c:v>State Total</c:v>
                </c:pt>
              </c:strCache>
            </c:strRef>
          </c:cat>
          <c:val>
            <c:numRef>
              <c:f>Personnel!$E$6:$E$8</c:f>
              <c:numCache>
                <c:formatCode>0.0%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98-4EE2-A588-3CA8AEBBB2A4}"/>
            </c:ext>
          </c:extLst>
        </c:ser>
        <c:ser>
          <c:idx val="5"/>
          <c:order val="5"/>
          <c:tx>
            <c:strRef>
              <c:f>Personnel!$G$5</c:f>
              <c:strCache>
                <c:ptCount val="1"/>
                <c:pt idx="0">
                  <c:v>Not Fully Certified Percent</c:v>
                </c:pt>
              </c:strCache>
            </c:strRef>
          </c:tx>
          <c:spPr>
            <a:solidFill>
              <a:srgbClr val="91391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Personnel!$A$6:$A$8</c:f>
              <c:strCache>
                <c:ptCount val="3"/>
                <c:pt idx="0">
                  <c:v>Ages 3 to 5 (not in Kindergarten)</c:v>
                </c:pt>
                <c:pt idx="1">
                  <c:v>Ages 5 (and in Kindergarten) to 21</c:v>
                </c:pt>
                <c:pt idx="2">
                  <c:v>State Total</c:v>
                </c:pt>
              </c:strCache>
            </c:strRef>
          </c:cat>
          <c:val>
            <c:numRef>
              <c:f>Personnel!$G$6:$G$8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98-4EE2-A588-3CA8AEBBB2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993860992"/>
        <c:axId val="1993860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Personnel!$B$5</c15:sqref>
                        </c15:formulaRef>
                      </c:ext>
                    </c:extLst>
                    <c:strCache>
                      <c:ptCount val="1"/>
                      <c:pt idx="0">
                        <c:v>Total 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Personnel!$A$6:$A$8</c15:sqref>
                        </c15:formulaRef>
                      </c:ext>
                    </c:extLst>
                    <c:strCache>
                      <c:ptCount val="3"/>
                      <c:pt idx="0">
                        <c:v>Ages 3 to 5 (not in Kindergarten)</c:v>
                      </c:pt>
                      <c:pt idx="1">
                        <c:v>Ages 5 (and in Kindergarten) to 21</c:v>
                      </c:pt>
                      <c:pt idx="2">
                        <c:v>State 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Personnel!$B$6:$B$8</c15:sqref>
                        </c15:formulaRef>
                      </c:ext>
                    </c:extLst>
                    <c:numCache>
                      <c:formatCode>#,##0.0</c:formatCode>
                      <c:ptCount val="3"/>
                      <c:pt idx="0">
                        <c:v>1459.8</c:v>
                      </c:pt>
                      <c:pt idx="1">
                        <c:v>19462.5</c:v>
                      </c:pt>
                      <c:pt idx="2">
                        <c:v>20922.3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898-4EE2-A588-3CA8AEBBB2A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Personnel!$C$5</c15:sqref>
                        </c15:formulaRef>
                      </c:ext>
                    </c:extLst>
                    <c:strCache>
                      <c:ptCount val="1"/>
                      <c:pt idx="0">
                        <c:v>Total Percent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Personnel!$A$6:$A$8</c15:sqref>
                        </c15:formulaRef>
                      </c:ext>
                    </c:extLst>
                    <c:strCache>
                      <c:ptCount val="3"/>
                      <c:pt idx="0">
                        <c:v>Ages 3 to 5 (not in Kindergarten)</c:v>
                      </c:pt>
                      <c:pt idx="1">
                        <c:v>Ages 5 (and in Kindergarten) to 21</c:v>
                      </c:pt>
                      <c:pt idx="2">
                        <c:v>State 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Personnel!$C$6:$C$8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6.9772443756183591E-2</c:v>
                      </c:pt>
                      <c:pt idx="1">
                        <c:v>0.93022755624381648</c:v>
                      </c:pt>
                      <c:pt idx="2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898-4EE2-A588-3CA8AEBBB2A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Personnel!$D$5</c15:sqref>
                        </c15:formulaRef>
                      </c:ext>
                    </c:extLst>
                    <c:strCache>
                      <c:ptCount val="1"/>
                      <c:pt idx="0">
                        <c:v>Fully Certified Count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Personnel!$A$6:$A$8</c15:sqref>
                        </c15:formulaRef>
                      </c:ext>
                    </c:extLst>
                    <c:strCache>
                      <c:ptCount val="3"/>
                      <c:pt idx="0">
                        <c:v>Ages 3 to 5 (not in Kindergarten)</c:v>
                      </c:pt>
                      <c:pt idx="1">
                        <c:v>Ages 5 (and in Kindergarten) to 21</c:v>
                      </c:pt>
                      <c:pt idx="2">
                        <c:v>State 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Personnel!$D$6:$D$8</c15:sqref>
                        </c15:formulaRef>
                      </c:ext>
                    </c:extLst>
                    <c:numCache>
                      <c:formatCode>#,##0.0</c:formatCode>
                      <c:ptCount val="3"/>
                      <c:pt idx="0">
                        <c:v>1459.8</c:v>
                      </c:pt>
                      <c:pt idx="1">
                        <c:v>19462.5</c:v>
                      </c:pt>
                      <c:pt idx="2">
                        <c:v>20922.3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898-4EE2-A588-3CA8AEBBB2A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Personnel!$F$5</c15:sqref>
                        </c15:formulaRef>
                      </c:ext>
                    </c:extLst>
                    <c:strCache>
                      <c:ptCount val="1"/>
                      <c:pt idx="0">
                        <c:v>Not Fully Certified Count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Personnel!$A$6:$A$8</c15:sqref>
                        </c15:formulaRef>
                      </c:ext>
                    </c:extLst>
                    <c:strCache>
                      <c:ptCount val="3"/>
                      <c:pt idx="0">
                        <c:v>Ages 3 to 5 (not in Kindergarten)</c:v>
                      </c:pt>
                      <c:pt idx="1">
                        <c:v>Ages 5 (and in Kindergarten) to 21</c:v>
                      </c:pt>
                      <c:pt idx="2">
                        <c:v>State 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Personnel!$F$6:$F$8</c15:sqref>
                        </c15:formulaRef>
                      </c:ext>
                    </c:extLst>
                    <c:numCache>
                      <c:formatCode>#,##0.0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898-4EE2-A588-3CA8AEBBB2A4}"/>
                  </c:ext>
                </c:extLst>
              </c15:ser>
            </c15:filteredBarSeries>
          </c:ext>
        </c:extLst>
      </c:barChart>
      <c:catAx>
        <c:axId val="1993860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860032"/>
        <c:crosses val="autoZero"/>
        <c:auto val="1"/>
        <c:lblAlgn val="ctr"/>
        <c:lblOffset val="100"/>
        <c:noMultiLvlLbl val="0"/>
      </c:catAx>
      <c:valAx>
        <c:axId val="199386003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99386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800019108960418"/>
          <c:y val="0.1688043917919734"/>
          <c:w val="0.40056851173858044"/>
          <c:h val="0.122220653930922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Proportion of Paraprofessionals by Certification Status Across Age Groups and Statewide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086669957966199"/>
          <c:y val="0.29371917998886504"/>
          <c:w val="0.75354704466405031"/>
          <c:h val="0.63683637556669059"/>
        </c:manualLayout>
      </c:layout>
      <c:barChart>
        <c:barDir val="bar"/>
        <c:grouping val="percentStacked"/>
        <c:varyColors val="0"/>
        <c:ser>
          <c:idx val="3"/>
          <c:order val="3"/>
          <c:tx>
            <c:strRef>
              <c:f>Personnel!$E$28</c:f>
              <c:strCache>
                <c:ptCount val="1"/>
                <c:pt idx="0">
                  <c:v>Fully Certified Percent</c:v>
                </c:pt>
              </c:strCache>
            </c:strRef>
          </c:tx>
          <c:spPr>
            <a:solidFill>
              <a:srgbClr val="083C5B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Personnel!$A$29:$A$31</c:f>
              <c:strCache>
                <c:ptCount val="3"/>
                <c:pt idx="0">
                  <c:v>Ages 3 to 5 (not in Kindergarten)</c:v>
                </c:pt>
                <c:pt idx="1">
                  <c:v>Ages 5 (and in Kindergarten) to 21</c:v>
                </c:pt>
                <c:pt idx="2">
                  <c:v>State Total</c:v>
                </c:pt>
              </c:strCache>
            </c:strRef>
          </c:cat>
          <c:val>
            <c:numRef>
              <c:f>Personnel!$E$29:$E$31</c:f>
              <c:numCache>
                <c:formatCode>0.0%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83-493A-90C4-4470A0D9240E}"/>
            </c:ext>
          </c:extLst>
        </c:ser>
        <c:ser>
          <c:idx val="5"/>
          <c:order val="5"/>
          <c:tx>
            <c:strRef>
              <c:f>Personnel!$G$28</c:f>
              <c:strCache>
                <c:ptCount val="1"/>
                <c:pt idx="0">
                  <c:v>Not Fully Certified Percent</c:v>
                </c:pt>
              </c:strCache>
            </c:strRef>
          </c:tx>
          <c:spPr>
            <a:solidFill>
              <a:srgbClr val="91391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Personnel!$A$29:$A$31</c:f>
              <c:strCache>
                <c:ptCount val="3"/>
                <c:pt idx="0">
                  <c:v>Ages 3 to 5 (not in Kindergarten)</c:v>
                </c:pt>
                <c:pt idx="1">
                  <c:v>Ages 5 (and in Kindergarten) to 21</c:v>
                </c:pt>
                <c:pt idx="2">
                  <c:v>State Total</c:v>
                </c:pt>
              </c:strCache>
            </c:strRef>
          </c:cat>
          <c:val>
            <c:numRef>
              <c:f>Personnel!$G$29:$G$31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83-493A-90C4-4470A0D924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34679760"/>
        <c:axId val="434678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Personnel!$B$28</c15:sqref>
                        </c15:formulaRef>
                      </c:ext>
                    </c:extLst>
                    <c:strCache>
                      <c:ptCount val="1"/>
                      <c:pt idx="0">
                        <c:v>Total 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Personnel!$A$29:$A$31</c15:sqref>
                        </c15:formulaRef>
                      </c:ext>
                    </c:extLst>
                    <c:strCache>
                      <c:ptCount val="3"/>
                      <c:pt idx="0">
                        <c:v>Ages 3 to 5 (not in Kindergarten)</c:v>
                      </c:pt>
                      <c:pt idx="1">
                        <c:v>Ages 5 (and in Kindergarten) to 21</c:v>
                      </c:pt>
                      <c:pt idx="2">
                        <c:v>State 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Personnel!$B$29:$B$31</c15:sqref>
                        </c15:formulaRef>
                      </c:ext>
                    </c:extLst>
                    <c:numCache>
                      <c:formatCode>#,##0.0</c:formatCode>
                      <c:ptCount val="3"/>
                      <c:pt idx="0">
                        <c:v>2189.58</c:v>
                      </c:pt>
                      <c:pt idx="1">
                        <c:v>14763.2</c:v>
                      </c:pt>
                      <c:pt idx="2">
                        <c:v>16952.78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C83-493A-90C4-4470A0D9240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Personnel!$C$28</c15:sqref>
                        </c15:formulaRef>
                      </c:ext>
                    </c:extLst>
                    <c:strCache>
                      <c:ptCount val="1"/>
                      <c:pt idx="0">
                        <c:v>Total Percent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Personnel!$A$29:$A$31</c15:sqref>
                        </c15:formulaRef>
                      </c:ext>
                    </c:extLst>
                    <c:strCache>
                      <c:ptCount val="3"/>
                      <c:pt idx="0">
                        <c:v>Ages 3 to 5 (not in Kindergarten)</c:v>
                      </c:pt>
                      <c:pt idx="1">
                        <c:v>Ages 5 (and in Kindergarten) to 21</c:v>
                      </c:pt>
                      <c:pt idx="2">
                        <c:v>State 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Personnel!$C$29:$C$31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0.12915757769522168</c:v>
                      </c:pt>
                      <c:pt idx="1">
                        <c:v>0.87084242230477849</c:v>
                      </c:pt>
                      <c:pt idx="2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C83-493A-90C4-4470A0D9240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Personnel!$D$28</c15:sqref>
                        </c15:formulaRef>
                      </c:ext>
                    </c:extLst>
                    <c:strCache>
                      <c:ptCount val="1"/>
                      <c:pt idx="0">
                        <c:v>Fully Certified Count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Personnel!$A$29:$A$31</c15:sqref>
                        </c15:formulaRef>
                      </c:ext>
                    </c:extLst>
                    <c:strCache>
                      <c:ptCount val="3"/>
                      <c:pt idx="0">
                        <c:v>Ages 3 to 5 (not in Kindergarten)</c:v>
                      </c:pt>
                      <c:pt idx="1">
                        <c:v>Ages 5 (and in Kindergarten) to 21</c:v>
                      </c:pt>
                      <c:pt idx="2">
                        <c:v>State 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Personnel!$D$29:$D$31</c15:sqref>
                        </c15:formulaRef>
                      </c:ext>
                    </c:extLst>
                    <c:numCache>
                      <c:formatCode>#,##0.0</c:formatCode>
                      <c:ptCount val="3"/>
                      <c:pt idx="0">
                        <c:v>2189.58</c:v>
                      </c:pt>
                      <c:pt idx="1">
                        <c:v>14763.2</c:v>
                      </c:pt>
                      <c:pt idx="2">
                        <c:v>16952.78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83-493A-90C4-4470A0D9240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Personnel!$F$28</c15:sqref>
                        </c15:formulaRef>
                      </c:ext>
                    </c:extLst>
                    <c:strCache>
                      <c:ptCount val="1"/>
                      <c:pt idx="0">
                        <c:v>Not Fully Certified Count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Personnel!$A$29:$A$31</c15:sqref>
                        </c15:formulaRef>
                      </c:ext>
                    </c:extLst>
                    <c:strCache>
                      <c:ptCount val="3"/>
                      <c:pt idx="0">
                        <c:v>Ages 3 to 5 (not in Kindergarten)</c:v>
                      </c:pt>
                      <c:pt idx="1">
                        <c:v>Ages 5 (and in Kindergarten) to 21</c:v>
                      </c:pt>
                      <c:pt idx="2">
                        <c:v>State 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Personnel!$F$29:$F$31</c15:sqref>
                        </c15:formulaRef>
                      </c:ext>
                    </c:extLst>
                    <c:numCache>
                      <c:formatCode>#,##0.0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C83-493A-90C4-4470A0D9240E}"/>
                  </c:ext>
                </c:extLst>
              </c15:ser>
            </c15:filteredBarSeries>
          </c:ext>
        </c:extLst>
      </c:barChart>
      <c:catAx>
        <c:axId val="434679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678320"/>
        <c:crosses val="autoZero"/>
        <c:auto val="1"/>
        <c:lblAlgn val="ctr"/>
        <c:lblOffset val="100"/>
        <c:noMultiLvlLbl val="0"/>
      </c:catAx>
      <c:valAx>
        <c:axId val="434678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43467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597094730852584"/>
          <c:y val="0.14930555555555555"/>
          <c:w val="0.40099419559802635"/>
          <c:h val="0.121815596914022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24</xdr:row>
      <xdr:rowOff>14286</xdr:rowOff>
    </xdr:from>
    <xdr:to>
      <xdr:col>6</xdr:col>
      <xdr:colOff>1076324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CFEF2B-20DC-BBD7-20BC-53408A2A9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8</xdr:row>
      <xdr:rowOff>14287</xdr:rowOff>
    </xdr:from>
    <xdr:to>
      <xdr:col>6</xdr:col>
      <xdr:colOff>1104900</xdr:colOff>
      <xdr:row>8</xdr:row>
      <xdr:rowOff>2019300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BA01D3-C369-23F1-116E-FBC8D4FC7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47624</xdr:colOff>
      <xdr:row>31</xdr:row>
      <xdr:rowOff>33337</xdr:rowOff>
    </xdr:from>
    <xdr:to>
      <xdr:col>6</xdr:col>
      <xdr:colOff>1095374</xdr:colOff>
      <xdr:row>31</xdr:row>
      <xdr:rowOff>2045017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17364A-F58C-DC5A-00F7-7B889BDBF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Logo: the state of New Jersey Department of Education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B4DE8D-048A-4C46-A058-D4AF6446F74F}" name="Table1" displayName="Table1" ref="A5:G8" totalsRowShown="0" headerRowDxfId="24" dataDxfId="21">
  <tableColumns count="7">
    <tableColumn id="1" xr3:uid="{4DFAFA19-39B5-4891-A54C-5870A8FD5F98}" name="Age Group" dataDxfId="23"/>
    <tableColumn id="2" xr3:uid="{B51882DB-8B14-4D8D-9535-E99DAC69C165}" name="Total Count" dataDxfId="20"/>
    <tableColumn id="3" xr3:uid="{E8C71EE9-7251-4057-99EA-B8386CD3B8D8}" name="Total Percent" dataDxfId="22"/>
    <tableColumn id="4" xr3:uid="{2DBE7852-8218-4BB6-A3FA-BADA74A40610}" name="Fully Certified Count" dataDxfId="19"/>
    <tableColumn id="5" xr3:uid="{66C7A54D-37E4-4E08-A5BE-3E4A280C6492}" name="Fully Certified Percent" dataDxfId="18" dataCellStyle="Percent"/>
    <tableColumn id="6" xr3:uid="{7289C6C8-5DDE-4EB4-B462-FA6923B778AF}" name="Not Fully Certified Count" dataDxfId="17"/>
    <tableColumn id="7" xr3:uid="{33E736DE-4EFB-4C1C-8171-E8673F371C75}" name="Not Fully Certified Percent" dataDxfId="16" dataCellStyle="Percent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F7FE3-33BC-4EA3-A67E-8AF73C0EB5C3}" name="Table2" displayName="Table2" ref="A12:G24" totalsRowShown="0" headerRowDxfId="2">
  <tableColumns count="7">
    <tableColumn id="1" xr3:uid="{BF8C70FA-97F7-4A3C-9879-A509A74A6912}" name="Staff Category" dataDxfId="15"/>
    <tableColumn id="2" xr3:uid="{090331A2-C735-4C54-AE0B-C8A4D417337C}" name="Total Count" dataDxfId="14"/>
    <tableColumn id="3" xr3:uid="{48494D85-2A9A-4F1C-AE49-835B2552EB84}" name="Total Percent" dataDxfId="13">
      <calculatedColumnFormula>Table2[[#This Row],[Total Count]]/$B$24</calculatedColumnFormula>
    </tableColumn>
    <tableColumn id="4" xr3:uid="{DF022E04-9D80-4A6A-9425-96B12B1A2995}" name="Fully Certified Count" dataDxfId="12"/>
    <tableColumn id="5" xr3:uid="{44EAC9A9-6B56-4581-B604-2955D6179120}" name="Fully Certified Percent" dataDxfId="11" dataCellStyle="Percent"/>
    <tableColumn id="6" xr3:uid="{5BBCBAE2-54CE-4EA9-9EE0-9D0E384A760E}" name="Not Fully Certified Count" dataDxfId="10"/>
    <tableColumn id="7" xr3:uid="{8C0C7354-3CBD-455A-AE60-F069B380E1E8}" name="Not Fully Certified Percent" dataDxfId="9" dataCellStyle="Percent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B6021A-A3FC-44CF-A2F4-9DC5F9A86FA3}" name="Table3" displayName="Table3" ref="A28:G31" totalsRowShown="0" headerRowDxfId="1">
  <tableColumns count="7">
    <tableColumn id="1" xr3:uid="{8F3B69D1-52C1-4B9C-9CCC-A6D965C5FCF6}" name="Age Group" dataDxfId="8"/>
    <tableColumn id="2" xr3:uid="{9E76510F-AC7E-4B22-A28B-1D95BC0B5977}" name="Total Count" dataDxfId="0"/>
    <tableColumn id="3" xr3:uid="{D228223B-B965-41D2-A493-1A7FAB338C99}" name="Total Percent" dataDxfId="7"/>
    <tableColumn id="4" xr3:uid="{7A32252A-C654-4F99-BE4D-48A7F0480B85}" name="Fully Certified Count" dataDxfId="6"/>
    <tableColumn id="5" xr3:uid="{0B4F98B1-3589-4990-9C50-A4E39110CC17}" name="Fully Certified Percent" dataDxfId="5" dataCellStyle="Percent"/>
    <tableColumn id="6" xr3:uid="{5E0566BC-508B-4ECE-856F-5804500716E0}" name="Not Fully Certified Count" dataDxfId="4"/>
    <tableColumn id="7" xr3:uid="{4198CFCF-931A-4C03-AD9F-E63F06E83ED1}" name="Not Fully Certified Percent" dataDxfId="3" dataCellStyle="Percent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9DE5-12E7-4782-ABC2-A511219A8439}">
  <dimension ref="A1:G33"/>
  <sheetViews>
    <sheetView tabSelected="1" workbookViewId="0">
      <selection sqref="A1:G1"/>
    </sheetView>
  </sheetViews>
  <sheetFormatPr defaultColWidth="0" defaultRowHeight="15" zeroHeight="1" x14ac:dyDescent="0.25"/>
  <cols>
    <col min="1" max="1" width="40.7109375" customWidth="1"/>
    <col min="2" max="3" width="13.7109375" customWidth="1"/>
    <col min="4" max="7" width="16.85546875" customWidth="1"/>
    <col min="8" max="16384" width="9.140625" hidden="1"/>
  </cols>
  <sheetData>
    <row r="1" spans="1:7" ht="36" customHeight="1" thickBot="1" x14ac:dyDescent="0.3">
      <c r="A1" s="19" t="s">
        <v>27</v>
      </c>
      <c r="B1" s="19"/>
      <c r="C1" s="19"/>
      <c r="D1" s="19"/>
      <c r="E1" s="19"/>
      <c r="F1" s="19"/>
      <c r="G1" s="19"/>
    </row>
    <row r="2" spans="1:7" ht="65.45" customHeight="1" thickTop="1" thickBot="1" x14ac:dyDescent="0.3">
      <c r="A2" s="1" t="e" vm="1">
        <v>#VALUE!</v>
      </c>
      <c r="B2" s="5" t="s">
        <v>29</v>
      </c>
      <c r="C2" s="5"/>
      <c r="D2" s="5"/>
      <c r="E2" s="5"/>
      <c r="F2" s="5"/>
      <c r="G2" s="5"/>
    </row>
    <row r="3" spans="1:7" s="3" customFormat="1" ht="94.5" customHeight="1" thickTop="1" x14ac:dyDescent="0.25">
      <c r="A3" s="2" t="s">
        <v>28</v>
      </c>
      <c r="B3" s="2"/>
      <c r="C3" s="2"/>
      <c r="D3" s="2"/>
      <c r="E3" s="2"/>
      <c r="F3" s="2"/>
      <c r="G3" s="2"/>
    </row>
    <row r="4" spans="1:7" ht="20.100000000000001" customHeight="1" x14ac:dyDescent="0.25">
      <c r="A4" s="7" t="s">
        <v>1</v>
      </c>
      <c r="B4" s="7"/>
      <c r="C4" s="7"/>
      <c r="D4" s="7"/>
      <c r="E4" s="7"/>
      <c r="F4" s="7"/>
      <c r="G4" s="7"/>
    </row>
    <row r="5" spans="1:7" ht="39" customHeight="1" x14ac:dyDescent="0.25">
      <c r="A5" s="8" t="s">
        <v>0</v>
      </c>
      <c r="B5" s="8" t="s">
        <v>4</v>
      </c>
      <c r="C5" s="8" t="s">
        <v>5</v>
      </c>
      <c r="D5" s="8" t="s">
        <v>2</v>
      </c>
      <c r="E5" s="8" t="s">
        <v>3</v>
      </c>
      <c r="F5" s="8" t="s">
        <v>6</v>
      </c>
      <c r="G5" s="8" t="s">
        <v>7</v>
      </c>
    </row>
    <row r="6" spans="1:7" x14ac:dyDescent="0.25">
      <c r="A6" s="9" t="s">
        <v>8</v>
      </c>
      <c r="B6" s="10">
        <v>1459.8</v>
      </c>
      <c r="C6" s="11">
        <v>6.9772443756183591E-2</v>
      </c>
      <c r="D6" s="10">
        <v>1459.8</v>
      </c>
      <c r="E6" s="11">
        <v>1</v>
      </c>
      <c r="F6" s="10">
        <v>0</v>
      </c>
      <c r="G6" s="11">
        <v>0</v>
      </c>
    </row>
    <row r="7" spans="1:7" x14ac:dyDescent="0.25">
      <c r="A7" s="9" t="s">
        <v>9</v>
      </c>
      <c r="B7" s="10">
        <v>19462.5</v>
      </c>
      <c r="C7" s="11">
        <v>0.93022755624381648</v>
      </c>
      <c r="D7" s="10">
        <v>19462.5</v>
      </c>
      <c r="E7" s="11">
        <v>1</v>
      </c>
      <c r="F7" s="10">
        <v>0</v>
      </c>
      <c r="G7" s="11">
        <v>0</v>
      </c>
    </row>
    <row r="8" spans="1:7" x14ac:dyDescent="0.25">
      <c r="A8" s="9" t="s">
        <v>10</v>
      </c>
      <c r="B8" s="10">
        <v>20922.3</v>
      </c>
      <c r="C8" s="11">
        <v>1</v>
      </c>
      <c r="D8" s="10">
        <v>20922.3</v>
      </c>
      <c r="E8" s="11">
        <v>1</v>
      </c>
      <c r="F8" s="10">
        <v>0</v>
      </c>
      <c r="G8" s="11">
        <v>0</v>
      </c>
    </row>
    <row r="9" spans="1:7" ht="159" customHeight="1" thickBot="1" x14ac:dyDescent="0.3"/>
    <row r="10" spans="1:7" s="3" customFormat="1" ht="15" customHeight="1" thickTop="1" x14ac:dyDescent="0.25">
      <c r="A10" s="4"/>
      <c r="B10" s="4"/>
      <c r="C10" s="4"/>
      <c r="D10" s="4"/>
      <c r="E10" s="4"/>
      <c r="F10" s="4"/>
      <c r="G10" s="6"/>
    </row>
    <row r="11" spans="1:7" ht="22.5" customHeight="1" thickBot="1" x14ac:dyDescent="0.3">
      <c r="A11" s="7" t="s">
        <v>16</v>
      </c>
      <c r="B11" s="7"/>
      <c r="C11" s="7"/>
      <c r="D11" s="7"/>
      <c r="E11" s="7"/>
      <c r="F11" s="7"/>
      <c r="G11" s="7"/>
    </row>
    <row r="12" spans="1:7" ht="30.75" thickBot="1" x14ac:dyDescent="0.3">
      <c r="A12" s="16" t="s">
        <v>11</v>
      </c>
      <c r="B12" s="12" t="s">
        <v>4</v>
      </c>
      <c r="C12" s="12" t="s">
        <v>5</v>
      </c>
      <c r="D12" s="12" t="s">
        <v>2</v>
      </c>
      <c r="E12" s="12" t="s">
        <v>3</v>
      </c>
      <c r="F12" s="12" t="s">
        <v>6</v>
      </c>
      <c r="G12" s="12" t="s">
        <v>7</v>
      </c>
    </row>
    <row r="13" spans="1:7" x14ac:dyDescent="0.25">
      <c r="A13" s="13" t="s">
        <v>12</v>
      </c>
      <c r="B13" s="14">
        <v>15.2</v>
      </c>
      <c r="C13" s="15">
        <f>Table2[[#This Row],[Total Count]]/$B$24</f>
        <v>4.2104096839422726E-3</v>
      </c>
      <c r="D13" s="14">
        <v>13</v>
      </c>
      <c r="E13" s="15">
        <v>0.85526315789473684</v>
      </c>
      <c r="F13" s="14">
        <v>2.2000000000000002</v>
      </c>
      <c r="G13" s="15">
        <v>0.14473684210526316</v>
      </c>
    </row>
    <row r="14" spans="1:7" x14ac:dyDescent="0.25">
      <c r="A14" s="13" t="s">
        <v>17</v>
      </c>
      <c r="B14" s="14">
        <v>345.14000000000004</v>
      </c>
      <c r="C14" s="15">
        <f>Table2[[#This Row],[Total Count]]/$B$24</f>
        <v>9.5603999889199764E-2</v>
      </c>
      <c r="D14" s="14">
        <v>309.04000000000002</v>
      </c>
      <c r="E14" s="15">
        <v>0.89540476328446428</v>
      </c>
      <c r="F14" s="14">
        <v>36.1</v>
      </c>
      <c r="G14" s="15">
        <v>0.10459523671553572</v>
      </c>
    </row>
    <row r="15" spans="1:7" x14ac:dyDescent="0.25">
      <c r="A15" s="13" t="s">
        <v>13</v>
      </c>
      <c r="B15" s="14">
        <v>16.75</v>
      </c>
      <c r="C15" s="15">
        <f>Table2[[#This Row],[Total Count]]/$B$24</f>
        <v>4.6397606714495441E-3</v>
      </c>
      <c r="D15" s="14">
        <v>13.25</v>
      </c>
      <c r="E15" s="15">
        <v>0.79104477611940294</v>
      </c>
      <c r="F15" s="14">
        <v>3.5</v>
      </c>
      <c r="G15" s="15">
        <v>0.20895522388059701</v>
      </c>
    </row>
    <row r="16" spans="1:7" x14ac:dyDescent="0.25">
      <c r="A16" s="13" t="s">
        <v>18</v>
      </c>
      <c r="B16" s="14">
        <v>304.45000000000005</v>
      </c>
      <c r="C16" s="15">
        <f>Table2[[#This Row],[Total Count]]/$B$24</f>
        <v>8.4332843965541138E-2</v>
      </c>
      <c r="D16" s="14">
        <v>232.8</v>
      </c>
      <c r="E16" s="15">
        <v>0.76465757924125466</v>
      </c>
      <c r="F16" s="14">
        <v>71.650000000000006</v>
      </c>
      <c r="G16" s="15">
        <v>0.23534242075874526</v>
      </c>
    </row>
    <row r="17" spans="1:7" x14ac:dyDescent="0.25">
      <c r="A17" s="13" t="s">
        <v>19</v>
      </c>
      <c r="B17" s="14">
        <v>358.6</v>
      </c>
      <c r="C17" s="15">
        <f>Table2[[#This Row],[Total Count]]/$B$24</f>
        <v>9.9332428464585482E-2</v>
      </c>
      <c r="D17" s="14">
        <v>286.86</v>
      </c>
      <c r="E17" s="15">
        <v>0.79994422755158945</v>
      </c>
      <c r="F17" s="14">
        <v>71.739999999999995</v>
      </c>
      <c r="G17" s="15">
        <v>0.20005577244841047</v>
      </c>
    </row>
    <row r="18" spans="1:7" x14ac:dyDescent="0.25">
      <c r="A18" s="13" t="s">
        <v>20</v>
      </c>
      <c r="B18" s="14">
        <v>1</v>
      </c>
      <c r="C18" s="15">
        <f>Table2[[#This Row],[Total Count]]/$B$24</f>
        <v>2.7700063710146534E-4</v>
      </c>
      <c r="D18" s="14">
        <v>1</v>
      </c>
      <c r="E18" s="15">
        <v>1</v>
      </c>
      <c r="F18" s="14">
        <v>0</v>
      </c>
      <c r="G18" s="15">
        <v>0</v>
      </c>
    </row>
    <row r="19" spans="1:7" ht="48.75" customHeight="1" x14ac:dyDescent="0.25">
      <c r="A19" s="13" t="s">
        <v>24</v>
      </c>
      <c r="B19" s="14">
        <v>220.5</v>
      </c>
      <c r="C19" s="15">
        <f>Table2[[#This Row],[Total Count]]/$B$24</f>
        <v>6.1078640480873109E-2</v>
      </c>
      <c r="D19" s="14">
        <v>194.5</v>
      </c>
      <c r="E19" s="15">
        <v>0.88208616780045357</v>
      </c>
      <c r="F19" s="14">
        <v>26</v>
      </c>
      <c r="G19" s="15">
        <v>0.11791383219954649</v>
      </c>
    </row>
    <row r="20" spans="1:7" x14ac:dyDescent="0.25">
      <c r="A20" s="13" t="s">
        <v>21</v>
      </c>
      <c r="B20" s="14">
        <v>108.96000000000001</v>
      </c>
      <c r="C20" s="15">
        <f>Table2[[#This Row],[Total Count]]/$B$24</f>
        <v>3.0181989418575667E-2</v>
      </c>
      <c r="D20" s="14">
        <v>77.61</v>
      </c>
      <c r="E20" s="15">
        <v>0.71227973568281933</v>
      </c>
      <c r="F20" s="14">
        <v>31.35</v>
      </c>
      <c r="G20" s="15">
        <v>0.28772026431718062</v>
      </c>
    </row>
    <row r="21" spans="1:7" x14ac:dyDescent="0.25">
      <c r="A21" s="13" t="s">
        <v>14</v>
      </c>
      <c r="B21" s="14">
        <v>658.15000000000009</v>
      </c>
      <c r="C21" s="15">
        <f>Table2[[#This Row],[Total Count]]/$B$24</f>
        <v>0.18230796930832943</v>
      </c>
      <c r="D21" s="14">
        <v>606.20000000000005</v>
      </c>
      <c r="E21" s="15">
        <v>0.9210666261490541</v>
      </c>
      <c r="F21" s="14">
        <v>51.95</v>
      </c>
      <c r="G21" s="15">
        <v>7.8933373850945829E-2</v>
      </c>
    </row>
    <row r="22" spans="1:7" x14ac:dyDescent="0.25">
      <c r="A22" s="13" t="s">
        <v>22</v>
      </c>
      <c r="B22" s="14">
        <v>721.23</v>
      </c>
      <c r="C22" s="15">
        <f>Table2[[#This Row],[Total Count]]/$B$24</f>
        <v>0.19978116949668986</v>
      </c>
      <c r="D22" s="14">
        <v>676.94</v>
      </c>
      <c r="E22" s="15">
        <v>0.93859101812181978</v>
      </c>
      <c r="F22" s="14">
        <v>44.29</v>
      </c>
      <c r="G22" s="15">
        <v>6.1408981878180328E-2</v>
      </c>
    </row>
    <row r="23" spans="1:7" x14ac:dyDescent="0.25">
      <c r="A23" s="13" t="s">
        <v>23</v>
      </c>
      <c r="B23" s="14">
        <v>860.11999999999989</v>
      </c>
      <c r="C23" s="15">
        <f>Table2[[#This Row],[Total Count]]/$B$24</f>
        <v>0.23825378798371233</v>
      </c>
      <c r="D23" s="14">
        <v>792.8</v>
      </c>
      <c r="E23" s="15">
        <v>0.92173185136957636</v>
      </c>
      <c r="F23" s="14">
        <v>67.319999999999993</v>
      </c>
      <c r="G23" s="15">
        <v>7.8268148630423667E-2</v>
      </c>
    </row>
    <row r="24" spans="1:7" x14ac:dyDescent="0.25">
      <c r="A24" s="13" t="s">
        <v>15</v>
      </c>
      <c r="B24" s="14">
        <v>3610.1</v>
      </c>
      <c r="C24" s="15">
        <f>Table2[[#This Row],[Total Count]]/$B$24</f>
        <v>1</v>
      </c>
      <c r="D24" s="14">
        <v>3204</v>
      </c>
      <c r="E24" s="15">
        <v>0.88751004127309496</v>
      </c>
      <c r="F24" s="14">
        <v>406.1</v>
      </c>
      <c r="G24" s="15">
        <v>0.11248995872690508</v>
      </c>
    </row>
    <row r="25" spans="1:7" ht="323.25" customHeight="1" thickBot="1" x14ac:dyDescent="0.3"/>
    <row r="26" spans="1:7" s="3" customFormat="1" ht="15" customHeight="1" thickTop="1" x14ac:dyDescent="0.25">
      <c r="A26" s="4"/>
      <c r="B26" s="4"/>
      <c r="C26" s="4"/>
      <c r="D26" s="4"/>
      <c r="E26" s="4"/>
      <c r="F26" s="4"/>
      <c r="G26" s="6"/>
    </row>
    <row r="27" spans="1:7" ht="22.5" customHeight="1" thickBot="1" x14ac:dyDescent="0.3">
      <c r="A27" s="7" t="s">
        <v>25</v>
      </c>
      <c r="B27" s="7"/>
      <c r="C27" s="7"/>
      <c r="D27" s="7"/>
      <c r="E27" s="7"/>
      <c r="F27" s="7"/>
      <c r="G27" s="7"/>
    </row>
    <row r="28" spans="1:7" ht="30.75" thickBot="1" x14ac:dyDescent="0.3">
      <c r="A28" s="3" t="s">
        <v>0</v>
      </c>
      <c r="B28" s="12" t="s">
        <v>4</v>
      </c>
      <c r="C28" s="12" t="s">
        <v>5</v>
      </c>
      <c r="D28" s="12" t="s">
        <v>2</v>
      </c>
      <c r="E28" s="12" t="s">
        <v>3</v>
      </c>
      <c r="F28" s="12" t="s">
        <v>6</v>
      </c>
      <c r="G28" s="12" t="s">
        <v>7</v>
      </c>
    </row>
    <row r="29" spans="1:7" x14ac:dyDescent="0.25">
      <c r="A29" s="9" t="s">
        <v>8</v>
      </c>
      <c r="B29" s="14">
        <v>2189.58</v>
      </c>
      <c r="C29" s="15">
        <v>0.12915757769522168</v>
      </c>
      <c r="D29" s="14">
        <v>2189.58</v>
      </c>
      <c r="E29" s="15">
        <v>1</v>
      </c>
      <c r="F29" s="14">
        <v>0</v>
      </c>
      <c r="G29" s="15">
        <v>0</v>
      </c>
    </row>
    <row r="30" spans="1:7" x14ac:dyDescent="0.25">
      <c r="A30" s="9" t="s">
        <v>9</v>
      </c>
      <c r="B30" s="14">
        <v>14763.2</v>
      </c>
      <c r="C30" s="15">
        <v>0.87084242230477849</v>
      </c>
      <c r="D30" s="14">
        <v>14763.2</v>
      </c>
      <c r="E30" s="15">
        <v>1</v>
      </c>
      <c r="F30" s="14">
        <v>0</v>
      </c>
      <c r="G30" s="15">
        <v>0</v>
      </c>
    </row>
    <row r="31" spans="1:7" x14ac:dyDescent="0.25">
      <c r="A31" s="9" t="s">
        <v>10</v>
      </c>
      <c r="B31" s="14">
        <v>16952.78</v>
      </c>
      <c r="C31" s="15">
        <v>1</v>
      </c>
      <c r="D31" s="14">
        <v>16952.78</v>
      </c>
      <c r="E31" s="15">
        <v>1</v>
      </c>
      <c r="F31" s="14">
        <v>0</v>
      </c>
      <c r="G31" s="15">
        <v>0</v>
      </c>
    </row>
    <row r="32" spans="1:7" ht="161.25" customHeight="1" x14ac:dyDescent="0.25"/>
    <row r="33" spans="1:7" s="3" customFormat="1" ht="15" customHeight="1" x14ac:dyDescent="0.25">
      <c r="A33" s="17" t="s">
        <v>26</v>
      </c>
      <c r="B33" s="17"/>
      <c r="C33" s="17"/>
      <c r="D33" s="17"/>
      <c r="E33" s="17"/>
      <c r="F33" s="17"/>
      <c r="G33" s="18"/>
    </row>
  </sheetData>
  <mergeCells count="6">
    <mergeCell ref="B2:G2"/>
    <mergeCell ref="A11:G11"/>
    <mergeCell ref="A27:G27"/>
    <mergeCell ref="A1:G1"/>
    <mergeCell ref="A3:G3"/>
    <mergeCell ref="A4:G4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Personnel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IDEA 618 Public Reporting_Personnel_SY23-24</dc:title>
  <dc:creator>New Jersey Department of Education</dc:creator>
  <cp:lastModifiedBy>Czehut, Katherine</cp:lastModifiedBy>
  <dcterms:created xsi:type="dcterms:W3CDTF">2025-09-24T16:40:30Z</dcterms:created>
  <dcterms:modified xsi:type="dcterms:W3CDTF">2025-09-24T19:17:57Z</dcterms:modified>
</cp:coreProperties>
</file>