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050" windowWidth="15330" windowHeight="4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<sst xmlns="http://schemas.openxmlformats.org/spreadsheetml/2006/main" count="84" uniqueCount="67">
  <si>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</si>
  <si>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</si>
  <si>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</si>
  <si>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</si>
  <si>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</si>
  <si>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</si>
  <si>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</si>
  <si>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</si>
  <si>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</si>
  <si>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</si>
  <si>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</si>
  <si>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</si>
  <si>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</si>
  <si>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</si>
  <si>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</si>
  <si>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</si>
  <si>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</si>
  <si>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</si>
  <si>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</si>
  <si>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</si>
  <si>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</si>
  <si>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=============</t>
  </si>
  <si>
    <t>==========</t>
  </si>
  <si>
    <t>===========</t>
  </si>
  <si>
    <t>============</t>
  </si>
  <si>
    <t>COUNTY</t>
  </si>
  <si>
    <t>STATE AID</t>
  </si>
  <si>
    <t>EQUALIZATION</t>
  </si>
  <si>
    <t>EDUCATION</t>
  </si>
  <si>
    <t>CHOICE</t>
  </si>
  <si>
    <t>2008-09</t>
  </si>
  <si>
    <t>AID</t>
  </si>
  <si>
    <t>ADEQUACY AID</t>
  </si>
  <si>
    <t>TRANSPORTATION</t>
  </si>
  <si>
    <t>SPECIAL EDUC.</t>
  </si>
  <si>
    <t>SECURITY</t>
  </si>
  <si>
    <t>ADJUSTMENT</t>
  </si>
  <si>
    <t>CATG. AID</t>
  </si>
  <si>
    <t>TOTAL</t>
  </si>
  <si>
    <t>DIFFERENCE</t>
  </si>
  <si>
    <t>PERCENTAGE</t>
  </si>
  <si>
    <t xml:space="preserve">AID </t>
  </si>
  <si>
    <t>CHANGE</t>
  </si>
  <si>
    <t>=========</t>
  </si>
  <si>
    <t>BUDGET</t>
  </si>
  <si>
    <t>2009-10</t>
  </si>
  <si>
    <t>NEW JERSEY DEPARTMENT OF EDUCATION -- DIVISION OF FINANCE</t>
  </si>
  <si>
    <t>PROJECTED 2009-10 STATE SCHOOL AID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</si>
  <si>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</si>
  <si>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</si>
  <si>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</si>
  <si>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</si>
  <si>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</si>
  <si>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</si>
  <si>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</si>
  <si>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</si>
  <si>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</si>
  <si>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</si>
  <si>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(13)</t>
  </si>
  <si>
    <t>(14)</t>
  </si>
  <si>
    <t>(15)</t>
  </si>
  <si>
    <t>(11)</t>
  </si>
  <si>
    <t>2009-2010</t>
  </si>
  <si>
    <t>DISTRICT SPENDING FOR</t>
  </si>
  <si>
    <t>AID CAP DETERMINATION</t>
  </si>
  <si>
    <t>ADEQUACY BUDGET FOR</t>
  </si>
  <si>
    <t xml:space="preserve"> EXCLUDING DEBT SERVICE, PRE-SCHOOL AID, EXTRAORDINARY AID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</si>
</sst>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 quotePrefix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3" width="16.00390625" style="0" bestFit="1" customWidth="1"/>
    <col min="4" max="4" width="16.00390625" style="0" customWidth="1"/>
    <col min="5" max="5" width="13.7109375" style="0" bestFit="1" customWidth="1"/>
    <col min="6" max="6" width="18.00390625" style="0" customWidth="1"/>
    <col min="7" max="10" width="14.8515625" style="0" bestFit="1" customWidth="1"/>
    <col min="11" max="11" width="12.421875" style="0" bestFit="1" customWidth="1"/>
    <col min="12" max="12" width="13.57421875" style="3" customWidth="1"/>
    <col min="13" max="13" width="25.57421875" style="0" customWidth="1"/>
    <col min="14" max="14" width="25.140625" style="0" customWidth="1"/>
    <col min="15" max="15" width="11.7109375" style="0" bestFit="1" customWidth="1"/>
  </cols>
  <sheetData>
    <row r="1" spans="4:13" s="2" customFormat="1" ht="12.75">
      <c r="D1" s="6" t="s">
        <v>46</v>
      </c>
      <c r="F1" s="6"/>
      <c r="G1" s="6"/>
      <c r="H1" s="6"/>
      <c r="I1" s="6"/>
      <c r="J1" s="6"/>
      <c r="K1" s="6"/>
      <c r="L1" s="6"/>
      <c r="M1" s="6"/>
    </row>
    <row r="2" spans="4:13" s="2" customFormat="1" ht="12.75">
      <c r="D2" s="6"/>
      <c r="E2" s="6" t="s">
        <v>47</v>
      </c>
      <c r="G2" s="6"/>
      <c r="H2" s="6"/>
      <c r="I2" s="6"/>
      <c r="J2" s="6"/>
      <c r="K2" s="6"/>
      <c r="L2" s="6"/>
      <c r="M2" s="6"/>
    </row>
    <row r="3" spans="4:13" ht="12.75">
      <c r="D3" s="6" t="s">
        <v>66</v>
      </c>
      <c r="E3" s="1"/>
      <c r="F3" s="1"/>
      <c r="G3" s="1"/>
      <c r="H3" s="1"/>
      <c r="I3" s="1"/>
      <c r="J3" s="1"/>
      <c r="K3" s="1"/>
      <c r="L3" s="1"/>
      <c r="M3" s="1"/>
    </row>
    <row r="4" spans="10:13" ht="12.75">
      <c r="J4" s="2"/>
      <c r="M4" s="2"/>
    </row>
    <row r="5" spans="2:14" ht="12.75">
      <c r="B5" s="2"/>
      <c r="C5" s="2"/>
      <c r="D5" s="2"/>
      <c r="E5" s="2"/>
      <c r="J5" s="2" t="s">
        <v>38</v>
      </c>
      <c r="K5" s="2"/>
      <c r="L5" s="4" t="s">
        <v>40</v>
      </c>
      <c r="M5" s="2" t="s">
        <v>63</v>
      </c>
      <c r="N5" s="2" t="s">
        <v>65</v>
      </c>
    </row>
    <row r="6" spans="1:15" ht="12.75">
      <c r="A6" s="2" t="s">
        <v>25</v>
      </c>
      <c r="B6" s="2" t="s">
        <v>26</v>
      </c>
      <c r="C6" s="2" t="s">
        <v>27</v>
      </c>
      <c r="D6" s="2" t="s">
        <v>28</v>
      </c>
      <c r="E6" s="2" t="s">
        <v>29</v>
      </c>
      <c r="F6" s="2" t="s">
        <v>33</v>
      </c>
      <c r="G6" s="2" t="s">
        <v>34</v>
      </c>
      <c r="H6" s="2" t="s">
        <v>35</v>
      </c>
      <c r="I6" s="2" t="s">
        <v>36</v>
      </c>
      <c r="J6" s="2" t="s">
        <v>26</v>
      </c>
      <c r="K6" s="2" t="s">
        <v>31</v>
      </c>
      <c r="L6" s="4" t="s">
        <v>41</v>
      </c>
      <c r="M6" s="2" t="s">
        <v>64</v>
      </c>
      <c r="N6" s="2" t="s">
        <v>64</v>
      </c>
      <c r="O6" s="6" t="s">
        <v>44</v>
      </c>
    </row>
    <row r="7" spans="2:15" ht="12.75">
      <c r="B7" s="2" t="s">
        <v>30</v>
      </c>
      <c r="C7" s="2" t="s">
        <v>31</v>
      </c>
      <c r="D7" s="2" t="s">
        <v>32</v>
      </c>
      <c r="E7" s="2" t="s">
        <v>31</v>
      </c>
      <c r="F7" s="2" t="s">
        <v>31</v>
      </c>
      <c r="G7" s="2" t="s">
        <v>37</v>
      </c>
      <c r="H7" s="2" t="s">
        <v>31</v>
      </c>
      <c r="I7" s="2" t="s">
        <v>31</v>
      </c>
      <c r="J7" s="2" t="s">
        <v>62</v>
      </c>
      <c r="K7" s="2" t="s">
        <v>39</v>
      </c>
      <c r="L7" s="4" t="s">
        <v>42</v>
      </c>
      <c r="M7" s="2" t="s">
        <v>30</v>
      </c>
      <c r="N7" s="2" t="s">
        <v>45</v>
      </c>
      <c r="O7" s="6" t="s">
        <v>39</v>
      </c>
    </row>
    <row r="8" spans="2:15" ht="12.75">
      <c r="B8" s="7" t="s">
        <v>48</v>
      </c>
      <c r="C8" s="7" t="s">
        <v>49</v>
      </c>
      <c r="D8" s="7" t="s">
        <v>50</v>
      </c>
      <c r="E8" s="7" t="s">
        <v>51</v>
      </c>
      <c r="F8" s="7" t="s">
        <v>52</v>
      </c>
      <c r="G8" s="7" t="s">
        <v>53</v>
      </c>
      <c r="H8" s="7" t="s">
        <v>54</v>
      </c>
      <c r="I8" s="7" t="s">
        <v>55</v>
      </c>
      <c r="J8" s="7" t="s">
        <v>56</v>
      </c>
      <c r="K8" s="7" t="s">
        <v>57</v>
      </c>
      <c r="L8" s="7" t="s">
        <v>61</v>
      </c>
      <c r="M8" s="7" t="s">
        <v>58</v>
      </c>
      <c r="N8" s="7" t="s">
        <v>59</v>
      </c>
      <c r="O8" s="7" t="s">
        <v>60</v>
      </c>
    </row>
    <row r="9" spans="2:16" ht="12.7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5" ht="12.75">
      <c r="A10" t="s">
        <v>0</v>
      </c>
      <c r="B10" s="1">
        <v>284827536</v>
      </c>
      <c r="C10" s="1">
        <v>210316690</v>
      </c>
      <c r="D10">
        <v>0</v>
      </c>
      <c r="E10" s="1">
        <v>682807</v>
      </c>
      <c r="F10" s="1">
        <v>14453620</v>
      </c>
      <c r="G10" s="1">
        <v>23372528</v>
      </c>
      <c r="H10" s="1">
        <v>9761520</v>
      </c>
      <c r="I10" s="1">
        <v>33341280</v>
      </c>
      <c r="J10" s="1">
        <v>291928445</v>
      </c>
      <c r="K10" s="1">
        <v>7100909</v>
      </c>
      <c r="L10" s="3">
        <f>K10/B10</f>
        <v>0.02493055657371554</v>
      </c>
      <c r="M10" s="1">
        <v>636126824</v>
      </c>
      <c r="N10" s="1">
        <v>636299248</v>
      </c>
      <c r="O10" s="1">
        <v>0</v>
      </c>
    </row>
    <row r="11" spans="1:15" ht="12.75">
      <c r="A11" t="s">
        <v>1</v>
      </c>
      <c r="B11" s="1">
        <v>232824433</v>
      </c>
      <c r="C11" s="1">
        <v>111866057</v>
      </c>
      <c r="D11">
        <v>0</v>
      </c>
      <c r="E11" s="1">
        <v>4224825</v>
      </c>
      <c r="F11" s="1">
        <v>20083825</v>
      </c>
      <c r="G11" s="1">
        <v>70499805</v>
      </c>
      <c r="H11" s="1">
        <v>15698991</v>
      </c>
      <c r="I11" s="1">
        <v>16439962</v>
      </c>
      <c r="J11" s="1">
        <v>238813465</v>
      </c>
      <c r="K11" s="1">
        <v>5989032</v>
      </c>
      <c r="L11" s="3">
        <f aca="true" t="shared" si="0" ref="L11:L32">K11/B11</f>
        <v>0.025723382734491616</v>
      </c>
      <c r="M11" s="1">
        <v>1941363659</v>
      </c>
      <c r="N11" s="1">
        <v>1831842128</v>
      </c>
      <c r="O11" s="1">
        <v>-109521531</v>
      </c>
    </row>
    <row r="12" spans="1:15" ht="12.75">
      <c r="A12" t="s">
        <v>2</v>
      </c>
      <c r="B12" s="1">
        <v>403589775</v>
      </c>
      <c r="C12" s="1">
        <v>282511104</v>
      </c>
      <c r="D12">
        <v>0</v>
      </c>
      <c r="E12" s="1">
        <v>97376</v>
      </c>
      <c r="F12" s="1">
        <v>24610812</v>
      </c>
      <c r="G12" s="1">
        <v>37386396</v>
      </c>
      <c r="H12" s="1">
        <v>8555411</v>
      </c>
      <c r="I12" s="1">
        <v>53966719</v>
      </c>
      <c r="J12" s="1">
        <v>407127818</v>
      </c>
      <c r="K12" s="1">
        <v>3538043</v>
      </c>
      <c r="L12" s="3">
        <f t="shared" si="0"/>
        <v>0.008766433688762308</v>
      </c>
      <c r="M12" s="1">
        <v>1009098518</v>
      </c>
      <c r="N12" s="1">
        <v>920816937</v>
      </c>
      <c r="O12" s="1">
        <v>-88281581</v>
      </c>
    </row>
    <row r="13" spans="1:15" ht="12.75">
      <c r="A13" t="s">
        <v>3</v>
      </c>
      <c r="B13" s="1">
        <v>696997668</v>
      </c>
      <c r="C13" s="1">
        <v>558042222</v>
      </c>
      <c r="D13">
        <v>0</v>
      </c>
      <c r="E13" s="1">
        <v>305064</v>
      </c>
      <c r="F13" s="1">
        <v>22917088</v>
      </c>
      <c r="G13" s="1">
        <v>43104946</v>
      </c>
      <c r="H13" s="1">
        <v>16512366</v>
      </c>
      <c r="I13" s="1">
        <v>66006170</v>
      </c>
      <c r="J13" s="1">
        <v>706887856</v>
      </c>
      <c r="K13" s="1">
        <v>9890188</v>
      </c>
      <c r="L13" s="3">
        <f t="shared" si="0"/>
        <v>0.014189700273143525</v>
      </c>
      <c r="M13" s="1">
        <v>1233195951</v>
      </c>
      <c r="N13" s="1">
        <v>1155526536</v>
      </c>
      <c r="O13" s="1">
        <v>-77669415</v>
      </c>
    </row>
    <row r="14" spans="1:15" ht="12.75">
      <c r="A14" t="s">
        <v>4</v>
      </c>
      <c r="B14" s="1">
        <v>68469568</v>
      </c>
      <c r="C14" s="1">
        <v>22420623</v>
      </c>
      <c r="D14">
        <v>0</v>
      </c>
      <c r="E14" s="1">
        <v>550260</v>
      </c>
      <c r="F14" s="1">
        <v>6343676</v>
      </c>
      <c r="G14" s="1">
        <v>6302212</v>
      </c>
      <c r="H14" s="1">
        <v>2158269</v>
      </c>
      <c r="I14" s="1">
        <v>30694528</v>
      </c>
      <c r="J14" s="1">
        <v>68469568</v>
      </c>
      <c r="K14">
        <v>0</v>
      </c>
      <c r="L14" s="3">
        <f t="shared" si="0"/>
        <v>0</v>
      </c>
      <c r="M14" s="1">
        <v>203691882</v>
      </c>
      <c r="N14" s="1">
        <v>166071187</v>
      </c>
      <c r="O14" s="1">
        <v>-37620695</v>
      </c>
    </row>
    <row r="15" spans="1:15" ht="12.75">
      <c r="A15" t="s">
        <v>5</v>
      </c>
      <c r="B15" s="1">
        <v>322893326</v>
      </c>
      <c r="C15" s="1">
        <v>241482113</v>
      </c>
      <c r="D15" s="1">
        <v>789563</v>
      </c>
      <c r="E15" s="1">
        <v>481023</v>
      </c>
      <c r="F15" s="1">
        <v>8302266</v>
      </c>
      <c r="G15" s="1">
        <v>12393676</v>
      </c>
      <c r="H15" s="1">
        <v>7257933</v>
      </c>
      <c r="I15" s="1">
        <v>56615294</v>
      </c>
      <c r="J15" s="1">
        <v>327321868</v>
      </c>
      <c r="K15" s="1">
        <v>4428542</v>
      </c>
      <c r="L15" s="3">
        <f t="shared" si="0"/>
        <v>0.01371518592490202</v>
      </c>
      <c r="M15" s="1">
        <v>379823135</v>
      </c>
      <c r="N15" s="1">
        <v>366278372</v>
      </c>
      <c r="O15" s="1">
        <v>-13544763</v>
      </c>
    </row>
    <row r="16" spans="1:15" ht="12.75">
      <c r="A16" t="s">
        <v>6</v>
      </c>
      <c r="B16" s="1">
        <v>1183062440</v>
      </c>
      <c r="C16" s="1">
        <v>969187231</v>
      </c>
      <c r="D16" s="1">
        <v>2282887</v>
      </c>
      <c r="E16">
        <v>0</v>
      </c>
      <c r="F16" s="1">
        <v>20235104</v>
      </c>
      <c r="G16" s="1">
        <v>69525409</v>
      </c>
      <c r="H16" s="1">
        <v>35253942</v>
      </c>
      <c r="I16" s="1">
        <v>94895808</v>
      </c>
      <c r="J16">
        <v>1191380381</v>
      </c>
      <c r="K16" s="1">
        <v>8317941</v>
      </c>
      <c r="L16" s="3">
        <f t="shared" si="0"/>
        <v>0.007030855446649122</v>
      </c>
      <c r="M16" s="1">
        <v>2034721712</v>
      </c>
      <c r="N16" s="1">
        <v>2029359233</v>
      </c>
      <c r="O16" s="1">
        <v>-5362479</v>
      </c>
    </row>
    <row r="17" spans="1:15" ht="12.75">
      <c r="A17" t="s">
        <v>7</v>
      </c>
      <c r="B17" s="1">
        <v>280492898</v>
      </c>
      <c r="C17" s="1">
        <v>230146767</v>
      </c>
      <c r="D17">
        <v>0</v>
      </c>
      <c r="E17">
        <v>0</v>
      </c>
      <c r="F17" s="1">
        <v>16080365</v>
      </c>
      <c r="G17" s="1">
        <v>24750525</v>
      </c>
      <c r="H17" s="1">
        <v>5716401</v>
      </c>
      <c r="I17" s="1">
        <v>9836780</v>
      </c>
      <c r="J17" s="1">
        <v>286530838</v>
      </c>
      <c r="K17" s="1">
        <v>6037940</v>
      </c>
      <c r="L17" s="3">
        <f t="shared" si="0"/>
        <v>0.021526177821443452</v>
      </c>
      <c r="M17" s="1">
        <v>611062839</v>
      </c>
      <c r="N17" s="1">
        <v>610019678</v>
      </c>
      <c r="O17" s="1">
        <v>-1043161</v>
      </c>
    </row>
    <row r="18" spans="1:15" ht="12.75">
      <c r="A18" t="s">
        <v>8</v>
      </c>
      <c r="B18" s="1">
        <v>837298577</v>
      </c>
      <c r="C18" s="1">
        <v>659098601</v>
      </c>
      <c r="D18">
        <v>0</v>
      </c>
      <c r="E18" s="1">
        <v>126816</v>
      </c>
      <c r="F18" s="1">
        <v>6225917</v>
      </c>
      <c r="G18" s="1">
        <v>44551707</v>
      </c>
      <c r="H18" s="1">
        <v>27619487</v>
      </c>
      <c r="I18" s="1">
        <v>119284094</v>
      </c>
      <c r="J18" s="1">
        <v>856906622</v>
      </c>
      <c r="K18" s="1">
        <v>19608045</v>
      </c>
      <c r="L18" s="3">
        <f t="shared" si="0"/>
        <v>0.0234182232463056</v>
      </c>
      <c r="M18" s="1">
        <v>1206711260</v>
      </c>
      <c r="N18" s="1">
        <v>1352662911</v>
      </c>
      <c r="O18" s="1">
        <v>145951651</v>
      </c>
    </row>
    <row r="19" spans="1:15" ht="12.75">
      <c r="A19" t="s">
        <v>9</v>
      </c>
      <c r="B19" s="1">
        <v>50552376</v>
      </c>
      <c r="C19" s="1">
        <v>23728556</v>
      </c>
      <c r="D19">
        <v>0</v>
      </c>
      <c r="E19" s="1">
        <v>181566</v>
      </c>
      <c r="F19" s="1">
        <v>9122235</v>
      </c>
      <c r="G19" s="1">
        <v>12146363</v>
      </c>
      <c r="H19" s="1">
        <v>1721109</v>
      </c>
      <c r="I19" s="1">
        <v>3684070</v>
      </c>
      <c r="J19" s="1">
        <v>50583899</v>
      </c>
      <c r="K19" s="1">
        <v>31523</v>
      </c>
      <c r="L19" s="3">
        <f t="shared" si="0"/>
        <v>0.0006235710859564741</v>
      </c>
      <c r="M19" s="1">
        <v>345353705</v>
      </c>
      <c r="N19" s="1">
        <v>290464981</v>
      </c>
      <c r="O19" s="1">
        <v>-54888724</v>
      </c>
    </row>
    <row r="20" spans="1:15" ht="12.75">
      <c r="A20" t="s">
        <v>10</v>
      </c>
      <c r="B20" s="1">
        <v>360586867</v>
      </c>
      <c r="C20" s="1">
        <v>273899554</v>
      </c>
      <c r="D20">
        <v>0</v>
      </c>
      <c r="E20">
        <v>0</v>
      </c>
      <c r="F20" s="1">
        <v>17388743</v>
      </c>
      <c r="G20" s="1">
        <v>33030011</v>
      </c>
      <c r="H20" s="1">
        <v>10000299</v>
      </c>
      <c r="I20" s="1">
        <v>30538481</v>
      </c>
      <c r="J20" s="1">
        <v>364857088</v>
      </c>
      <c r="K20" s="1">
        <v>4270221</v>
      </c>
      <c r="L20" s="3">
        <f t="shared" si="0"/>
        <v>0.011842419651961424</v>
      </c>
      <c r="M20" s="1">
        <v>880012532</v>
      </c>
      <c r="N20" s="1">
        <v>846912756</v>
      </c>
      <c r="O20" s="1">
        <v>-33099776</v>
      </c>
    </row>
    <row r="21" spans="1:15" ht="12.75">
      <c r="A21" t="s">
        <v>11</v>
      </c>
      <c r="B21" s="1">
        <v>502554547</v>
      </c>
      <c r="C21" s="1">
        <v>404931689</v>
      </c>
      <c r="D21" s="1">
        <v>3575631</v>
      </c>
      <c r="E21">
        <v>0</v>
      </c>
      <c r="F21" s="1">
        <v>32238246</v>
      </c>
      <c r="G21" s="1">
        <v>65503647</v>
      </c>
      <c r="H21" s="1">
        <v>18775388</v>
      </c>
      <c r="I21" s="1">
        <v>734299</v>
      </c>
      <c r="J21" s="1">
        <v>525758900</v>
      </c>
      <c r="K21" s="1">
        <v>23204353</v>
      </c>
      <c r="L21" s="3">
        <f t="shared" si="0"/>
        <v>0.04617280480003298</v>
      </c>
      <c r="M21" s="1">
        <v>1604365950</v>
      </c>
      <c r="N21" s="1">
        <v>1692849039</v>
      </c>
      <c r="O21" s="1">
        <v>88483089</v>
      </c>
    </row>
    <row r="22" spans="1:15" ht="12.75">
      <c r="A22" t="s">
        <v>12</v>
      </c>
      <c r="B22" s="1">
        <v>427533096</v>
      </c>
      <c r="C22" s="1">
        <v>249554541</v>
      </c>
      <c r="D22">
        <v>0</v>
      </c>
      <c r="E22" s="1">
        <v>281792</v>
      </c>
      <c r="F22" s="1">
        <v>33570354</v>
      </c>
      <c r="G22" s="1">
        <v>56723871</v>
      </c>
      <c r="H22" s="1">
        <v>12737362</v>
      </c>
      <c r="I22" s="1">
        <v>79282580</v>
      </c>
      <c r="J22" s="1">
        <v>432150500</v>
      </c>
      <c r="K22" s="1">
        <v>4617404</v>
      </c>
      <c r="L22" s="3">
        <f t="shared" si="0"/>
        <v>0.010800108911334434</v>
      </c>
      <c r="M22" s="1">
        <v>1488668964</v>
      </c>
      <c r="N22" s="1">
        <v>1411375994</v>
      </c>
      <c r="O22" s="1">
        <v>-77292970</v>
      </c>
    </row>
    <row r="23" spans="1:15" ht="12.75">
      <c r="A23" t="s">
        <v>13</v>
      </c>
      <c r="B23" s="1">
        <v>166633636</v>
      </c>
      <c r="C23" s="1">
        <v>87399785</v>
      </c>
      <c r="D23">
        <v>0</v>
      </c>
      <c r="E23" s="1">
        <v>537022</v>
      </c>
      <c r="F23" s="1">
        <v>23972928</v>
      </c>
      <c r="G23" s="1">
        <v>44416254</v>
      </c>
      <c r="H23" s="1">
        <v>7784603</v>
      </c>
      <c r="I23" s="1">
        <v>4907342</v>
      </c>
      <c r="J23" s="1">
        <v>169017934</v>
      </c>
      <c r="K23" s="1">
        <v>2384298</v>
      </c>
      <c r="L23" s="3">
        <f t="shared" si="0"/>
        <v>0.014308623740287345</v>
      </c>
      <c r="M23" s="1">
        <v>1154753030</v>
      </c>
      <c r="N23" s="1">
        <v>1094814958</v>
      </c>
      <c r="O23" s="1">
        <v>-59938072</v>
      </c>
    </row>
    <row r="24" spans="1:15" ht="12.75">
      <c r="A24" t="s">
        <v>14</v>
      </c>
      <c r="B24" s="1">
        <v>325361812</v>
      </c>
      <c r="C24" s="1">
        <v>196021088</v>
      </c>
      <c r="D24">
        <v>0</v>
      </c>
      <c r="E24" s="1">
        <v>41705</v>
      </c>
      <c r="F24" s="1">
        <v>30972117</v>
      </c>
      <c r="G24" s="1">
        <v>38865936</v>
      </c>
      <c r="H24" s="1">
        <v>9002779</v>
      </c>
      <c r="I24" s="1">
        <v>51816362</v>
      </c>
      <c r="J24" s="1">
        <v>326719987</v>
      </c>
      <c r="K24" s="1">
        <v>1358175</v>
      </c>
      <c r="L24" s="3">
        <f t="shared" si="0"/>
        <v>0.0041743528278604496</v>
      </c>
      <c r="M24" s="1">
        <v>955424857</v>
      </c>
      <c r="N24" s="1">
        <v>963324148</v>
      </c>
      <c r="O24" s="1">
        <v>7899291</v>
      </c>
    </row>
    <row r="25" spans="1:15" ht="12.75">
      <c r="A25" t="s">
        <v>15</v>
      </c>
      <c r="B25" s="1">
        <v>677324042</v>
      </c>
      <c r="C25" s="1">
        <v>565430588</v>
      </c>
      <c r="D25" s="1">
        <v>7059459</v>
      </c>
      <c r="E25" s="1">
        <v>198234</v>
      </c>
      <c r="F25" s="1">
        <v>14334436</v>
      </c>
      <c r="G25" s="1">
        <v>43227867</v>
      </c>
      <c r="H25" s="1">
        <v>21012768</v>
      </c>
      <c r="I25" s="1">
        <v>38727679</v>
      </c>
      <c r="J25" s="1">
        <v>689991031</v>
      </c>
      <c r="K25" s="1">
        <v>12666989</v>
      </c>
      <c r="L25" s="3">
        <f t="shared" si="0"/>
        <v>0.018701519825867926</v>
      </c>
      <c r="M25" s="1">
        <v>1169180446</v>
      </c>
      <c r="N25" s="1">
        <v>1243426900</v>
      </c>
      <c r="O25" s="1">
        <v>74246454</v>
      </c>
    </row>
    <row r="26" spans="1:15" ht="12.75">
      <c r="A26" t="s">
        <v>16</v>
      </c>
      <c r="B26" s="1">
        <v>86913545</v>
      </c>
      <c r="C26" s="1">
        <v>73451653</v>
      </c>
      <c r="D26">
        <v>0</v>
      </c>
      <c r="E26" s="1">
        <v>17073</v>
      </c>
      <c r="F26" s="1">
        <v>3606611</v>
      </c>
      <c r="G26" s="1">
        <v>5702107</v>
      </c>
      <c r="H26" s="1">
        <v>1997342</v>
      </c>
      <c r="I26" s="1">
        <v>4012995</v>
      </c>
      <c r="J26" s="1">
        <v>88787781</v>
      </c>
      <c r="K26" s="1">
        <v>1874236</v>
      </c>
      <c r="L26" s="3">
        <f t="shared" si="0"/>
        <v>0.021564371813392262</v>
      </c>
      <c r="M26" s="1">
        <v>150422058</v>
      </c>
      <c r="N26" s="1">
        <v>151829445</v>
      </c>
      <c r="O26" s="1">
        <v>1407387</v>
      </c>
    </row>
    <row r="27" spans="1:15" ht="12.75">
      <c r="A27" t="s">
        <v>17</v>
      </c>
      <c r="B27" s="1">
        <v>119455629</v>
      </c>
      <c r="C27" s="1">
        <v>67403469</v>
      </c>
      <c r="D27">
        <v>0</v>
      </c>
      <c r="E27">
        <v>0</v>
      </c>
      <c r="F27" s="1">
        <v>19623483</v>
      </c>
      <c r="G27" s="1">
        <v>29429344</v>
      </c>
      <c r="H27" s="1">
        <v>6576970</v>
      </c>
      <c r="I27" s="1">
        <v>809862</v>
      </c>
      <c r="J27" s="1">
        <v>123843128</v>
      </c>
      <c r="K27" s="1">
        <v>4387499</v>
      </c>
      <c r="L27" s="3">
        <f t="shared" si="0"/>
        <v>0.036729110521865824</v>
      </c>
      <c r="M27" s="1">
        <v>763674047</v>
      </c>
      <c r="N27" s="1">
        <v>771180492</v>
      </c>
      <c r="O27" s="1">
        <v>7506445</v>
      </c>
    </row>
    <row r="28" spans="1:15" ht="12.75">
      <c r="A28" t="s">
        <v>18</v>
      </c>
      <c r="B28" s="1">
        <v>120885689</v>
      </c>
      <c r="C28" s="1">
        <v>67078513</v>
      </c>
      <c r="D28">
        <v>0</v>
      </c>
      <c r="E28">
        <v>0</v>
      </c>
      <c r="F28" s="1">
        <v>11067672</v>
      </c>
      <c r="G28" s="1">
        <v>12470425</v>
      </c>
      <c r="H28" s="1">
        <v>2021725</v>
      </c>
      <c r="I28" s="1">
        <v>28247354</v>
      </c>
      <c r="J28" s="1">
        <v>120885689</v>
      </c>
      <c r="K28">
        <v>0</v>
      </c>
      <c r="L28" s="3">
        <f t="shared" si="0"/>
        <v>0</v>
      </c>
      <c r="M28" s="1">
        <v>363508291</v>
      </c>
      <c r="N28" s="1">
        <v>294746807</v>
      </c>
      <c r="O28" s="1">
        <v>-68761484</v>
      </c>
    </row>
    <row r="29" spans="1:15" ht="12.75">
      <c r="A29" t="s">
        <v>19</v>
      </c>
      <c r="B29" s="1">
        <v>527866981</v>
      </c>
      <c r="C29" s="1">
        <v>453991002</v>
      </c>
      <c r="D29" s="1">
        <v>10966319</v>
      </c>
      <c r="E29" s="1">
        <v>1243216</v>
      </c>
      <c r="F29" s="1">
        <v>11122340</v>
      </c>
      <c r="G29" s="1">
        <v>47349714</v>
      </c>
      <c r="H29" s="1">
        <v>19625540</v>
      </c>
      <c r="I29" s="1">
        <v>10747111</v>
      </c>
      <c r="J29" s="1">
        <v>555045242</v>
      </c>
      <c r="K29" s="1">
        <v>27178261</v>
      </c>
      <c r="L29" s="3">
        <f t="shared" si="0"/>
        <v>0.0514869502701477</v>
      </c>
      <c r="M29" s="1">
        <v>1212674657</v>
      </c>
      <c r="N29" s="1">
        <v>1296588098</v>
      </c>
      <c r="O29" s="1">
        <v>83913441</v>
      </c>
    </row>
    <row r="30" spans="1:15" ht="12.75">
      <c r="A30" t="s">
        <v>20</v>
      </c>
      <c r="B30" s="1">
        <v>106654452</v>
      </c>
      <c r="C30" s="1">
        <v>77019776</v>
      </c>
      <c r="D30">
        <v>0</v>
      </c>
      <c r="E30" s="1">
        <v>6100</v>
      </c>
      <c r="F30" s="1">
        <v>5743095</v>
      </c>
      <c r="G30" s="1">
        <v>9392990</v>
      </c>
      <c r="H30" s="1">
        <v>2067427</v>
      </c>
      <c r="I30" s="1">
        <v>13104875</v>
      </c>
      <c r="J30" s="1">
        <v>107334263</v>
      </c>
      <c r="K30" s="1">
        <v>679811</v>
      </c>
      <c r="L30" s="3">
        <f t="shared" si="0"/>
        <v>0.006373958022868094</v>
      </c>
      <c r="M30" s="1">
        <v>244756946</v>
      </c>
      <c r="N30" s="1">
        <v>230132052</v>
      </c>
      <c r="O30" s="1">
        <v>-14624894</v>
      </c>
    </row>
    <row r="31" spans="2:15" ht="12.75">
      <c r="B31" t="s">
        <v>21</v>
      </c>
      <c r="C31" t="s">
        <v>21</v>
      </c>
      <c r="D31" t="s">
        <v>22</v>
      </c>
      <c r="E31" t="s">
        <v>23</v>
      </c>
      <c r="F31" t="s">
        <v>24</v>
      </c>
      <c r="G31" t="s">
        <v>24</v>
      </c>
      <c r="H31" t="s">
        <v>24</v>
      </c>
      <c r="I31" t="s">
        <v>24</v>
      </c>
      <c r="J31" t="s">
        <v>24</v>
      </c>
      <c r="K31" t="s">
        <v>22</v>
      </c>
      <c r="L31" s="5" t="s">
        <v>43</v>
      </c>
      <c r="M31" t="s">
        <v>21</v>
      </c>
      <c r="N31" t="s">
        <v>21</v>
      </c>
      <c r="O31" s="5"/>
    </row>
    <row r="32" spans="2:15" ht="12.75">
      <c r="B32" s="1">
        <v>7782778893</v>
      </c>
      <c r="C32" s="1">
        <v>5824981622</v>
      </c>
      <c r="D32" s="1">
        <v>24673859</v>
      </c>
      <c r="E32" s="1">
        <v>8974879</v>
      </c>
      <c r="F32" s="1">
        <v>352014933</v>
      </c>
      <c r="G32" s="1">
        <v>730145733</v>
      </c>
      <c r="H32" s="1">
        <v>241857632</v>
      </c>
      <c r="I32" s="1">
        <v>747693645</v>
      </c>
      <c r="J32" s="1">
        <v>7930342303</v>
      </c>
      <c r="K32" s="1">
        <v>147563410</v>
      </c>
      <c r="L32" s="3">
        <f t="shared" si="0"/>
        <v>0.01896024697974161</v>
      </c>
      <c r="M32" s="1">
        <v>19588591263</v>
      </c>
      <c r="N32" s="1">
        <v>19356521900</v>
      </c>
      <c r="O32" s="1"/>
    </row>
  </sheetData>
  <sheetProtection/>
  <printOptions/>
  <pageMargins left="0.25" right="0.25" top="1" bottom="1" header="0.5" footer="0.5"/>
  <pageSetup fitToHeight="1" fitToWidth="1" horizontalDpi="300" verticalDpi="3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sreuben</dc:creator>
  <cp:keywords/>
  <dc:description/>
  <cp:lastModifiedBy>dmoore</cp:lastModifiedBy>
  <cp:lastPrinted>2009-03-11T11:57:42Z</cp:lastPrinted>
  <dcterms:created xsi:type="dcterms:W3CDTF">2009-03-10T13:38:51Z</dcterms:created>
  <dcterms:modified xsi:type="dcterms:W3CDTF">2009-03-23T14:38:21Z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-2085505239</vt:i4>
  </property>
  <property fmtid="{D5CDD505-2E9C-101B-9397-08002B2CF9AE}" pid="3" name="_EmailSubject">
    <vt:lpwstr>Format for State Aid Spreadsheets</vt:lpwstr>
  </property>
  <property fmtid="{D5CDD505-2E9C-101B-9397-08002B2CF9AE}" pid="4" name="_AuthorEmail">
    <vt:lpwstr>steven.reuben@doe.state.nj.us</vt:lpwstr>
  </property>
  <property fmtid="{D5CDD505-2E9C-101B-9397-08002B2CF9AE}" pid="5" name="_AuthorEmailDisplayName">
    <vt:lpwstr>Reuben, Steve</vt:lpwstr>
  </property>
  <property fmtid="{D5CDD505-2E9C-101B-9397-08002B2CF9AE}" pid="6" name="_ReviewingToolsShownOnce">
    <vt:lpwstr/>
  </property>
</Properties>
</file>