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SEARCH\SUSAN\TRANS\COST\"/>
    </mc:Choice>
  </mc:AlternateContent>
  <xr:revisionPtr revIDLastSave="0" documentId="13_ncr:1_{5451106A-74EB-40C1-97D1-363A9090DF4D}" xr6:coauthVersionLast="46" xr6:coauthVersionMax="46" xr10:uidLastSave="{00000000-0000-0000-0000-000000000000}"/>
  <bookViews>
    <workbookView xWindow="31185" yWindow="1275" windowWidth="16065" windowHeight="12945" xr2:uid="{00000000-000D-0000-FFFF-FFFF00000000}"/>
  </bookViews>
  <sheets>
    <sheet name="Parent-Paid Route Cost" sheetId="1" r:id="rId1"/>
  </sheets>
  <definedNames>
    <definedName name="_xlnm.Print_Titles" localSheetId="0">'Parent-Paid Route Cost'!$1:$6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C10" i="1" s="1"/>
  <c r="B8" i="1"/>
  <c r="C8" i="1" s="1"/>
  <c r="B9" i="1"/>
  <c r="C9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</calcChain>
</file>

<file path=xl/sharedStrings.xml><?xml version="1.0" encoding="utf-8"?>
<sst xmlns="http://schemas.openxmlformats.org/spreadsheetml/2006/main" count="12" uniqueCount="12">
  <si>
    <t>Number of 
Students
Riding the Bus</t>
  </si>
  <si>
    <t>Parent Cost
Per Student</t>
  </si>
  <si>
    <t>Parents shall pay for transportation according to the policy of the local Board of Education.</t>
  </si>
  <si>
    <t>Parents shall advise the resident district of the maximum amount they are willing to pay for transportation.</t>
  </si>
  <si>
    <t xml:space="preserve">The parent cost per student in Column C is the cost to the parent given the number of students shown in Column A who are accepting the bus route. </t>
  </si>
  <si>
    <t>end of worksheet</t>
  </si>
  <si>
    <t>Route Cost
Per Student</t>
  </si>
  <si>
    <t>1</t>
  </si>
  <si>
    <t>$55,188.00</t>
  </si>
  <si>
    <t>$54,166.00</t>
  </si>
  <si>
    <r>
      <rPr>
        <b/>
        <sz val="12"/>
        <color rgb="FFC00000"/>
        <rFont val="Arial"/>
        <family val="2"/>
      </rPr>
      <t>Instructions:</t>
    </r>
    <r>
      <rPr>
        <b/>
        <sz val="11"/>
        <color rgb="FFC00000"/>
        <rFont val="Arial"/>
        <family val="2"/>
      </rPr>
      <t xml:space="preserve">
</t>
    </r>
    <r>
      <rPr>
        <b/>
        <sz val="12"/>
        <color rgb="FFC00000"/>
        <rFont val="Calibri"/>
        <family val="2"/>
        <scheme val="minor"/>
      </rPr>
      <t>Districts enter the Route Cost in cell B7; the remaining costs will update automatically.</t>
    </r>
  </si>
  <si>
    <t xml:space="preserve">The following table spans cells A6 through C60 and has 3 columns. Row 6 contains table headers.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</si>
</sst>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b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Font="1"/>
    <xf numFmtId="164" fontId="4" fillId="0" borderId="7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E1F529-78D3-4846-A705-ADC40625E29B}" name="Table1" displayName="Table1" ref="A7:C60" totalsRowShown="0" headerRowDxfId="7" dataDxfId="5" headerRowBorderDxfId="6" tableBorderDxfId="4" totalsRowBorderDxfId="3">
  <tableColumns count="3">
    <tableColumn id="1" xr3:uid="{658D83B5-BD4E-4125-9E9A-FA9298E2C015}" name="1" dataDxfId="2"/>
    <tableColumn id="2" xr3:uid="{163F7463-429E-4690-ADC8-C45A6A71C09E}" name="$55,188.00" dataDxfId="1"/>
    <tableColumn id="3" xr3:uid="{F959551E-951F-4D4F-87BB-364E49875192}" name="$54,166.00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61"/>
  <sheetViews>
    <sheetView showZeros="0" tabSelected="1" zoomScale="86" zoomScaleNormal="86" workbookViewId="0">
      <selection sqref="A1:C1"/>
    </sheetView>
  </sheetViews>
  <sheetFormatPr defaultColWidth="0" defaultRowHeight="15.5" zeroHeight="1" x14ac:dyDescent="0.35"/>
  <cols>
    <col min="1" max="1" width="22.54296875" style="1" customWidth="1"/>
    <col min="2" max="3" width="30.453125" style="2" customWidth="1"/>
    <col min="4" max="16384" width="8.7265625" hidden="1"/>
  </cols>
  <sheetData>
    <row r="1" spans="1:3" ht="45" customHeight="1" x14ac:dyDescent="0.35">
      <c r="A1" s="16" t="s">
        <v>10</v>
      </c>
      <c r="B1" s="17"/>
      <c r="C1" s="17"/>
    </row>
    <row r="2" spans="1:3" s="8" customFormat="1" ht="37.5" customHeight="1" x14ac:dyDescent="0.35">
      <c r="A2" s="18" t="s">
        <v>4</v>
      </c>
      <c r="B2" s="18"/>
      <c r="C2" s="18"/>
    </row>
    <row r="3" spans="1:3" s="8" customFormat="1" ht="37.5" customHeight="1" x14ac:dyDescent="0.35">
      <c r="A3" s="18" t="s">
        <v>3</v>
      </c>
      <c r="B3" s="18"/>
      <c r="C3" s="18"/>
    </row>
    <row r="4" spans="1:3" s="8" customFormat="1" ht="40.5" customHeight="1" x14ac:dyDescent="0.35">
      <c r="A4" s="18" t="s">
        <v>2</v>
      </c>
      <c r="B4" s="18"/>
      <c r="C4" s="18"/>
    </row>
    <row r="5" spans="1:3" ht="16.5" customHeight="1" x14ac:dyDescent="0.35">
      <c r="A5" s="15" t="s">
        <v>11</v>
      </c>
      <c r="B5" s="15"/>
      <c r="C5" s="15"/>
    </row>
    <row r="6" spans="1:3" ht="46.5" x14ac:dyDescent="0.35">
      <c r="A6" s="3" t="s">
        <v>0</v>
      </c>
      <c r="B6" s="9" t="s">
        <v>6</v>
      </c>
      <c r="C6" s="4" t="s">
        <v>1</v>
      </c>
    </row>
    <row r="7" spans="1:3" x14ac:dyDescent="0.35">
      <c r="A7" s="11" t="s">
        <v>7</v>
      </c>
      <c r="B7" s="14" t="s">
        <v>8</v>
      </c>
      <c r="C7" s="12" t="s">
        <v>9</v>
      </c>
    </row>
    <row r="8" spans="1:3" x14ac:dyDescent="0.35">
      <c r="A8" s="13">
        <v>2</v>
      </c>
      <c r="B8" s="10">
        <f>SUM(B7/A8)</f>
        <v>27594</v>
      </c>
      <c r="C8" s="5">
        <f t="shared" ref="C8:C39" si="0">IF(SUM(B8-1022)&lt;=0,"$0",SUM(B8,-1022))</f>
        <v>26572</v>
      </c>
    </row>
    <row r="9" spans="1:3" x14ac:dyDescent="0.35">
      <c r="A9" s="13">
        <v>3</v>
      </c>
      <c r="B9" s="5">
        <f>SUM(B7/A9)</f>
        <v>18396</v>
      </c>
      <c r="C9" s="5">
        <f t="shared" si="0"/>
        <v>17374</v>
      </c>
    </row>
    <row r="10" spans="1:3" x14ac:dyDescent="0.35">
      <c r="A10" s="13">
        <v>4</v>
      </c>
      <c r="B10" s="5">
        <f>SUM(B7/A10)</f>
        <v>13797</v>
      </c>
      <c r="C10" s="5">
        <f t="shared" si="0"/>
        <v>12775</v>
      </c>
    </row>
    <row r="11" spans="1:3" x14ac:dyDescent="0.35">
      <c r="A11" s="13">
        <v>5</v>
      </c>
      <c r="B11" s="5">
        <f>SUM(B7/A11)</f>
        <v>11037.6</v>
      </c>
      <c r="C11" s="5">
        <f t="shared" si="0"/>
        <v>10015.6</v>
      </c>
    </row>
    <row r="12" spans="1:3" x14ac:dyDescent="0.35">
      <c r="A12" s="13">
        <v>6</v>
      </c>
      <c r="B12" s="5">
        <f>SUM(B7/A12)</f>
        <v>9198</v>
      </c>
      <c r="C12" s="5">
        <f t="shared" si="0"/>
        <v>8176</v>
      </c>
    </row>
    <row r="13" spans="1:3" x14ac:dyDescent="0.35">
      <c r="A13" s="13">
        <v>7</v>
      </c>
      <c r="B13" s="5">
        <f>SUM(B7/A13)</f>
        <v>7884</v>
      </c>
      <c r="C13" s="5">
        <f t="shared" si="0"/>
        <v>6862</v>
      </c>
    </row>
    <row r="14" spans="1:3" x14ac:dyDescent="0.35">
      <c r="A14" s="13">
        <v>8</v>
      </c>
      <c r="B14" s="5">
        <f>SUM(B7/A14)</f>
        <v>6898.5</v>
      </c>
      <c r="C14" s="5">
        <f t="shared" si="0"/>
        <v>5876.5</v>
      </c>
    </row>
    <row r="15" spans="1:3" x14ac:dyDescent="0.35">
      <c r="A15" s="13">
        <v>9</v>
      </c>
      <c r="B15" s="5">
        <f>SUM(B7/A15)</f>
        <v>6132</v>
      </c>
      <c r="C15" s="5">
        <f t="shared" si="0"/>
        <v>5110</v>
      </c>
    </row>
    <row r="16" spans="1:3" x14ac:dyDescent="0.35">
      <c r="A16" s="13">
        <v>10</v>
      </c>
      <c r="B16" s="5">
        <f>SUM(B7/A16)</f>
        <v>5518.8</v>
      </c>
      <c r="C16" s="5">
        <f t="shared" si="0"/>
        <v>4496.8</v>
      </c>
    </row>
    <row r="17" spans="1:3" x14ac:dyDescent="0.35">
      <c r="A17" s="13">
        <v>11</v>
      </c>
      <c r="B17" s="5">
        <f>SUM(B7/A17)</f>
        <v>5017.090909090909</v>
      </c>
      <c r="C17" s="5">
        <f t="shared" si="0"/>
        <v>3995.090909090909</v>
      </c>
    </row>
    <row r="18" spans="1:3" x14ac:dyDescent="0.35">
      <c r="A18" s="13">
        <v>12</v>
      </c>
      <c r="B18" s="5">
        <f>SUM(B7/A18)</f>
        <v>4599</v>
      </c>
      <c r="C18" s="5">
        <f t="shared" si="0"/>
        <v>3577</v>
      </c>
    </row>
    <row r="19" spans="1:3" x14ac:dyDescent="0.35">
      <c r="A19" s="13">
        <v>13</v>
      </c>
      <c r="B19" s="5">
        <f>SUM(B7/A19)</f>
        <v>4245.2307692307695</v>
      </c>
      <c r="C19" s="5">
        <f t="shared" si="0"/>
        <v>3223.2307692307695</v>
      </c>
    </row>
    <row r="20" spans="1:3" x14ac:dyDescent="0.35">
      <c r="A20" s="13">
        <v>14</v>
      </c>
      <c r="B20" s="5">
        <f>SUM(B7/A20)</f>
        <v>3942</v>
      </c>
      <c r="C20" s="5">
        <f t="shared" si="0"/>
        <v>2920</v>
      </c>
    </row>
    <row r="21" spans="1:3" x14ac:dyDescent="0.35">
      <c r="A21" s="13">
        <v>15</v>
      </c>
      <c r="B21" s="5">
        <f>SUM(B7/A21)</f>
        <v>3679.2</v>
      </c>
      <c r="C21" s="5">
        <f t="shared" si="0"/>
        <v>2657.2</v>
      </c>
    </row>
    <row r="22" spans="1:3" x14ac:dyDescent="0.35">
      <c r="A22" s="13">
        <v>16</v>
      </c>
      <c r="B22" s="5">
        <f>SUM(B7/A22)</f>
        <v>3449.25</v>
      </c>
      <c r="C22" s="5">
        <f t="shared" si="0"/>
        <v>2427.25</v>
      </c>
    </row>
    <row r="23" spans="1:3" x14ac:dyDescent="0.35">
      <c r="A23" s="13">
        <v>17</v>
      </c>
      <c r="B23" s="5">
        <f>SUM(B7/A23)</f>
        <v>3246.3529411764707</v>
      </c>
      <c r="C23" s="5">
        <f t="shared" si="0"/>
        <v>2224.3529411764707</v>
      </c>
    </row>
    <row r="24" spans="1:3" x14ac:dyDescent="0.35">
      <c r="A24" s="13">
        <v>18</v>
      </c>
      <c r="B24" s="5">
        <f>SUM(B7/A24)</f>
        <v>3066</v>
      </c>
      <c r="C24" s="5">
        <f t="shared" si="0"/>
        <v>2044</v>
      </c>
    </row>
    <row r="25" spans="1:3" x14ac:dyDescent="0.35">
      <c r="A25" s="13">
        <v>19</v>
      </c>
      <c r="B25" s="5">
        <f>SUM(B7/A25)</f>
        <v>2904.6315789473683</v>
      </c>
      <c r="C25" s="5">
        <f t="shared" si="0"/>
        <v>1882.6315789473683</v>
      </c>
    </row>
    <row r="26" spans="1:3" x14ac:dyDescent="0.35">
      <c r="A26" s="13">
        <v>20</v>
      </c>
      <c r="B26" s="5">
        <f>SUM(B7/A26)</f>
        <v>2759.4</v>
      </c>
      <c r="C26" s="5">
        <f t="shared" si="0"/>
        <v>1737.4</v>
      </c>
    </row>
    <row r="27" spans="1:3" x14ac:dyDescent="0.35">
      <c r="A27" s="13">
        <v>21</v>
      </c>
      <c r="B27" s="5">
        <f>SUM(B7/A27)</f>
        <v>2628</v>
      </c>
      <c r="C27" s="5">
        <f t="shared" si="0"/>
        <v>1606</v>
      </c>
    </row>
    <row r="28" spans="1:3" x14ac:dyDescent="0.35">
      <c r="A28" s="13">
        <v>22</v>
      </c>
      <c r="B28" s="5">
        <f>SUM(B7/A28)</f>
        <v>2508.5454545454545</v>
      </c>
      <c r="C28" s="5">
        <f t="shared" si="0"/>
        <v>1486.5454545454545</v>
      </c>
    </row>
    <row r="29" spans="1:3" x14ac:dyDescent="0.35">
      <c r="A29" s="13">
        <v>23</v>
      </c>
      <c r="B29" s="5">
        <f>SUM(B7/A29)</f>
        <v>2399.478260869565</v>
      </c>
      <c r="C29" s="5">
        <f t="shared" si="0"/>
        <v>1377.478260869565</v>
      </c>
    </row>
    <row r="30" spans="1:3" x14ac:dyDescent="0.35">
      <c r="A30" s="13">
        <v>24</v>
      </c>
      <c r="B30" s="5">
        <f>SUM(B7/A30)</f>
        <v>2299.5</v>
      </c>
      <c r="C30" s="5">
        <f t="shared" si="0"/>
        <v>1277.5</v>
      </c>
    </row>
    <row r="31" spans="1:3" x14ac:dyDescent="0.35">
      <c r="A31" s="13">
        <v>25</v>
      </c>
      <c r="B31" s="5">
        <f>SUM(B7/A31)</f>
        <v>2207.52</v>
      </c>
      <c r="C31" s="5">
        <f t="shared" si="0"/>
        <v>1185.52</v>
      </c>
    </row>
    <row r="32" spans="1:3" x14ac:dyDescent="0.35">
      <c r="A32" s="13">
        <v>26</v>
      </c>
      <c r="B32" s="5">
        <f>SUM(B7/A32)</f>
        <v>2122.6153846153848</v>
      </c>
      <c r="C32" s="5">
        <f t="shared" si="0"/>
        <v>1100.6153846153848</v>
      </c>
    </row>
    <row r="33" spans="1:3" x14ac:dyDescent="0.35">
      <c r="A33" s="13">
        <v>27</v>
      </c>
      <c r="B33" s="5">
        <f>SUM(B7/A33)</f>
        <v>2044</v>
      </c>
      <c r="C33" s="5">
        <f t="shared" si="0"/>
        <v>1022</v>
      </c>
    </row>
    <row r="34" spans="1:3" x14ac:dyDescent="0.35">
      <c r="A34" s="13">
        <v>28</v>
      </c>
      <c r="B34" s="5">
        <f>SUM(B7/A34)</f>
        <v>1971</v>
      </c>
      <c r="C34" s="5">
        <f t="shared" si="0"/>
        <v>949</v>
      </c>
    </row>
    <row r="35" spans="1:3" x14ac:dyDescent="0.35">
      <c r="A35" s="13">
        <v>29</v>
      </c>
      <c r="B35" s="5">
        <f>SUM(B7/A35)</f>
        <v>1903.0344827586207</v>
      </c>
      <c r="C35" s="5">
        <f t="shared" si="0"/>
        <v>881.0344827586207</v>
      </c>
    </row>
    <row r="36" spans="1:3" x14ac:dyDescent="0.35">
      <c r="A36" s="13">
        <v>30</v>
      </c>
      <c r="B36" s="5">
        <f>SUM(B7/A36)</f>
        <v>1839.6</v>
      </c>
      <c r="C36" s="5">
        <f t="shared" si="0"/>
        <v>817.59999999999991</v>
      </c>
    </row>
    <row r="37" spans="1:3" x14ac:dyDescent="0.35">
      <c r="A37" s="13">
        <v>31</v>
      </c>
      <c r="B37" s="5">
        <f>SUM(B7/A37)</f>
        <v>1780.258064516129</v>
      </c>
      <c r="C37" s="5">
        <f t="shared" si="0"/>
        <v>758.25806451612902</v>
      </c>
    </row>
    <row r="38" spans="1:3" x14ac:dyDescent="0.35">
      <c r="A38" s="13">
        <v>32</v>
      </c>
      <c r="B38" s="5">
        <f>SUM(B7/A38)</f>
        <v>1724.625</v>
      </c>
      <c r="C38" s="5">
        <f t="shared" si="0"/>
        <v>702.625</v>
      </c>
    </row>
    <row r="39" spans="1:3" x14ac:dyDescent="0.35">
      <c r="A39" s="13">
        <v>33</v>
      </c>
      <c r="B39" s="5">
        <f>SUM(B7/A39)</f>
        <v>1672.3636363636363</v>
      </c>
      <c r="C39" s="5">
        <f t="shared" si="0"/>
        <v>650.36363636363626</v>
      </c>
    </row>
    <row r="40" spans="1:3" x14ac:dyDescent="0.35">
      <c r="A40" s="13">
        <v>34</v>
      </c>
      <c r="B40" s="5">
        <f>SUM(B7/A40)</f>
        <v>1623.1764705882354</v>
      </c>
      <c r="C40" s="5">
        <f t="shared" ref="C40:C57" si="1">IF(SUM(B40-1022)&lt;=0,"$0",SUM(B40,-1022))</f>
        <v>601.17647058823536</v>
      </c>
    </row>
    <row r="41" spans="1:3" x14ac:dyDescent="0.35">
      <c r="A41" s="13">
        <v>35</v>
      </c>
      <c r="B41" s="5">
        <f>SUM(B7/A41)</f>
        <v>1576.8</v>
      </c>
      <c r="C41" s="5">
        <f t="shared" si="1"/>
        <v>554.79999999999995</v>
      </c>
    </row>
    <row r="42" spans="1:3" x14ac:dyDescent="0.35">
      <c r="A42" s="13">
        <v>36</v>
      </c>
      <c r="B42" s="5">
        <f>SUM(B7/A42)</f>
        <v>1533</v>
      </c>
      <c r="C42" s="5">
        <f t="shared" si="1"/>
        <v>511</v>
      </c>
    </row>
    <row r="43" spans="1:3" x14ac:dyDescent="0.35">
      <c r="A43" s="13">
        <v>37</v>
      </c>
      <c r="B43" s="5">
        <f>SUM(B7/A43)</f>
        <v>1491.5675675675675</v>
      </c>
      <c r="C43" s="5">
        <f t="shared" si="1"/>
        <v>469.56756756756749</v>
      </c>
    </row>
    <row r="44" spans="1:3" x14ac:dyDescent="0.35">
      <c r="A44" s="13">
        <v>38</v>
      </c>
      <c r="B44" s="5">
        <f>SUM(B7/A44)</f>
        <v>1452.3157894736842</v>
      </c>
      <c r="C44" s="5">
        <f t="shared" si="1"/>
        <v>430.31578947368416</v>
      </c>
    </row>
    <row r="45" spans="1:3" x14ac:dyDescent="0.35">
      <c r="A45" s="13">
        <v>39</v>
      </c>
      <c r="B45" s="5">
        <f>SUM(B7/A45)</f>
        <v>1415.0769230769231</v>
      </c>
      <c r="C45" s="5">
        <f t="shared" si="1"/>
        <v>393.07692307692309</v>
      </c>
    </row>
    <row r="46" spans="1:3" x14ac:dyDescent="0.35">
      <c r="A46" s="13">
        <v>40</v>
      </c>
      <c r="B46" s="5">
        <f>SUM(B7/A46)</f>
        <v>1379.7</v>
      </c>
      <c r="C46" s="5">
        <f t="shared" si="1"/>
        <v>357.70000000000005</v>
      </c>
    </row>
    <row r="47" spans="1:3" x14ac:dyDescent="0.35">
      <c r="A47" s="13">
        <v>41</v>
      </c>
      <c r="B47" s="5">
        <f>SUM(B7/A47)</f>
        <v>1346.0487804878048</v>
      </c>
      <c r="C47" s="5">
        <f t="shared" si="1"/>
        <v>324.04878048780483</v>
      </c>
    </row>
    <row r="48" spans="1:3" x14ac:dyDescent="0.35">
      <c r="A48" s="13">
        <v>42</v>
      </c>
      <c r="B48" s="5">
        <f>SUM(B7/A48)</f>
        <v>1314</v>
      </c>
      <c r="C48" s="5">
        <f t="shared" si="1"/>
        <v>292</v>
      </c>
    </row>
    <row r="49" spans="1:3" x14ac:dyDescent="0.35">
      <c r="A49" s="13">
        <v>43</v>
      </c>
      <c r="B49" s="5">
        <f>SUM(B7/A49)</f>
        <v>1283.4418604651162</v>
      </c>
      <c r="C49" s="5">
        <f t="shared" si="1"/>
        <v>261.44186046511618</v>
      </c>
    </row>
    <row r="50" spans="1:3" x14ac:dyDescent="0.35">
      <c r="A50" s="13">
        <v>44</v>
      </c>
      <c r="B50" s="5">
        <f>SUM(B7/A50)</f>
        <v>1254.2727272727273</v>
      </c>
      <c r="C50" s="5">
        <f t="shared" si="1"/>
        <v>232.27272727272725</v>
      </c>
    </row>
    <row r="51" spans="1:3" x14ac:dyDescent="0.35">
      <c r="A51" s="13">
        <v>45</v>
      </c>
      <c r="B51" s="5">
        <f>SUM(B7/A51)</f>
        <v>1226.4000000000001</v>
      </c>
      <c r="C51" s="5">
        <f t="shared" si="1"/>
        <v>204.40000000000009</v>
      </c>
    </row>
    <row r="52" spans="1:3" x14ac:dyDescent="0.35">
      <c r="A52" s="13">
        <v>46</v>
      </c>
      <c r="B52" s="5">
        <f>SUM(B7/A52)</f>
        <v>1199.7391304347825</v>
      </c>
      <c r="C52" s="5">
        <f t="shared" si="1"/>
        <v>177.73913043478251</v>
      </c>
    </row>
    <row r="53" spans="1:3" x14ac:dyDescent="0.35">
      <c r="A53" s="13">
        <v>47</v>
      </c>
      <c r="B53" s="5">
        <f>SUM(B7/A53)</f>
        <v>1174.2127659574469</v>
      </c>
      <c r="C53" s="5">
        <f t="shared" si="1"/>
        <v>152.21276595744689</v>
      </c>
    </row>
    <row r="54" spans="1:3" x14ac:dyDescent="0.35">
      <c r="A54" s="13">
        <v>48</v>
      </c>
      <c r="B54" s="5">
        <f>SUM(B7/A54)</f>
        <v>1149.75</v>
      </c>
      <c r="C54" s="5">
        <f t="shared" si="1"/>
        <v>127.75</v>
      </c>
    </row>
    <row r="55" spans="1:3" x14ac:dyDescent="0.35">
      <c r="A55" s="13">
        <v>49</v>
      </c>
      <c r="B55" s="5">
        <f>SUM(B7/A55)</f>
        <v>1126.2857142857142</v>
      </c>
      <c r="C55" s="5">
        <f t="shared" si="1"/>
        <v>104.28571428571422</v>
      </c>
    </row>
    <row r="56" spans="1:3" x14ac:dyDescent="0.35">
      <c r="A56" s="13">
        <v>50</v>
      </c>
      <c r="B56" s="5">
        <f>SUM(B7/A56)</f>
        <v>1103.76</v>
      </c>
      <c r="C56" s="5">
        <f t="shared" si="1"/>
        <v>81.759999999999991</v>
      </c>
    </row>
    <row r="57" spans="1:3" x14ac:dyDescent="0.35">
      <c r="A57" s="13">
        <v>51</v>
      </c>
      <c r="B57" s="5">
        <f>SUM(B7/A57)</f>
        <v>1082.1176470588234</v>
      </c>
      <c r="C57" s="5">
        <f t="shared" si="1"/>
        <v>60.117647058823422</v>
      </c>
    </row>
    <row r="58" spans="1:3" x14ac:dyDescent="0.35">
      <c r="A58" s="13">
        <v>52</v>
      </c>
      <c r="B58" s="5">
        <f>SUM(B7/A58)</f>
        <v>1061.3076923076924</v>
      </c>
      <c r="C58" s="5">
        <f>IF(SUM(B58-1022)&lt;=0,"$0",SUM(B58,-1022))</f>
        <v>39.307692307692378</v>
      </c>
    </row>
    <row r="59" spans="1:3" x14ac:dyDescent="0.35">
      <c r="A59" s="13">
        <v>53</v>
      </c>
      <c r="B59" s="5">
        <f>SUM(B7/A59)</f>
        <v>1041.2830188679245</v>
      </c>
      <c r="C59" s="5">
        <f>IF(SUM(B59-1022)&lt;=0,"$0",SUM(B59,-1022))</f>
        <v>19.283018867924511</v>
      </c>
    </row>
    <row r="60" spans="1:3" x14ac:dyDescent="0.35">
      <c r="A60" s="13">
        <v>54</v>
      </c>
      <c r="B60" s="5">
        <f>SUM(B7/A60)</f>
        <v>1022</v>
      </c>
      <c r="C60" s="5" t="str">
        <f>IF(SUM(B60-1022)&lt;=0,"$0",SUM(B60,-1022))</f>
        <v>$0</v>
      </c>
    </row>
    <row r="61" spans="1:3" x14ac:dyDescent="0.35">
      <c r="A61" s="7" t="s">
        <v>5</v>
      </c>
      <c r="B61" s="6"/>
      <c r="C61" s="6"/>
    </row>
  </sheetData>
  <sheetProtection algorithmName="SHA-512" hashValue="WyDNLdiGrFIca5e1pJG/wNvvDVsybSnJsPY24bVwi/LdsnjKePqsv8ZZxEf6NZ5TfmGLQiw1suOA//aADqnfqw==" saltValue="W+CLv9E2RNqkfnu/BZs3/A==" spinCount="100000" sheet="1" objects="1" scenarios="1"/>
  <mergeCells count="5">
    <mergeCell ref="A5:C5"/>
    <mergeCell ref="A1:C1"/>
    <mergeCell ref="A2:C2"/>
    <mergeCell ref="A3:C3"/>
    <mergeCell ref="A4:C4"/>
  </mergeCells>
  <conditionalFormatting sqref="C7:C60">
    <cfRule type="cellIs" dxfId="8" priority="1" operator="lessThan">
      <formula>0</formula>
    </cfRule>
  </conditionalFormatting>
  <pageMargins left="0.74" right="0.7" top="0.6" bottom="0.46" header="0.3" footer="0.16"/>
  <pageSetup orientation="portrait" r:id="rId1"/>
  <headerFooter>
    <oddHeader>&amp;C&amp;"Arial Black,Regular"&amp;12Route Cost Worksheet for Parent Paid Portion of                                     Charter and Choice School Route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Parent-Paid Route Cost</vt:lpstr>
      <vt:lpstr>'Parent-Paid Route Cost'!Print_Titles</vt:lpstr>
    </vt:vector>
  </TitlesOfParts>
  <Company>NJ Dept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Charter, Choice Route Cost Breakdown</dc:title>
  <dc:creator>New Jersey Department of Education</dc:creator>
  <cp:lastModifiedBy>Ecks, Susan</cp:lastModifiedBy>
  <cp:lastPrinted>2022-08-23T13:12:49Z</cp:lastPrinted>
  <dcterms:created xsi:type="dcterms:W3CDTF">2015-09-16T17:59:31Z</dcterms:created>
  <dcterms:modified xsi:type="dcterms:W3CDTF">2022-08-23T13:39:31Z</dcterms:modified>
</cp:coreProperties>
</file>