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OF\FY19\Budget Training Instructions and Contract Attachments\"/>
    </mc:Choice>
  </mc:AlternateContent>
  <bookViews>
    <workbookView xWindow="0" yWindow="0" windowWidth="28800" windowHeight="12435" tabRatio="1000" activeTab="3"/>
  </bookViews>
  <sheets>
    <sheet name="Sum. Support Budg." sheetId="1" r:id="rId1"/>
    <sheet name="Line Item Description" sheetId="10" r:id="rId2"/>
    <sheet name="Sum. COE Budg." sheetId="2" r:id="rId3"/>
    <sheet name="Sum. Expend. Cover" sheetId="3" r:id="rId4"/>
    <sheet name="Support Exp." sheetId="4" r:id="rId5"/>
    <sheet name="Personnel Summary" sheetId="5" r:id="rId6"/>
    <sheet name="COE Initials" sheetId="6" r:id="rId7"/>
    <sheet name="Init. SSR" sheetId="7" r:id="rId8"/>
    <sheet name="GEAR UP Labels" sheetId="11" state="hidden" r:id="rId9"/>
    <sheet name="COE Renewals" sheetId="9" r:id="rId10"/>
    <sheet name="Ren. SSR" sheetId="8" r:id="rId11"/>
  </sheets>
  <definedNames>
    <definedName name="GearUP">'Init. SSR'!#REF!</definedName>
  </definedNames>
  <calcPr calcId="152511"/>
</workbook>
</file>

<file path=xl/calcChain.xml><?xml version="1.0" encoding="utf-8"?>
<calcChain xmlns="http://schemas.openxmlformats.org/spreadsheetml/2006/main">
  <c r="H17" i="4" l="1"/>
  <c r="H16" i="4"/>
  <c r="H15" i="4"/>
  <c r="H14" i="4"/>
  <c r="H13" i="4"/>
  <c r="G44" i="1"/>
  <c r="G43" i="1"/>
  <c r="G42" i="1"/>
  <c r="G41" i="1"/>
  <c r="G40" i="1"/>
  <c r="G39" i="1"/>
  <c r="G38" i="1"/>
  <c r="G37" i="1"/>
  <c r="G36" i="1"/>
  <c r="G35" i="1"/>
  <c r="G96" i="1"/>
  <c r="G95" i="1"/>
  <c r="G94" i="1"/>
  <c r="G108" i="1"/>
  <c r="G107" i="1"/>
  <c r="G106" i="1"/>
  <c r="G105" i="1"/>
  <c r="G104" i="1"/>
  <c r="G103" i="1"/>
  <c r="G102" i="1"/>
  <c r="G101" i="1"/>
  <c r="G58" i="1"/>
  <c r="G57" i="1"/>
  <c r="G56" i="1"/>
  <c r="G55" i="1"/>
  <c r="G54" i="1"/>
  <c r="G53" i="1"/>
  <c r="G52" i="1"/>
  <c r="G51" i="1"/>
  <c r="G50" i="1"/>
  <c r="G49" i="1"/>
  <c r="G82" i="1" l="1"/>
  <c r="G83" i="1" s="1"/>
  <c r="E45" i="1"/>
  <c r="C45" i="1"/>
  <c r="G69" i="1"/>
  <c r="G59" i="1"/>
  <c r="G45" i="1"/>
  <c r="G34" i="1"/>
  <c r="T23" i="4"/>
  <c r="T26" i="4"/>
  <c r="T25" i="4"/>
  <c r="N26" i="4"/>
  <c r="N25" i="4"/>
  <c r="H59" i="2"/>
  <c r="G34" i="2"/>
  <c r="F34" i="2"/>
  <c r="E34" i="2"/>
  <c r="E74" i="2"/>
  <c r="H61" i="2"/>
  <c r="H60" i="2"/>
  <c r="H58" i="2"/>
  <c r="H55" i="2"/>
  <c r="H54" i="2"/>
  <c r="H53" i="2"/>
  <c r="H52" i="2"/>
  <c r="H51" i="2"/>
  <c r="H50" i="2"/>
  <c r="H47" i="2"/>
  <c r="H45" i="2"/>
  <c r="H44" i="2"/>
  <c r="H42" i="2"/>
  <c r="E62" i="2"/>
  <c r="E75" i="2"/>
  <c r="G75" i="2"/>
  <c r="Q18" i="4"/>
  <c r="Q22" i="4"/>
  <c r="Q24" i="4"/>
  <c r="Q28" i="4"/>
  <c r="T14" i="4"/>
  <c r="N23" i="4"/>
  <c r="N21" i="4"/>
  <c r="N20" i="4"/>
  <c r="N19" i="4"/>
  <c r="N17" i="4"/>
  <c r="N16" i="4"/>
  <c r="N15" i="4"/>
  <c r="N14" i="4"/>
  <c r="N13" i="4"/>
  <c r="N11" i="4"/>
  <c r="H26" i="4"/>
  <c r="H25" i="4"/>
  <c r="H23" i="4"/>
  <c r="H21" i="4"/>
  <c r="H20" i="4"/>
  <c r="H19" i="4"/>
  <c r="M18" i="4"/>
  <c r="M22" i="4"/>
  <c r="M24" i="4"/>
  <c r="M28" i="4"/>
  <c r="L18" i="4"/>
  <c r="L22" i="4"/>
  <c r="L24" i="4"/>
  <c r="L28" i="4"/>
  <c r="K18" i="4"/>
  <c r="K22" i="4"/>
  <c r="K24" i="4"/>
  <c r="K28" i="4"/>
  <c r="J18" i="4"/>
  <c r="J22" i="4"/>
  <c r="G18" i="4"/>
  <c r="G22" i="4"/>
  <c r="G24" i="4"/>
  <c r="G28" i="4"/>
  <c r="F18" i="4"/>
  <c r="F22" i="4"/>
  <c r="F24" i="4"/>
  <c r="F28" i="4"/>
  <c r="E18" i="4"/>
  <c r="E22" i="4"/>
  <c r="E24" i="4"/>
  <c r="E28" i="4"/>
  <c r="D18" i="4"/>
  <c r="D22" i="4"/>
  <c r="D24" i="4"/>
  <c r="D28" i="4"/>
  <c r="H28" i="4"/>
  <c r="G100" i="1"/>
  <c r="G79" i="1"/>
  <c r="G78" i="1"/>
  <c r="G77" i="1"/>
  <c r="G76" i="1"/>
  <c r="G75" i="1"/>
  <c r="G72" i="1"/>
  <c r="G71" i="1"/>
  <c r="G70" i="1"/>
  <c r="G68" i="1"/>
  <c r="C59" i="1"/>
  <c r="D59" i="1"/>
  <c r="E59" i="1"/>
  <c r="F59" i="1"/>
  <c r="F45" i="1"/>
  <c r="D45" i="1"/>
  <c r="G23" i="1"/>
  <c r="G22" i="1"/>
  <c r="G21" i="1"/>
  <c r="G20" i="1"/>
  <c r="G19" i="1"/>
  <c r="G18" i="1"/>
  <c r="G15" i="1"/>
  <c r="G14" i="1"/>
  <c r="G13" i="1"/>
  <c r="T21" i="4"/>
  <c r="T20" i="4"/>
  <c r="T19" i="4"/>
  <c r="N10" i="4"/>
  <c r="G62" i="2"/>
  <c r="G66" i="2"/>
  <c r="F62" i="2"/>
  <c r="F66" i="2"/>
  <c r="E109" i="1"/>
  <c r="D109" i="1"/>
  <c r="C109" i="1"/>
  <c r="F97" i="1"/>
  <c r="E97" i="1"/>
  <c r="D97" i="1"/>
  <c r="C97" i="1"/>
  <c r="F80" i="1"/>
  <c r="E80" i="1"/>
  <c r="E83" i="1"/>
  <c r="D80" i="1"/>
  <c r="C80" i="1"/>
  <c r="F73" i="1"/>
  <c r="E73" i="1"/>
  <c r="D73" i="1"/>
  <c r="C73" i="1"/>
  <c r="F24" i="1"/>
  <c r="E24" i="1"/>
  <c r="D24" i="1"/>
  <c r="C24" i="1"/>
  <c r="F16" i="1"/>
  <c r="E16" i="1"/>
  <c r="D16" i="1"/>
  <c r="C16" i="1"/>
  <c r="C81" i="1" s="1"/>
  <c r="C83" i="1" s="1"/>
  <c r="H32" i="2"/>
  <c r="H31" i="2"/>
  <c r="H29" i="2"/>
  <c r="H28" i="2"/>
  <c r="H24" i="2"/>
  <c r="H23" i="2"/>
  <c r="H21" i="2"/>
  <c r="H20" i="2"/>
  <c r="H18" i="2"/>
  <c r="H17" i="2"/>
  <c r="H16" i="2"/>
  <c r="H13" i="2"/>
  <c r="H12" i="2"/>
  <c r="H11" i="2"/>
  <c r="H10" i="2"/>
  <c r="H34" i="2"/>
  <c r="H9" i="2"/>
  <c r="T16" i="4"/>
  <c r="S18" i="4"/>
  <c r="S22" i="4"/>
  <c r="S24" i="4"/>
  <c r="S28" i="4"/>
  <c r="N18" i="4"/>
  <c r="T17" i="4"/>
  <c r="T10" i="4"/>
  <c r="H10" i="4"/>
  <c r="R18" i="4"/>
  <c r="R22" i="4"/>
  <c r="R24" i="4"/>
  <c r="R28" i="4"/>
  <c r="T13" i="4"/>
  <c r="H11" i="4"/>
  <c r="T11" i="4"/>
  <c r="T15" i="4"/>
  <c r="P18" i="4"/>
  <c r="P22" i="4"/>
  <c r="P24" i="4"/>
  <c r="P28" i="4"/>
  <c r="H18" i="4"/>
  <c r="H22" i="4"/>
  <c r="G74" i="2"/>
  <c r="E64" i="2"/>
  <c r="E66" i="2"/>
  <c r="H64" i="2"/>
  <c r="N22" i="4"/>
  <c r="J24" i="4"/>
  <c r="H62" i="2"/>
  <c r="H66" i="2"/>
  <c r="H24" i="4"/>
  <c r="T18" i="4"/>
  <c r="T22" i="4"/>
  <c r="T24" i="4"/>
  <c r="T28" i="4"/>
  <c r="J28" i="4"/>
  <c r="N28" i="4"/>
  <c r="N24" i="4"/>
  <c r="G80" i="1" l="1"/>
  <c r="G109" i="1"/>
  <c r="G111" i="1" s="1"/>
  <c r="G24" i="1"/>
  <c r="G73" i="1"/>
  <c r="E111" i="1"/>
  <c r="G97" i="1"/>
  <c r="F81" i="1"/>
  <c r="F83" i="1" s="1"/>
  <c r="F111" i="1" s="1"/>
  <c r="C111" i="1"/>
  <c r="G16" i="1"/>
  <c r="D81" i="1"/>
  <c r="D83" i="1" s="1"/>
  <c r="D111" i="1" s="1"/>
  <c r="D114" i="1" l="1"/>
  <c r="F73" i="2"/>
  <c r="C114" i="1"/>
  <c r="E73" i="2"/>
  <c r="F76" i="2" l="1"/>
  <c r="G73" i="2"/>
  <c r="G76" i="2" s="1"/>
  <c r="E76" i="2"/>
  <c r="E4" i="2"/>
  <c r="E69" i="2" s="1"/>
</calcChain>
</file>

<file path=xl/sharedStrings.xml><?xml version="1.0" encoding="utf-8"?>
<sst xmlns="http://schemas.openxmlformats.org/spreadsheetml/2006/main" count="508" uniqueCount="273">
  <si>
    <t>Page 1</t>
  </si>
  <si>
    <t>EDUCATIONAL OPPORTUNITY FUND</t>
  </si>
  <si>
    <t xml:space="preserve"> </t>
  </si>
  <si>
    <t>Budget Categories</t>
  </si>
  <si>
    <t>EOF</t>
  </si>
  <si>
    <t>Institution</t>
  </si>
  <si>
    <t>Be specific with names and/or position titles.</t>
  </si>
  <si>
    <t xml:space="preserve">*EOF funds may not be used for fringe benefits at the public senior institutions and are limited in the summer to cover the costs of </t>
  </si>
  <si>
    <t>Social Security and Unemployment benefits for instructional staff only at the 2 Year and Independent institutions.</t>
  </si>
  <si>
    <t>Clearly specify each line item.</t>
  </si>
  <si>
    <t># Credits</t>
  </si>
  <si>
    <t>Cost</t>
  </si>
  <si>
    <t>Total</t>
  </si>
  <si>
    <t xml:space="preserve"># of </t>
  </si>
  <si>
    <t>per</t>
  </si>
  <si>
    <t>Students</t>
  </si>
  <si>
    <t>Student</t>
  </si>
  <si>
    <t>Credit</t>
  </si>
  <si>
    <t>1. Tuition</t>
  </si>
  <si>
    <t>2.  Fees</t>
  </si>
  <si>
    <t># of</t>
  </si>
  <si>
    <t>$/wk</t>
  </si>
  <si>
    <t>Weeks</t>
  </si>
  <si>
    <t>per stud.</t>
  </si>
  <si>
    <t>3.  Room</t>
  </si>
  <si>
    <t>4.  Board</t>
  </si>
  <si>
    <t>5.  Stipends</t>
  </si>
  <si>
    <t>Cost/</t>
  </si>
  <si>
    <t>6.  Books</t>
  </si>
  <si>
    <t>7.  Insurance</t>
  </si>
  <si>
    <t xml:space="preserve"> (transfer to next page)</t>
  </si>
  <si>
    <t>Page 6</t>
  </si>
  <si>
    <t xml:space="preserve">    (from prev. page)</t>
  </si>
  <si>
    <t>VII. Total Article III</t>
  </si>
  <si>
    <t xml:space="preserve">   Cost of Education</t>
  </si>
  <si>
    <t xml:space="preserve">   (Initial &amp; Renewal)</t>
  </si>
  <si>
    <t>NJ Commission on Higher Education</t>
  </si>
  <si>
    <t>Educational Opportunity Fund</t>
  </si>
  <si>
    <t>Institution:</t>
  </si>
  <si>
    <t>Signatures:</t>
  </si>
  <si>
    <t>President:</t>
  </si>
  <si>
    <t>Date:</t>
  </si>
  <si>
    <t>EOF Director:</t>
  </si>
  <si>
    <t>Financial Aid Director:</t>
  </si>
  <si>
    <t>Chief Fiscal Officer:</t>
  </si>
  <si>
    <t>Address for Courier Deliveries:</t>
  </si>
  <si>
    <t>Refund Checks:</t>
  </si>
  <si>
    <t>Fiscal Year:</t>
  </si>
  <si>
    <t xml:space="preserve">   </t>
  </si>
  <si>
    <t>Budgeted</t>
  </si>
  <si>
    <t>Expended</t>
  </si>
  <si>
    <t>Balance</t>
  </si>
  <si>
    <t>I.</t>
  </si>
  <si>
    <t>PERSONNEL:</t>
  </si>
  <si>
    <t>a.</t>
  </si>
  <si>
    <t>b.</t>
  </si>
  <si>
    <t>c.</t>
  </si>
  <si>
    <t>Tutorial Coordinator</t>
  </si>
  <si>
    <t>d.</t>
  </si>
  <si>
    <t>Professional Tutors</t>
  </si>
  <si>
    <t>e.</t>
  </si>
  <si>
    <t>f.</t>
  </si>
  <si>
    <t>Peer Tutors</t>
  </si>
  <si>
    <t>Clerical Salaries</t>
  </si>
  <si>
    <t>Other Salaries</t>
  </si>
  <si>
    <t>II.</t>
  </si>
  <si>
    <t>III.</t>
  </si>
  <si>
    <t>IV.</t>
  </si>
  <si>
    <t>Clerical Salaries:</t>
  </si>
  <si>
    <t>Other Salaries:</t>
  </si>
  <si>
    <t>Stud.</t>
  </si>
  <si>
    <t>Credits</t>
  </si>
  <si>
    <t>V.</t>
  </si>
  <si>
    <t>Tuition</t>
  </si>
  <si>
    <t>Fees</t>
  </si>
  <si>
    <t># of Weeks</t>
  </si>
  <si>
    <t>Room</t>
  </si>
  <si>
    <t>Board</t>
  </si>
  <si>
    <t>Books</t>
  </si>
  <si>
    <t>COE Initial Students</t>
  </si>
  <si>
    <t>VII.  EOF Summer Supplement Roster (SSR)</t>
  </si>
  <si>
    <t>Initial Students</t>
  </si>
  <si>
    <t>State of New Jersey</t>
  </si>
  <si>
    <t>School Code:</t>
  </si>
  <si>
    <t>PO Box 542</t>
  </si>
  <si>
    <t>Total Number of Initial Students:</t>
  </si>
  <si>
    <t>Trenton, NJ 08625-0542</t>
  </si>
  <si>
    <t>Total Term Request Initial Students:</t>
  </si>
  <si>
    <t>STUDENT IDENTIFICATION</t>
  </si>
  <si>
    <t>EOF Term</t>
  </si>
  <si>
    <t>Housing</t>
  </si>
  <si>
    <t>Gender</t>
  </si>
  <si>
    <t>Name</t>
  </si>
  <si>
    <t>Code</t>
  </si>
  <si>
    <t>Please replicate this page as many times as necessary (or attach your own list as long as it  includes all of the information requested for each student).</t>
  </si>
  <si>
    <t>Renewal Students</t>
  </si>
  <si>
    <t>Total Number of Renewal Students:</t>
  </si>
  <si>
    <t>Total Term Request Renewal Students:</t>
  </si>
  <si>
    <t>COE Renewal Students</t>
  </si>
  <si>
    <t>SUMMER EXPENDITURE REPORT</t>
  </si>
  <si>
    <t>(Initial Students)</t>
  </si>
  <si>
    <t xml:space="preserve">PROGRAM SUPPORT </t>
  </si>
  <si>
    <t>TOTAL SUMMER SUPPORT</t>
  </si>
  <si>
    <t>EXPENDITURES (I. thru IV.)</t>
  </si>
  <si>
    <t xml:space="preserve">SUMMER SUPPORT and COST OF EDUCATION </t>
  </si>
  <si>
    <t>(do not include salaries for instructors</t>
  </si>
  <si>
    <t>Funded via EOF</t>
  </si>
  <si>
    <t>III</t>
  </si>
  <si>
    <t>IV</t>
  </si>
  <si>
    <t>Other</t>
  </si>
  <si>
    <t>Funded via</t>
  </si>
  <si>
    <t>EOF IV</t>
  </si>
  <si>
    <t>EOF III</t>
  </si>
  <si>
    <t>Admin. Salaries:</t>
  </si>
  <si>
    <t>Instruct. Salaries</t>
  </si>
  <si>
    <t>Tutoring Salaries:</t>
  </si>
  <si>
    <t>Counsel. Salaries:</t>
  </si>
  <si>
    <t>PERSONNEL SUMMARY</t>
  </si>
  <si>
    <t>of classes where tuition is charged)</t>
  </si>
  <si>
    <t>V. Cost of Educ.</t>
  </si>
  <si>
    <t>Instit.</t>
  </si>
  <si>
    <t>Stipend</t>
  </si>
  <si>
    <t>Insur.</t>
  </si>
  <si>
    <t>(Renew. Stud.)</t>
  </si>
  <si>
    <t>#</t>
  </si>
  <si>
    <t>$</t>
  </si>
  <si>
    <t>CONTRACT ATTACHMENT C1</t>
  </si>
  <si>
    <t>Total COE           (V. &amp; VI.)</t>
  </si>
  <si>
    <t>VI.</t>
  </si>
  <si>
    <t>VI. Cost of Educ.</t>
  </si>
  <si>
    <t xml:space="preserve">*If applicable.  Note that not all programs were allocated summer Art.IV funds. </t>
  </si>
  <si>
    <t>Amount charged to…..</t>
  </si>
  <si>
    <t>SUMMER PROGRAM SUPPORT SERVICES</t>
  </si>
  <si>
    <t>I. PERSONNEL (names &amp; titles)</t>
  </si>
  <si>
    <t>INSTITUTION</t>
  </si>
  <si>
    <t>OTHER RESOURCES</t>
  </si>
  <si>
    <t>TOTAL FUNDING</t>
  </si>
  <si>
    <t>ART. III</t>
  </si>
  <si>
    <t>INSTITUTION:</t>
  </si>
  <si>
    <t>NEW JERSEY EDUCATIONAL OPPORTUNITY FUND</t>
  </si>
  <si>
    <t>% Time</t>
  </si>
  <si>
    <t>ART. IV*</t>
  </si>
  <si>
    <t>I. PERSONNEL continued (names &amp; titles)</t>
  </si>
  <si>
    <t>TUTORING: (not 12 month employees)</t>
  </si>
  <si>
    <t>CLERICAL: (not 12 month employees)</t>
  </si>
  <si>
    <t>OTHER SALARIES: (not 12 month employees)</t>
  </si>
  <si>
    <t>II.  FRINGE BENEFITS*</t>
  </si>
  <si>
    <t>I.  TOTAL PERSONNEL</t>
  </si>
  <si>
    <t>I.&amp; II.   TOTAL PERSONNEL &amp; FRINGE</t>
  </si>
  <si>
    <t>III. EDUCATIONAL MATERIALS &amp; SUPPLIES</t>
  </si>
  <si>
    <t>IV. OTHER SERVICES</t>
  </si>
  <si>
    <t>III. &amp; IV. OTHER THAN PERSONNEL SERVICES</t>
  </si>
  <si>
    <t>ADMINISTRATION: (not 12 month employees)</t>
  </si>
  <si>
    <t>COUNSELING: (not 12 month employees)</t>
  </si>
  <si>
    <t>OTHER</t>
  </si>
  <si>
    <t>RESOURCES</t>
  </si>
  <si>
    <t>TOTAL</t>
  </si>
  <si>
    <t>COST OF ED.</t>
  </si>
  <si>
    <t>INSTITUTIONAL</t>
  </si>
  <si>
    <t>FUNDS</t>
  </si>
  <si>
    <t>ARTICLE III</t>
  </si>
  <si>
    <t>V.  COST OF EDUCATION</t>
  </si>
  <si>
    <t>INITIAL STUDENTS SUMMER PRE-FRESHMAN PROGRAM</t>
  </si>
  <si>
    <t>RENEWAL STUDENTS SUMMER ATTENDANCE</t>
  </si>
  <si>
    <t>1.  Tuition</t>
  </si>
  <si>
    <t>V.  Sub-total Initials</t>
  </si>
  <si>
    <t>VI.  Sub-total Renewals</t>
  </si>
  <si>
    <t xml:space="preserve"> V. Sub-total Initials</t>
  </si>
  <si>
    <t>CONTRACT ATTACHMENT B2</t>
  </si>
  <si>
    <t>Office of the Secretary of Higher Education / EOF</t>
  </si>
  <si>
    <t>Phone:  609-633-9528</t>
  </si>
  <si>
    <t xml:space="preserve">    Mail Expenditure Reports to:</t>
  </si>
  <si>
    <t>Request Amount</t>
  </si>
  <si>
    <t xml:space="preserve">  </t>
  </si>
  <si>
    <r>
      <t xml:space="preserve">Social Security Number Last 4 digits only  </t>
    </r>
    <r>
      <rPr>
        <b/>
        <i/>
        <sz val="9"/>
        <rFont val="Arial"/>
        <family val="2"/>
      </rPr>
      <t>(XXX-XX-1234)</t>
    </r>
  </si>
  <si>
    <r>
      <t xml:space="preserve">Social Security Number Last 4 digits only             </t>
    </r>
    <r>
      <rPr>
        <b/>
        <i/>
        <sz val="9"/>
        <rFont val="Arial"/>
        <family val="2"/>
      </rPr>
      <t>(XXX-XX-1234)</t>
    </r>
  </si>
  <si>
    <t>NA</t>
  </si>
  <si>
    <t>Art. III balance available</t>
  </si>
  <si>
    <t>Art. IV balance available</t>
  </si>
  <si>
    <t>Your EOF Art. III remaining balance to budget is:</t>
  </si>
  <si>
    <t>Remaining Art. IV funds cannot be transferred to COE but should be distributed/allocated above.</t>
  </si>
  <si>
    <t>TUTORING SUB-TOTAL:</t>
  </si>
  <si>
    <t>COUNSELING SUB-TOTAL:</t>
  </si>
  <si>
    <t>CLERICAL SUB-TOTAL:</t>
  </si>
  <si>
    <t>OTHER SALARIES SUB-TOTAL:</t>
  </si>
  <si>
    <t>EDUCATIONAL MATERIALS &amp; SUPPLIES SUB-TOTAL:</t>
  </si>
  <si>
    <t>OTHER SERVICES SUB-TOTAL:</t>
  </si>
  <si>
    <t>TOTAL SUMMER PROGRAM SUPPORT                                      (total I. through IV.)</t>
  </si>
  <si>
    <t>You have the following amount of remaining funds left to budget.  Destribute the Art. III balance above or transfer remainder to the top of the Summer COE budget (workbook 3)</t>
  </si>
  <si>
    <t>ADMINISTRATION SUB-TOTAL:</t>
  </si>
  <si>
    <t>Grad. Student Tutors</t>
  </si>
  <si>
    <t>Tutoring Salaries - show the distribution in each sub-category</t>
  </si>
  <si>
    <t>Other Tutors</t>
  </si>
  <si>
    <t>Admin. Salaries</t>
  </si>
  <si>
    <t>Counseling Sal.</t>
  </si>
  <si>
    <t>Tutoring Sub-Tot.</t>
  </si>
  <si>
    <t>INSTRUCTIONAL:</t>
  </si>
  <si>
    <t>INSTRUCTIONAL SUB-TOTAL:</t>
  </si>
  <si>
    <t>TOTAL PERSONNEL:</t>
  </si>
  <si>
    <t>FRINGE BENEFITS</t>
  </si>
  <si>
    <t>I. &amp; II. TOT. PERSON. &amp; FRINGE</t>
  </si>
  <si>
    <t>EDUC. MATERIALS &amp; SUPPLIES</t>
  </si>
  <si>
    <t>OTHER SERVICES;</t>
  </si>
  <si>
    <t xml:space="preserve">Article III </t>
  </si>
  <si>
    <t xml:space="preserve">Article IV </t>
  </si>
  <si>
    <t>Summer Program Support Costs</t>
  </si>
  <si>
    <t>Summer Program COE Initials</t>
  </si>
  <si>
    <t>Summer Program COE Renewals</t>
  </si>
  <si>
    <t>Total Summer Budget</t>
  </si>
  <si>
    <t>The final dollar amt. calculated here should match your total Summer allocation from Art. III and Art. IV</t>
  </si>
  <si>
    <t>Review how the Summer $ allocation(s) were budgeted:</t>
  </si>
  <si>
    <t>SUMMER PROGRAM APPENDIX:</t>
  </si>
  <si>
    <t xml:space="preserve">Clearly itemize each item. (e.g. - break down the cost of field trips by destination, bus rental, meals away from campus, etc.) </t>
  </si>
  <si>
    <t>Position Title:</t>
  </si>
  <si>
    <t>Summer Program Support Services Line Item Descriptions</t>
  </si>
  <si>
    <t>For the Personnel and Other Than Personnel sections of the Summer Support Costs budget, please provide a brief explanation of each line item entry</t>
  </si>
  <si>
    <t xml:space="preserve">For Other Than Personnel Services, explain on a per item basis the charges against each budget category </t>
  </si>
  <si>
    <t>COUNSELING</t>
  </si>
  <si>
    <t>TUTORING</t>
  </si>
  <si>
    <t>Position responsibilities:</t>
  </si>
  <si>
    <t>ADMINISTRATION</t>
  </si>
  <si>
    <t>CLERICAL</t>
  </si>
  <si>
    <t>(ENTER COLLEGE/UNIVERSITY NAME HERE)</t>
  </si>
  <si>
    <t>(Enter College/University name here)</t>
  </si>
  <si>
    <t>Page 5</t>
  </si>
  <si>
    <t>Pg. 7</t>
  </si>
  <si>
    <t xml:space="preserve">CONTRACT ATTACHMENT C1  </t>
  </si>
  <si>
    <t>Transfer the remaining bal. of Art. III from page 4 to the box on the right.  This is the amount of funds left to distribute to initial and renewal students</t>
  </si>
  <si>
    <t>SPEND DOWN OPTION:  Enter your program's total Article III and Article IV allocation(s) in cells C11 and D11 if you would like to monitor the dollar amount of remaining funds as you construct your budget step by step.  The remaining balance will be calculated at the end of this budget form.</t>
  </si>
  <si>
    <t>OTHER SALARIES:</t>
  </si>
  <si>
    <t>SUMMER ONLY SALARIES:</t>
  </si>
  <si>
    <t>OTHER SERVICES:</t>
  </si>
  <si>
    <t xml:space="preserve">OTHER THAN PERSONNEL: </t>
  </si>
  <si>
    <t>List items:</t>
  </si>
  <si>
    <t>List items, services or activity:</t>
  </si>
  <si>
    <t>Briefly describe purpose/use:</t>
  </si>
  <si>
    <t>EDUC. MATERIALS &amp; SUPPLIES:</t>
  </si>
  <si>
    <t>Peer Tutora</t>
  </si>
  <si>
    <t xml:space="preserve"> *Please note: Total term request should agree with the total EOF expended on the Cost of Ed. Page</t>
  </si>
  <si>
    <t xml:space="preserve"> *Please note: Total term request should agree with the total EOF  expended on the Cost of Ed. Page</t>
  </si>
  <si>
    <t xml:space="preserve">                 Ms. Maisha Howard</t>
  </si>
  <si>
    <t xml:space="preserve">   Division of Finance and Research</t>
  </si>
  <si>
    <t>Atlantic Cape CC</t>
  </si>
  <si>
    <t>Cumberland CC</t>
  </si>
  <si>
    <t>Mercer CCC</t>
  </si>
  <si>
    <t>NJCU</t>
  </si>
  <si>
    <t>NJIT</t>
  </si>
  <si>
    <t>Rowan U</t>
  </si>
  <si>
    <t>Passaic CCC</t>
  </si>
  <si>
    <t>Salem CC</t>
  </si>
  <si>
    <t>N/A (Not Applicable)</t>
  </si>
  <si>
    <t>GEAR UP PROGRAM</t>
  </si>
  <si>
    <t>(Click on each cell and select from the dropdown list)</t>
  </si>
  <si>
    <t>FY 19 - SUMMER 2018</t>
  </si>
  <si>
    <t>Page 2 - Summer 2018</t>
  </si>
  <si>
    <t>Page 3 - Summer 2018</t>
  </si>
  <si>
    <t>Page 4 - Summer 2018</t>
  </si>
  <si>
    <t>Article III - Summer 2018 Cost of Educ.</t>
  </si>
  <si>
    <t>Summer 2018   (FYS 18/19)</t>
  </si>
  <si>
    <t>Summer 2018 (FYS 18/19)</t>
  </si>
  <si>
    <r>
      <t xml:space="preserve">Fiscal Year:  </t>
    </r>
    <r>
      <rPr>
        <u/>
        <sz val="10"/>
        <rFont val="Arial"/>
        <family val="2"/>
      </rPr>
      <t>Summer 2018 (FYS 18/19)</t>
    </r>
  </si>
  <si>
    <r>
      <t xml:space="preserve">Fiscal Year:  </t>
    </r>
    <r>
      <rPr>
        <b/>
        <u/>
        <sz val="10"/>
        <rFont val="Arial"/>
        <family val="2"/>
      </rPr>
      <t>Summer 2018 (FYS 18/19)</t>
    </r>
  </si>
  <si>
    <t>ATTACHMENT B2 - FY19</t>
  </si>
  <si>
    <t>SUMMER 2018 PROGRAM EXPENDITURE REPORT</t>
  </si>
  <si>
    <t>Fiscal Year 2018-2019</t>
  </si>
  <si>
    <t>Submission Date:  September 17, 2018</t>
  </si>
  <si>
    <t>similar titles who are funded only on the B3 - Article IV budget.</t>
  </si>
  <si>
    <t>In the Personnel categories, explain how each position's summer responsibilities are different than those of 12 month program employees with</t>
  </si>
  <si>
    <t>1 John Fitch Plaza</t>
  </si>
  <si>
    <r>
      <t xml:space="preserve">Refund checks should be made payable to the </t>
    </r>
    <r>
      <rPr>
        <b/>
        <sz val="11"/>
        <rFont val="Arial"/>
        <family val="2"/>
      </rPr>
      <t xml:space="preserve">"Treasurer, State of New Jersey" </t>
    </r>
    <r>
      <rPr>
        <sz val="11"/>
        <rFont val="Arial"/>
        <family val="2"/>
      </rPr>
      <t>and submitted to Maisha Howard at the above address.  Please do not include any other information (i.e., Ms.Howard's name, etc.) on the check.  If the check is not mailed along with the expenditure report, please indicate on the stub or in a cover letter what the check is for.</t>
    </r>
  </si>
  <si>
    <t>Instructional Salaries</t>
  </si>
  <si>
    <t>(include names and titles)</t>
  </si>
  <si>
    <t>Labor and Workforce Development Building, 10th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</si>
</sst>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1" formatCode="_(* #,##0_);_(* \(#,##0\);_(* &quot;-&quot;_);_(@_)"/>
    <numFmt numFmtId="44" formatCode="_(&quot;$&quot;* #,##0.00_);_(&quot;$&quot;* \(#,##0.00\);_(&quot;$&quot;* &quot;-&quot;??_);_(@_)"/>
    <numFmt numFmtId="164" formatCode="#."/>
    <numFmt numFmtId="165" formatCode="_(&quot;$&quot;* #,##0_);_(&quot;$&quot;* \(#,##0\);_(&quot;$&quot;* &quot;-&quot;??_);_(@_)"/>
    <numFmt numFmtId="166" formatCode="0.0%"/>
  </numFmts>
  <fonts count="39" x14ac:knownFonts="1">
    <font>
      <sz val="10"/>
      <name val="Times New Roman"/>
    </font>
    <font>
      <sz val="10"/>
      <name val="Times New Roman"/>
      <family val="1"/>
    </font>
    <font>
      <b/>
      <sz val="10"/>
      <name val="Arial"/>
      <family val="2"/>
    </font>
    <font>
      <b/>
      <sz val="14"/>
      <name val="Arial"/>
      <family val="2"/>
    </font>
    <font>
      <sz val="10"/>
      <name val="Helv"/>
    </font>
    <font>
      <b/>
      <sz val="10"/>
      <name val="Arial"/>
      <family val="2"/>
    </font>
    <font>
      <sz val="10"/>
      <name val="Arial"/>
      <family val="2"/>
    </font>
    <font>
      <b/>
      <sz val="16"/>
      <name val="Arial"/>
      <family val="2"/>
    </font>
    <font>
      <b/>
      <sz val="12"/>
      <name val="Arial"/>
      <family val="2"/>
    </font>
    <font>
      <sz val="11"/>
      <name val="Arial"/>
      <family val="2"/>
    </font>
    <font>
      <sz val="12"/>
      <name val="Arial"/>
      <family val="2"/>
    </font>
    <font>
      <b/>
      <sz val="12"/>
      <name val="Arial"/>
      <family val="2"/>
    </font>
    <font>
      <b/>
      <sz val="11"/>
      <name val="Arial"/>
      <family val="2"/>
    </font>
    <font>
      <u/>
      <sz val="10"/>
      <name val="Arial"/>
      <family val="2"/>
    </font>
    <font>
      <sz val="8"/>
      <name val="Times New Roman"/>
      <family val="1"/>
    </font>
    <font>
      <b/>
      <sz val="10"/>
      <name val="Times New Roman"/>
      <family val="1"/>
    </font>
    <font>
      <b/>
      <sz val="12"/>
      <name val="Times New Roman"/>
      <family val="1"/>
    </font>
    <font>
      <sz val="10"/>
      <name val="Times New Roman"/>
      <family val="1"/>
    </font>
    <font>
      <b/>
      <sz val="8"/>
      <name val="Times New Roman"/>
      <family val="1"/>
    </font>
    <font>
      <b/>
      <sz val="18"/>
      <name val="Times New Roman"/>
      <family val="1"/>
    </font>
    <font>
      <sz val="12"/>
      <name val="Times New Roman"/>
      <family val="1"/>
    </font>
    <font>
      <b/>
      <i/>
      <sz val="10"/>
      <name val="Arial"/>
      <family val="2"/>
    </font>
    <font>
      <b/>
      <sz val="9"/>
      <name val="Arial"/>
      <family val="2"/>
    </font>
    <font>
      <b/>
      <i/>
      <sz val="9"/>
      <name val="Arial"/>
      <family val="2"/>
    </font>
    <font>
      <b/>
      <sz val="10"/>
      <name val="Helv"/>
    </font>
    <font>
      <b/>
      <u/>
      <sz val="10"/>
      <name val="Arial"/>
      <family val="2"/>
    </font>
    <font>
      <b/>
      <sz val="14"/>
      <name val="Times New Roman"/>
      <family val="1"/>
    </font>
    <font>
      <b/>
      <i/>
      <sz val="10"/>
      <name val="Times New Roman"/>
      <family val="1"/>
    </font>
    <font>
      <b/>
      <i/>
      <sz val="12"/>
      <name val="Times New Roman"/>
      <family val="1"/>
    </font>
    <font>
      <sz val="14"/>
      <name val="Times New Roman"/>
      <family val="1"/>
    </font>
    <font>
      <b/>
      <i/>
      <sz val="14"/>
      <name val="Times New Roman"/>
      <family val="1"/>
    </font>
    <font>
      <sz val="10"/>
      <name val="Times New Roman"/>
      <family val="1"/>
    </font>
    <font>
      <sz val="10"/>
      <color rgb="FFFF0000"/>
      <name val="Arial"/>
      <family val="2"/>
    </font>
    <font>
      <b/>
      <i/>
      <sz val="10"/>
      <color rgb="FFFF0000"/>
      <name val="Arial"/>
      <family val="2"/>
    </font>
    <font>
      <b/>
      <i/>
      <sz val="10"/>
      <color rgb="FFFF0000"/>
      <name val="Times New Roman"/>
      <family val="1"/>
    </font>
    <font>
      <b/>
      <sz val="12"/>
      <color rgb="FFFF0000"/>
      <name val="Times New Roman"/>
      <family val="1"/>
    </font>
    <font>
      <sz val="10"/>
      <color rgb="FFFF0000"/>
      <name val="Helv"/>
    </font>
    <font>
      <u/>
      <sz val="10"/>
      <name val="Helv"/>
    </font>
    <font>
      <b/>
      <u/>
      <sz val="12"/>
      <name val="Times New Roman"/>
      <family val="1"/>
    </font>
  </fonts>
  <fills count="10">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249977111117893"/>
        <bgColor indexed="64"/>
      </patternFill>
    </fill>
  </fills>
  <borders count="62">
    <border>
      <left/>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44" fontId="31" fillId="0" borderId="0" applyFont="0" applyFill="0" applyBorder="0" applyAlignment="0" applyProtection="0"/>
    <xf numFmtId="0" fontId="4" fillId="0" borderId="0"/>
    <xf numFmtId="0" fontId="4" fillId="0" borderId="0"/>
    <xf numFmtId="0" fontId="4" fillId="0" borderId="0"/>
  </cellStyleXfs>
  <cellXfs count="806">
    <xf numFmtId="0" fontId="0" fillId="0" borderId="0" xfId="0"/>
    <xf numFmtId="0" fontId="3" fillId="0" borderId="0" xfId="3" applyFont="1" applyAlignment="1">
      <alignment horizontal="centerContinuous"/>
    </xf>
    <xf numFmtId="0" fontId="5" fillId="0" borderId="0" xfId="3" applyFont="1" applyAlignment="1">
      <alignment horizontal="centerContinuous"/>
    </xf>
    <xf numFmtId="0" fontId="6" fillId="0" borderId="0" xfId="3" applyFont="1"/>
    <xf numFmtId="0" fontId="7" fillId="0" borderId="0" xfId="3" applyFont="1" applyAlignment="1">
      <alignment horizontal="centerContinuous"/>
    </xf>
    <xf numFmtId="0" fontId="8" fillId="0" borderId="0" xfId="3" applyFont="1" applyAlignment="1">
      <alignment horizontal="centerContinuous"/>
    </xf>
    <xf numFmtId="0" fontId="6" fillId="0" borderId="0" xfId="3" applyFont="1" applyAlignment="1">
      <alignment horizontal="centerContinuous"/>
    </xf>
    <xf numFmtId="0" fontId="9" fillId="0" borderId="0" xfId="3" applyFont="1" applyAlignment="1">
      <alignment horizontal="right"/>
    </xf>
    <xf numFmtId="0" fontId="6" fillId="0" borderId="1" xfId="3" applyFont="1" applyBorder="1"/>
    <xf numFmtId="0" fontId="6" fillId="0" borderId="0" xfId="3" applyFont="1" applyBorder="1"/>
    <xf numFmtId="0" fontId="6" fillId="0" borderId="0" xfId="3" applyFont="1" applyAlignment="1">
      <alignment horizontal="right"/>
    </xf>
    <xf numFmtId="0" fontId="9" fillId="0" borderId="0" xfId="3" applyFont="1" applyAlignment="1">
      <alignment horizontal="centerContinuous"/>
    </xf>
    <xf numFmtId="0" fontId="10" fillId="0" borderId="0" xfId="3" applyFont="1" applyAlignment="1">
      <alignment horizontal="centerContinuous"/>
    </xf>
    <xf numFmtId="0" fontId="11" fillId="0" borderId="0" xfId="3" applyFont="1" applyAlignment="1">
      <alignment horizontal="centerContinuous"/>
    </xf>
    <xf numFmtId="0" fontId="4" fillId="0" borderId="0" xfId="3"/>
    <xf numFmtId="0" fontId="6" fillId="0" borderId="0" xfId="0" applyFont="1" applyAlignment="1"/>
    <xf numFmtId="0" fontId="5" fillId="0" borderId="0" xfId="0" applyFont="1" applyAlignment="1"/>
    <xf numFmtId="0" fontId="5" fillId="0" borderId="0" xfId="0" applyFont="1" applyAlignment="1">
      <alignment horizontal="right"/>
    </xf>
    <xf numFmtId="40" fontId="6" fillId="0" borderId="1" xfId="0" applyNumberFormat="1" applyFont="1" applyBorder="1" applyAlignment="1"/>
    <xf numFmtId="40" fontId="6" fillId="0" borderId="0" xfId="0" applyNumberFormat="1" applyFont="1" applyAlignment="1"/>
    <xf numFmtId="40" fontId="5" fillId="0" borderId="0" xfId="0" applyNumberFormat="1" applyFont="1" applyAlignment="1">
      <alignment horizontal="right"/>
    </xf>
    <xf numFmtId="8" fontId="6" fillId="0" borderId="0" xfId="0" applyNumberFormat="1" applyFont="1" applyAlignment="1"/>
    <xf numFmtId="0" fontId="6" fillId="0" borderId="0" xfId="0" applyFont="1"/>
    <xf numFmtId="40" fontId="6" fillId="0" borderId="0" xfId="0" applyNumberFormat="1" applyFont="1"/>
    <xf numFmtId="0" fontId="5" fillId="0" borderId="0" xfId="0" applyFont="1" applyAlignment="1">
      <alignment vertical="center"/>
    </xf>
    <xf numFmtId="0" fontId="6" fillId="0" borderId="0" xfId="0" applyFont="1" applyAlignment="1">
      <alignment vertical="center"/>
    </xf>
    <xf numFmtId="40"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xf numFmtId="40" fontId="6" fillId="0" borderId="3" xfId="0" applyNumberFormat="1" applyFont="1" applyBorder="1"/>
    <xf numFmtId="40" fontId="6" fillId="0" borderId="4" xfId="0" applyNumberFormat="1" applyFont="1" applyBorder="1"/>
    <xf numFmtId="0" fontId="6" fillId="0" borderId="5" xfId="0" applyFont="1" applyBorder="1"/>
    <xf numFmtId="40" fontId="6" fillId="0" borderId="6" xfId="0" applyNumberFormat="1" applyFont="1" applyBorder="1"/>
    <xf numFmtId="0" fontId="6" fillId="0" borderId="7" xfId="0" applyFont="1" applyBorder="1"/>
    <xf numFmtId="40" fontId="6" fillId="0" borderId="8" xfId="0" applyNumberFormat="1" applyFont="1" applyBorder="1"/>
    <xf numFmtId="0" fontId="6" fillId="0" borderId="8" xfId="0" applyFont="1" applyBorder="1"/>
    <xf numFmtId="40" fontId="6" fillId="0" borderId="0" xfId="0" applyNumberFormat="1" applyFont="1" applyBorder="1"/>
    <xf numFmtId="0" fontId="6" fillId="0" borderId="0" xfId="0" applyFont="1" applyBorder="1"/>
    <xf numFmtId="0" fontId="5" fillId="0" borderId="9" xfId="0" applyFont="1" applyBorder="1" applyAlignment="1">
      <alignment horizontal="center"/>
    </xf>
    <xf numFmtId="0" fontId="5" fillId="0" borderId="10" xfId="0" applyFont="1" applyBorder="1" applyAlignment="1">
      <alignment horizontal="center"/>
    </xf>
    <xf numFmtId="0" fontId="5" fillId="0" borderId="11" xfId="5" applyNumberFormat="1" applyFont="1" applyFill="1" applyBorder="1" applyAlignment="1">
      <alignment horizontal="centerContinuous"/>
    </xf>
    <xf numFmtId="0" fontId="5" fillId="0" borderId="12" xfId="5" applyNumberFormat="1" applyFont="1" applyFill="1" applyBorder="1" applyAlignment="1">
      <alignment horizontal="centerContinuous"/>
    </xf>
    <xf numFmtId="0" fontId="6" fillId="0" borderId="0" xfId="4" applyFont="1"/>
    <xf numFmtId="0" fontId="5" fillId="0" borderId="13" xfId="5" applyNumberFormat="1" applyFont="1" applyFill="1" applyBorder="1" applyAlignment="1">
      <alignment horizontal="centerContinuous"/>
    </xf>
    <xf numFmtId="0" fontId="5" fillId="0" borderId="0" xfId="5" applyNumberFormat="1" applyFont="1" applyFill="1" applyBorder="1" applyAlignment="1">
      <alignment horizontal="centerContinuous"/>
    </xf>
    <xf numFmtId="0" fontId="12" fillId="0" borderId="0" xfId="4" applyFont="1" applyBorder="1" applyAlignment="1">
      <alignment horizontal="centerContinuous"/>
    </xf>
    <xf numFmtId="0" fontId="6" fillId="0" borderId="0" xfId="4" applyFont="1" applyAlignment="1"/>
    <xf numFmtId="0" fontId="5" fillId="0" borderId="13" xfId="5" applyNumberFormat="1" applyFont="1" applyFill="1" applyBorder="1" applyAlignment="1">
      <alignment horizontal="right"/>
    </xf>
    <xf numFmtId="0" fontId="5" fillId="0" borderId="0" xfId="5" applyNumberFormat="1" applyFont="1" applyFill="1" applyBorder="1" applyAlignment="1">
      <alignment horizontal="right"/>
    </xf>
    <xf numFmtId="0" fontId="5" fillId="0" borderId="14" xfId="5" applyNumberFormat="1" applyFont="1" applyFill="1" applyBorder="1" applyAlignment="1">
      <alignment horizontal="right"/>
    </xf>
    <xf numFmtId="0" fontId="5" fillId="0" borderId="1" xfId="5" applyNumberFormat="1" applyFont="1" applyFill="1" applyBorder="1" applyAlignment="1">
      <alignment horizontal="right"/>
    </xf>
    <xf numFmtId="0" fontId="6" fillId="0" borderId="0" xfId="4" applyNumberFormat="1" applyFont="1" applyAlignment="1">
      <alignment horizontal="right"/>
    </xf>
    <xf numFmtId="0" fontId="6" fillId="0" borderId="0" xfId="4" applyNumberFormat="1" applyFont="1"/>
    <xf numFmtId="0" fontId="6" fillId="0" borderId="0" xfId="4" applyNumberFormat="1" applyFont="1" applyAlignment="1"/>
    <xf numFmtId="0" fontId="5" fillId="0" borderId="15" xfId="4" applyNumberFormat="1" applyFont="1" applyFill="1" applyBorder="1" applyAlignment="1">
      <alignment horizontal="centerContinuous" wrapText="1"/>
    </xf>
    <xf numFmtId="0" fontId="5" fillId="0" borderId="16" xfId="4" applyNumberFormat="1" applyFont="1" applyFill="1" applyBorder="1" applyAlignment="1">
      <alignment horizontal="centerContinuous" wrapText="1"/>
    </xf>
    <xf numFmtId="0" fontId="5" fillId="0" borderId="17" xfId="4" applyNumberFormat="1" applyFont="1" applyFill="1" applyBorder="1" applyAlignment="1">
      <alignment horizontal="center" wrapText="1"/>
    </xf>
    <xf numFmtId="0" fontId="5" fillId="0" borderId="18" xfId="4" applyNumberFormat="1" applyFont="1" applyFill="1" applyBorder="1" applyAlignment="1">
      <alignment horizontal="center" wrapText="1"/>
    </xf>
    <xf numFmtId="0" fontId="6" fillId="0" borderId="0" xfId="4" applyFont="1" applyFill="1" applyBorder="1" applyAlignment="1">
      <alignment wrapText="1"/>
    </xf>
    <xf numFmtId="0" fontId="5" fillId="0" borderId="14"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5" fillId="0" borderId="19" xfId="4" applyNumberFormat="1" applyFont="1" applyFill="1" applyBorder="1" applyAlignment="1">
      <alignment horizontal="center" vertical="center" wrapText="1"/>
    </xf>
    <xf numFmtId="0" fontId="5" fillId="0" borderId="20" xfId="4" applyNumberFormat="1" applyFont="1" applyFill="1" applyBorder="1" applyAlignment="1">
      <alignment horizontal="center" vertical="center" wrapText="1"/>
    </xf>
    <xf numFmtId="0" fontId="6" fillId="0" borderId="0" xfId="4" applyFont="1" applyFill="1" applyAlignment="1">
      <alignment vertical="center" wrapText="1"/>
    </xf>
    <xf numFmtId="0" fontId="6" fillId="0" borderId="21" xfId="4" applyNumberFormat="1" applyFont="1" applyBorder="1" applyAlignment="1">
      <alignment horizontal="right"/>
    </xf>
    <xf numFmtId="0" fontId="6" fillId="0" borderId="22" xfId="4" applyNumberFormat="1" applyFont="1" applyBorder="1" applyAlignment="1">
      <alignment horizontal="right"/>
    </xf>
    <xf numFmtId="0" fontId="6" fillId="0" borderId="23" xfId="4" applyNumberFormat="1" applyFont="1" applyBorder="1"/>
    <xf numFmtId="0" fontId="6" fillId="0" borderId="24" xfId="4" applyNumberFormat="1" applyFont="1" applyBorder="1"/>
    <xf numFmtId="0" fontId="6" fillId="0" borderId="25" xfId="4" applyNumberFormat="1" applyFont="1" applyBorder="1" applyAlignment="1">
      <alignment horizontal="right"/>
    </xf>
    <xf numFmtId="0" fontId="6" fillId="0" borderId="26" xfId="4" applyNumberFormat="1" applyFont="1" applyBorder="1" applyAlignment="1">
      <alignment horizontal="right"/>
    </xf>
    <xf numFmtId="0" fontId="6" fillId="0" borderId="9" xfId="4" applyNumberFormat="1" applyFont="1" applyBorder="1"/>
    <xf numFmtId="0" fontId="6" fillId="0" borderId="27" xfId="4" applyNumberFormat="1" applyFont="1" applyBorder="1"/>
    <xf numFmtId="0" fontId="6" fillId="0" borderId="0" xfId="4" applyFont="1" applyFill="1"/>
    <xf numFmtId="0" fontId="6" fillId="0" borderId="1" xfId="0" applyFont="1" applyBorder="1" applyAlignment="1"/>
    <xf numFmtId="40" fontId="5" fillId="0" borderId="3" xfId="0" applyNumberFormat="1" applyFont="1" applyBorder="1" applyAlignment="1">
      <alignment horizontal="center" vertical="center"/>
    </xf>
    <xf numFmtId="40" fontId="6" fillId="2" borderId="8" xfId="0" applyNumberFormat="1" applyFont="1" applyFill="1" applyBorder="1"/>
    <xf numFmtId="0" fontId="6" fillId="0" borderId="28" xfId="0" applyFont="1" applyBorder="1"/>
    <xf numFmtId="40" fontId="6" fillId="0" borderId="10" xfId="0" applyNumberFormat="1" applyFont="1" applyBorder="1"/>
    <xf numFmtId="0" fontId="5" fillId="2" borderId="29" xfId="0" applyFont="1" applyFill="1" applyBorder="1" applyAlignment="1">
      <alignment horizontal="center"/>
    </xf>
    <xf numFmtId="0" fontId="6" fillId="2" borderId="30" xfId="0" applyFont="1" applyFill="1" applyBorder="1"/>
    <xf numFmtId="40" fontId="6" fillId="0" borderId="31" xfId="0" applyNumberFormat="1" applyFont="1" applyBorder="1"/>
    <xf numFmtId="40" fontId="6" fillId="0" borderId="2" xfId="0" applyNumberFormat="1" applyFont="1" applyBorder="1"/>
    <xf numFmtId="40" fontId="6" fillId="0" borderId="7" xfId="0" applyNumberFormat="1" applyFont="1" applyBorder="1"/>
    <xf numFmtId="0" fontId="6" fillId="2" borderId="5" xfId="0" applyFont="1" applyFill="1" applyBorder="1"/>
    <xf numFmtId="40" fontId="6" fillId="2" borderId="4" xfId="0" applyNumberFormat="1" applyFont="1" applyFill="1" applyBorder="1"/>
    <xf numFmtId="40" fontId="6" fillId="2" borderId="6" xfId="0" applyNumberFormat="1" applyFont="1" applyFill="1" applyBorder="1"/>
    <xf numFmtId="40" fontId="6" fillId="0" borderId="8" xfId="0" applyNumberFormat="1" applyFont="1" applyFill="1" applyBorder="1"/>
    <xf numFmtId="41" fontId="17" fillId="0" borderId="0" xfId="1" applyNumberFormat="1" applyFont="1"/>
    <xf numFmtId="41" fontId="17" fillId="0" borderId="0" xfId="0" applyNumberFormat="1" applyFont="1"/>
    <xf numFmtId="0" fontId="17" fillId="0" borderId="0" xfId="0" applyFont="1"/>
    <xf numFmtId="40" fontId="16" fillId="0" borderId="0" xfId="0" applyNumberFormat="1" applyFont="1"/>
    <xf numFmtId="0" fontId="15" fillId="0" borderId="0" xfId="0" applyFont="1" applyAlignment="1"/>
    <xf numFmtId="0" fontId="15" fillId="0" borderId="0" xfId="0" applyFont="1" applyAlignment="1">
      <alignment horizontal="right"/>
    </xf>
    <xf numFmtId="41" fontId="17" fillId="0" borderId="0" xfId="1" applyNumberFormat="1" applyFont="1" applyBorder="1"/>
    <xf numFmtId="41" fontId="17" fillId="0" borderId="0" xfId="1" applyNumberFormat="1" applyFont="1" applyAlignment="1"/>
    <xf numFmtId="41" fontId="17" fillId="0" borderId="0" xfId="0" applyNumberFormat="1" applyFont="1" applyAlignment="1"/>
    <xf numFmtId="0" fontId="17" fillId="0" borderId="0" xfId="0" applyFont="1" applyAlignment="1"/>
    <xf numFmtId="40" fontId="17" fillId="0" borderId="0" xfId="0" applyNumberFormat="1" applyFont="1" applyBorder="1" applyAlignment="1"/>
    <xf numFmtId="41" fontId="17" fillId="0" borderId="0" xfId="1" applyNumberFormat="1" applyFont="1" applyBorder="1" applyAlignment="1"/>
    <xf numFmtId="41" fontId="15" fillId="0" borderId="0" xfId="1" applyNumberFormat="1" applyFont="1" applyAlignment="1">
      <alignment horizontal="right"/>
    </xf>
    <xf numFmtId="0" fontId="15" fillId="0" borderId="31" xfId="0" applyFont="1" applyBorder="1" applyAlignment="1">
      <alignment vertical="center"/>
    </xf>
    <xf numFmtId="0" fontId="17" fillId="0" borderId="32" xfId="0" applyFont="1" applyBorder="1" applyAlignment="1">
      <alignment vertical="center"/>
    </xf>
    <xf numFmtId="0" fontId="15" fillId="0" borderId="2" xfId="0" applyFont="1" applyBorder="1" applyAlignment="1">
      <alignment vertical="center"/>
    </xf>
    <xf numFmtId="0" fontId="15" fillId="0" borderId="32" xfId="0" applyFont="1" applyBorder="1" applyAlignment="1">
      <alignment horizontal="center" vertical="center"/>
    </xf>
    <xf numFmtId="0" fontId="15" fillId="0" borderId="3" xfId="0" applyFont="1" applyBorder="1" applyAlignment="1">
      <alignment horizontal="center" vertical="center"/>
    </xf>
    <xf numFmtId="41" fontId="15" fillId="0" borderId="8" xfId="1" applyNumberFormat="1" applyFont="1" applyFill="1" applyBorder="1" applyAlignment="1">
      <alignment horizontal="center" vertical="center"/>
    </xf>
    <xf numFmtId="41" fontId="15" fillId="0" borderId="0" xfId="1" applyNumberFormat="1" applyFont="1" applyAlignment="1">
      <alignment horizontal="center" vertical="center"/>
    </xf>
    <xf numFmtId="41" fontId="15" fillId="0" borderId="8" xfId="1" applyNumberFormat="1" applyFont="1" applyBorder="1" applyAlignment="1">
      <alignment horizontal="center" vertical="center"/>
    </xf>
    <xf numFmtId="41" fontId="17" fillId="0" borderId="0" xfId="1" applyNumberFormat="1" applyFont="1" applyAlignment="1">
      <alignment vertical="center"/>
    </xf>
    <xf numFmtId="41" fontId="17" fillId="0" borderId="0" xfId="0" applyNumberFormat="1" applyFont="1" applyAlignment="1">
      <alignment vertical="center"/>
    </xf>
    <xf numFmtId="0" fontId="17" fillId="0" borderId="0" xfId="0" applyFont="1" applyAlignment="1">
      <alignment vertical="center"/>
    </xf>
    <xf numFmtId="0" fontId="15" fillId="0" borderId="26" xfId="0" applyFont="1" applyBorder="1" applyAlignment="1">
      <alignment horizontal="center" vertical="center"/>
    </xf>
    <xf numFmtId="0" fontId="15" fillId="0" borderId="4" xfId="0" applyFont="1" applyBorder="1" applyAlignment="1">
      <alignment horizontal="center" vertical="center"/>
    </xf>
    <xf numFmtId="41" fontId="15" fillId="0" borderId="3" xfId="1" applyNumberFormat="1" applyFont="1" applyFill="1" applyBorder="1" applyAlignment="1">
      <alignment horizontal="center" vertical="center"/>
    </xf>
    <xf numFmtId="41" fontId="17" fillId="0" borderId="0" xfId="1" applyNumberFormat="1" applyFont="1" applyAlignment="1">
      <alignment horizontal="center" vertical="center"/>
    </xf>
    <xf numFmtId="41" fontId="17" fillId="0" borderId="0" xfId="0" applyNumberFormat="1" applyFont="1" applyAlignment="1">
      <alignment horizontal="center" vertical="center"/>
    </xf>
    <xf numFmtId="0" fontId="17" fillId="0" borderId="0" xfId="0" applyFont="1" applyAlignment="1">
      <alignment horizontal="center" vertical="center"/>
    </xf>
    <xf numFmtId="0" fontId="15" fillId="0" borderId="9" xfId="0" applyFont="1" applyBorder="1" applyAlignment="1">
      <alignment horizontal="right"/>
    </xf>
    <xf numFmtId="164" fontId="15" fillId="0" borderId="26" xfId="0" applyNumberFormat="1" applyFont="1" applyBorder="1" applyAlignment="1">
      <alignment horizontal="center"/>
    </xf>
    <xf numFmtId="0" fontId="17" fillId="0" borderId="5" xfId="0" applyFont="1" applyBorder="1"/>
    <xf numFmtId="0" fontId="17" fillId="0" borderId="26" xfId="0" applyFont="1" applyBorder="1"/>
    <xf numFmtId="0" fontId="17" fillId="0" borderId="8" xfId="0" applyFont="1" applyBorder="1"/>
    <xf numFmtId="41" fontId="17" fillId="0" borderId="7" xfId="1" applyNumberFormat="1" applyFont="1" applyBorder="1"/>
    <xf numFmtId="41" fontId="17" fillId="0" borderId="5" xfId="1" applyNumberFormat="1" applyFont="1" applyBorder="1"/>
    <xf numFmtId="41" fontId="17" fillId="0" borderId="6" xfId="1" applyNumberFormat="1" applyFont="1" applyFill="1" applyBorder="1"/>
    <xf numFmtId="41" fontId="17" fillId="0" borderId="6" xfId="1" applyNumberFormat="1" applyFont="1" applyBorder="1"/>
    <xf numFmtId="0" fontId="15" fillId="0" borderId="10" xfId="0" applyFont="1" applyBorder="1" applyAlignment="1">
      <alignment horizontal="right"/>
    </xf>
    <xf numFmtId="164" fontId="15" fillId="0" borderId="28" xfId="0" applyNumberFormat="1" applyFont="1" applyBorder="1" applyAlignment="1">
      <alignment horizontal="center"/>
    </xf>
    <xf numFmtId="0" fontId="17" fillId="0" borderId="7" xfId="0" applyFont="1" applyBorder="1"/>
    <xf numFmtId="41" fontId="17" fillId="0" borderId="8" xfId="1" applyNumberFormat="1" applyFont="1" applyBorder="1"/>
    <xf numFmtId="0" fontId="15" fillId="0" borderId="7" xfId="0" applyFont="1" applyFill="1" applyBorder="1" applyAlignment="1">
      <alignment horizontal="center" vertical="center" wrapText="1"/>
    </xf>
    <xf numFmtId="0" fontId="15" fillId="0" borderId="33"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Border="1" applyAlignment="1">
      <alignment vertical="center"/>
    </xf>
    <xf numFmtId="0" fontId="17" fillId="0" borderId="0" xfId="0" applyFont="1" applyBorder="1" applyAlignment="1">
      <alignment vertical="center"/>
    </xf>
    <xf numFmtId="41" fontId="17" fillId="0" borderId="0" xfId="0" applyNumberFormat="1" applyFont="1" applyBorder="1"/>
    <xf numFmtId="0" fontId="17" fillId="0" borderId="0" xfId="0" applyFont="1" applyBorder="1"/>
    <xf numFmtId="3" fontId="17" fillId="0" borderId="8" xfId="0" applyNumberFormat="1" applyFont="1" applyBorder="1"/>
    <xf numFmtId="0" fontId="17" fillId="0" borderId="6" xfId="0" applyFont="1" applyBorder="1"/>
    <xf numFmtId="40" fontId="6" fillId="2" borderId="3" xfId="0" applyNumberFormat="1" applyFont="1" applyFill="1" applyBorder="1"/>
    <xf numFmtId="0" fontId="5" fillId="0" borderId="31" xfId="0" applyFont="1" applyBorder="1" applyAlignment="1">
      <alignment horizontal="center"/>
    </xf>
    <xf numFmtId="0" fontId="6" fillId="0" borderId="3" xfId="0" applyFont="1" applyBorder="1"/>
    <xf numFmtId="0" fontId="5" fillId="2" borderId="9" xfId="0" applyFont="1" applyFill="1" applyBorder="1" applyAlignment="1">
      <alignment horizontal="center"/>
    </xf>
    <xf numFmtId="40" fontId="6" fillId="2" borderId="31" xfId="0" applyNumberFormat="1" applyFont="1" applyFill="1" applyBorder="1"/>
    <xf numFmtId="40" fontId="6" fillId="2" borderId="2" xfId="0" applyNumberFormat="1" applyFont="1" applyFill="1" applyBorder="1"/>
    <xf numFmtId="0" fontId="6" fillId="2" borderId="6" xfId="0" applyFont="1" applyFill="1" applyBorder="1"/>
    <xf numFmtId="0" fontId="5" fillId="0" borderId="0" xfId="3" applyFont="1" applyAlignment="1">
      <alignment horizontal="right"/>
    </xf>
    <xf numFmtId="0" fontId="8" fillId="0" borderId="0" xfId="3" applyFont="1" applyAlignment="1">
      <alignment horizontal="right"/>
    </xf>
    <xf numFmtId="41" fontId="16" fillId="0" borderId="0" xfId="1" applyNumberFormat="1" applyFont="1" applyAlignment="1">
      <alignment horizontal="right"/>
    </xf>
    <xf numFmtId="0" fontId="4" fillId="0" borderId="26" xfId="4" applyBorder="1" applyAlignment="1">
      <alignment horizontal="centerContinuous"/>
    </xf>
    <xf numFmtId="0" fontId="6" fillId="0" borderId="30" xfId="4" applyNumberFormat="1" applyFont="1" applyBorder="1" applyAlignment="1">
      <alignment horizontal="centerContinuous"/>
    </xf>
    <xf numFmtId="0" fontId="5" fillId="0" borderId="29" xfId="4" applyNumberFormat="1" applyFont="1" applyFill="1" applyBorder="1" applyAlignment="1">
      <alignment horizontal="centerContinuous"/>
    </xf>
    <xf numFmtId="0" fontId="5" fillId="0" borderId="9" xfId="4" applyNumberFormat="1" applyFont="1" applyFill="1" applyBorder="1" applyAlignment="1">
      <alignment horizontal="centerContinuous"/>
    </xf>
    <xf numFmtId="0" fontId="6" fillId="0" borderId="5" xfId="4" applyNumberFormat="1" applyFont="1" applyBorder="1" applyAlignment="1">
      <alignment horizontal="centerContinuous"/>
    </xf>
    <xf numFmtId="0" fontId="6" fillId="0" borderId="30" xfId="0" applyFont="1" applyFill="1" applyBorder="1"/>
    <xf numFmtId="0" fontId="6" fillId="0" borderId="7" xfId="0" applyFont="1" applyFill="1" applyBorder="1"/>
    <xf numFmtId="40" fontId="6" fillId="0" borderId="4" xfId="0" applyNumberFormat="1" applyFont="1" applyFill="1" applyBorder="1"/>
    <xf numFmtId="40" fontId="6" fillId="0" borderId="6" xfId="0" applyNumberFormat="1" applyFont="1" applyFill="1" applyBorder="1"/>
    <xf numFmtId="0" fontId="15" fillId="0" borderId="6" xfId="0" applyFont="1" applyBorder="1" applyAlignment="1">
      <alignment horizontal="center" vertical="center"/>
    </xf>
    <xf numFmtId="0" fontId="15" fillId="0" borderId="8" xfId="0" applyFont="1" applyBorder="1" applyAlignment="1">
      <alignment horizontal="left" vertical="center" wrapText="1"/>
    </xf>
    <xf numFmtId="41" fontId="15" fillId="0" borderId="10" xfId="1" applyNumberFormat="1" applyFont="1" applyFill="1" applyBorder="1" applyAlignment="1">
      <alignment horizontal="center" vertical="center"/>
    </xf>
    <xf numFmtId="41" fontId="17" fillId="0" borderId="10" xfId="1" applyNumberFormat="1" applyFont="1" applyBorder="1"/>
    <xf numFmtId="41" fontId="15" fillId="0" borderId="0" xfId="1" applyNumberFormat="1" applyFont="1" applyBorder="1" applyAlignment="1">
      <alignment horizontal="center" vertical="center"/>
    </xf>
    <xf numFmtId="41" fontId="17" fillId="0" borderId="0" xfId="1" applyNumberFormat="1" applyFont="1" applyBorder="1" applyAlignment="1">
      <alignment vertical="center"/>
    </xf>
    <xf numFmtId="41" fontId="17" fillId="0" borderId="28" xfId="1" applyNumberFormat="1" applyFont="1" applyBorder="1"/>
    <xf numFmtId="41" fontId="17" fillId="0" borderId="8" xfId="1" applyNumberFormat="1" applyFont="1" applyBorder="1" applyAlignment="1">
      <alignment vertical="center"/>
    </xf>
    <xf numFmtId="41" fontId="15" fillId="0" borderId="0" xfId="1" applyNumberFormat="1"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31" xfId="0" applyFont="1" applyBorder="1" applyAlignment="1">
      <alignment horizontal="center" vertical="center"/>
    </xf>
    <xf numFmtId="41" fontId="15" fillId="0" borderId="4" xfId="1" applyNumberFormat="1" applyFont="1" applyFill="1" applyBorder="1" applyAlignment="1">
      <alignment horizontal="center" vertical="center"/>
    </xf>
    <xf numFmtId="41" fontId="15" fillId="0" borderId="9" xfId="1" applyNumberFormat="1" applyFont="1" applyFill="1" applyBorder="1" applyAlignment="1">
      <alignment horizontal="center" vertical="center"/>
    </xf>
    <xf numFmtId="41" fontId="17" fillId="0" borderId="9" xfId="1" applyNumberFormat="1" applyFont="1" applyBorder="1"/>
    <xf numFmtId="41" fontId="17" fillId="0" borderId="0" xfId="1" applyNumberFormat="1" applyFont="1" applyFill="1" applyBorder="1"/>
    <xf numFmtId="41" fontId="17" fillId="0" borderId="8" xfId="1" applyNumberFormat="1" applyFont="1" applyFill="1" applyBorder="1"/>
    <xf numFmtId="41" fontId="15" fillId="0" borderId="7" xfId="1" applyNumberFormat="1" applyFont="1" applyFill="1" applyBorder="1" applyAlignment="1">
      <alignment horizontal="center" vertical="center"/>
    </xf>
    <xf numFmtId="41" fontId="17" fillId="0" borderId="5" xfId="1" applyNumberFormat="1" applyFont="1" applyFill="1" applyBorder="1"/>
    <xf numFmtId="41" fontId="15" fillId="0" borderId="0" xfId="1" applyNumberFormat="1" applyFont="1" applyBorder="1" applyAlignment="1">
      <alignment horizontal="right"/>
    </xf>
    <xf numFmtId="41" fontId="17" fillId="0" borderId="0" xfId="1" applyNumberFormat="1" applyFont="1" applyFill="1"/>
    <xf numFmtId="0" fontId="15" fillId="3" borderId="10" xfId="0" applyFont="1" applyFill="1" applyBorder="1" applyAlignment="1">
      <alignment horizontal="right"/>
    </xf>
    <xf numFmtId="0" fontId="15" fillId="3" borderId="28" xfId="0" applyFont="1" applyFill="1" applyBorder="1" applyAlignment="1">
      <alignment horizontal="center"/>
    </xf>
    <xf numFmtId="0" fontId="17" fillId="3" borderId="7" xfId="0" applyFont="1" applyFill="1" applyBorder="1"/>
    <xf numFmtId="41" fontId="17" fillId="3" borderId="8" xfId="1" applyNumberFormat="1" applyFont="1" applyFill="1" applyBorder="1"/>
    <xf numFmtId="41" fontId="17" fillId="3" borderId="10" xfId="1" applyNumberFormat="1" applyFont="1" applyFill="1" applyBorder="1"/>
    <xf numFmtId="0" fontId="17" fillId="3" borderId="8" xfId="0" applyFont="1" applyFill="1" applyBorder="1"/>
    <xf numFmtId="41" fontId="17" fillId="3" borderId="7" xfId="1" applyNumberFormat="1" applyFont="1" applyFill="1" applyBorder="1"/>
    <xf numFmtId="0" fontId="15" fillId="3" borderId="8" xfId="0" applyFont="1" applyFill="1" applyBorder="1" applyAlignment="1">
      <alignment horizontal="left" vertical="center" wrapText="1"/>
    </xf>
    <xf numFmtId="0" fontId="15" fillId="0" borderId="7" xfId="0" applyFont="1" applyBorder="1" applyAlignment="1">
      <alignment horizontal="left" vertical="center" wrapText="1"/>
    </xf>
    <xf numFmtId="0" fontId="15" fillId="3" borderId="7" xfId="0" applyFont="1" applyFill="1" applyBorder="1" applyAlignment="1">
      <alignment horizontal="left" vertical="center" wrapText="1"/>
    </xf>
    <xf numFmtId="41" fontId="17" fillId="0" borderId="10" xfId="1" applyNumberFormat="1" applyFont="1" applyBorder="1" applyAlignment="1">
      <alignment vertical="center"/>
    </xf>
    <xf numFmtId="41" fontId="17" fillId="0" borderId="7" xfId="1" applyNumberFormat="1" applyFont="1" applyBorder="1" applyAlignment="1">
      <alignment vertical="center"/>
    </xf>
    <xf numFmtId="0" fontId="17" fillId="4" borderId="7" xfId="0" applyFont="1" applyFill="1" applyBorder="1"/>
    <xf numFmtId="0" fontId="15" fillId="0" borderId="0" xfId="0" applyFont="1" applyBorder="1" applyAlignment="1">
      <alignment horizontal="center"/>
    </xf>
    <xf numFmtId="0" fontId="15" fillId="0" borderId="0" xfId="0" applyFont="1"/>
    <xf numFmtId="0" fontId="15" fillId="0" borderId="0" xfId="0" applyFont="1" applyBorder="1"/>
    <xf numFmtId="0" fontId="15" fillId="5" borderId="34" xfId="0" applyFont="1" applyFill="1" applyBorder="1" applyAlignment="1">
      <alignment horizontal="center"/>
    </xf>
    <xf numFmtId="0" fontId="15" fillId="5" borderId="35" xfId="0" applyFont="1" applyFill="1" applyBorder="1" applyAlignment="1">
      <alignment horizontal="center"/>
    </xf>
    <xf numFmtId="0" fontId="16" fillId="0" borderId="12" xfId="0" applyFont="1" applyBorder="1" applyAlignment="1">
      <alignment horizontal="center"/>
    </xf>
    <xf numFmtId="0" fontId="16" fillId="0" borderId="0" xfId="0" applyFont="1" applyBorder="1" applyAlignment="1">
      <alignment horizontal="center"/>
    </xf>
    <xf numFmtId="0" fontId="16" fillId="0" borderId="1" xfId="0" applyFont="1" applyBorder="1" applyAlignment="1">
      <alignment horizontal="center"/>
    </xf>
    <xf numFmtId="0" fontId="15" fillId="0" borderId="34" xfId="0" applyFont="1" applyBorder="1"/>
    <xf numFmtId="0" fontId="15" fillId="0" borderId="34" xfId="0" applyFont="1" applyBorder="1" applyAlignment="1">
      <alignment horizontal="center"/>
    </xf>
    <xf numFmtId="0" fontId="17" fillId="0" borderId="36" xfId="0" applyFont="1" applyBorder="1"/>
    <xf numFmtId="0" fontId="15" fillId="0" borderId="36" xfId="0" applyFont="1" applyBorder="1" applyAlignment="1">
      <alignment horizontal="center"/>
    </xf>
    <xf numFmtId="0" fontId="15" fillId="0" borderId="35" xfId="0" applyFont="1" applyBorder="1"/>
    <xf numFmtId="0" fontId="15" fillId="0" borderId="35" xfId="0" applyFont="1" applyBorder="1" applyAlignment="1">
      <alignment horizontal="center"/>
    </xf>
    <xf numFmtId="0" fontId="15" fillId="0" borderId="36" xfId="0" applyFont="1" applyBorder="1"/>
    <xf numFmtId="0" fontId="17" fillId="0" borderId="35" xfId="0" applyFont="1" applyBorder="1"/>
    <xf numFmtId="0" fontId="17" fillId="0" borderId="34" xfId="0" applyFont="1" applyBorder="1"/>
    <xf numFmtId="0" fontId="16" fillId="0" borderId="37" xfId="0" applyFont="1" applyBorder="1" applyAlignment="1">
      <alignment horizontal="center"/>
    </xf>
    <xf numFmtId="0" fontId="16" fillId="0" borderId="11" xfId="0" applyFont="1" applyBorder="1"/>
    <xf numFmtId="0" fontId="16" fillId="0" borderId="38" xfId="0" applyFont="1" applyBorder="1" applyAlignment="1">
      <alignment horizontal="center"/>
    </xf>
    <xf numFmtId="0" fontId="16" fillId="0" borderId="13" xfId="0" applyFont="1" applyBorder="1"/>
    <xf numFmtId="0" fontId="16" fillId="0" borderId="14" xfId="0" applyFont="1" applyBorder="1"/>
    <xf numFmtId="0" fontId="16" fillId="0" borderId="39" xfId="0" applyFont="1" applyBorder="1" applyAlignment="1">
      <alignment horizontal="center"/>
    </xf>
    <xf numFmtId="0" fontId="16" fillId="0" borderId="14" xfId="0" applyFont="1" applyBorder="1" applyAlignment="1">
      <alignment horizontal="center"/>
    </xf>
    <xf numFmtId="0" fontId="16" fillId="0" borderId="11" xfId="0" applyFont="1" applyBorder="1" applyAlignment="1">
      <alignment horizontal="left"/>
    </xf>
    <xf numFmtId="0" fontId="20" fillId="0" borderId="0" xfId="0" applyFont="1" applyAlignment="1"/>
    <xf numFmtId="0" fontId="2" fillId="0" borderId="0" xfId="3" applyFont="1" applyAlignment="1">
      <alignment horizontal="centerContinuous"/>
    </xf>
    <xf numFmtId="0" fontId="10" fillId="0" borderId="0" xfId="3" applyFont="1"/>
    <xf numFmtId="0" fontId="8" fillId="0" borderId="0" xfId="3" applyFont="1"/>
    <xf numFmtId="0" fontId="2" fillId="0" borderId="19" xfId="4" applyNumberFormat="1" applyFont="1" applyFill="1" applyBorder="1" applyAlignment="1">
      <alignment horizontal="center" vertical="center" wrapText="1"/>
    </xf>
    <xf numFmtId="0" fontId="2" fillId="0" borderId="17" xfId="4" applyNumberFormat="1" applyFont="1" applyFill="1" applyBorder="1" applyAlignment="1">
      <alignment horizontal="center" wrapText="1"/>
    </xf>
    <xf numFmtId="0" fontId="2" fillId="0" borderId="13" xfId="5" applyNumberFormat="1" applyFont="1" applyFill="1" applyBorder="1" applyAlignment="1">
      <alignment horizontal="centerContinuous"/>
    </xf>
    <xf numFmtId="0" fontId="5" fillId="0" borderId="14" xfId="5" applyNumberFormat="1" applyFont="1" applyFill="1" applyBorder="1" applyAlignment="1">
      <alignment horizontal="left"/>
    </xf>
    <xf numFmtId="0" fontId="33" fillId="0" borderId="0" xfId="4" applyNumberFormat="1" applyFont="1"/>
    <xf numFmtId="0" fontId="33" fillId="0" borderId="0" xfId="4" applyNumberFormat="1" applyFont="1" applyAlignment="1"/>
    <xf numFmtId="0" fontId="22" fillId="0" borderId="19" xfId="4" applyNumberFormat="1" applyFont="1" applyFill="1" applyBorder="1" applyAlignment="1">
      <alignment horizontal="center" vertical="center" wrapText="1"/>
    </xf>
    <xf numFmtId="0" fontId="5" fillId="0" borderId="0" xfId="5" applyNumberFormat="1" applyFont="1" applyFill="1" applyBorder="1" applyAlignment="1">
      <alignment horizontal="left"/>
    </xf>
    <xf numFmtId="0" fontId="4" fillId="0" borderId="0" xfId="5" applyFont="1" applyBorder="1"/>
    <xf numFmtId="0" fontId="5" fillId="0" borderId="0" xfId="4" applyNumberFormat="1" applyFont="1" applyFill="1" applyBorder="1" applyAlignment="1">
      <alignment horizontal="centerContinuous"/>
    </xf>
    <xf numFmtId="0" fontId="4" fillId="0" borderId="0" xfId="4" applyBorder="1" applyAlignment="1">
      <alignment horizontal="centerContinuous"/>
    </xf>
    <xf numFmtId="0" fontId="6" fillId="0" borderId="0" xfId="4" applyNumberFormat="1" applyFont="1" applyBorder="1" applyAlignment="1">
      <alignment horizontal="centerContinuous"/>
    </xf>
    <xf numFmtId="0" fontId="6" fillId="0" borderId="0" xfId="4" applyNumberFormat="1" applyFont="1" applyBorder="1" applyAlignment="1">
      <alignment horizontal="right"/>
    </xf>
    <xf numFmtId="0" fontId="6" fillId="0" borderId="0" xfId="4" applyNumberFormat="1" applyFont="1" applyBorder="1"/>
    <xf numFmtId="0" fontId="6" fillId="0" borderId="0" xfId="3" applyFont="1" applyAlignment="1">
      <alignment horizontal="center"/>
    </xf>
    <xf numFmtId="0" fontId="10" fillId="0" borderId="0" xfId="3" applyFont="1" applyAlignment="1">
      <alignment horizontal="center"/>
    </xf>
    <xf numFmtId="0" fontId="28" fillId="6" borderId="40" xfId="0" applyFont="1" applyFill="1" applyBorder="1" applyAlignment="1">
      <alignment horizontal="center"/>
    </xf>
    <xf numFmtId="165" fontId="17" fillId="0" borderId="0" xfId="1" applyNumberFormat="1" applyFont="1"/>
    <xf numFmtId="165" fontId="16" fillId="0" borderId="12" xfId="1" applyNumberFormat="1" applyFont="1" applyBorder="1" applyAlignment="1">
      <alignment horizontal="center"/>
    </xf>
    <xf numFmtId="165" fontId="16" fillId="0" borderId="0" xfId="1" applyNumberFormat="1" applyFont="1" applyBorder="1" applyAlignment="1">
      <alignment horizontal="center"/>
    </xf>
    <xf numFmtId="165" fontId="15" fillId="0" borderId="0" xfId="1" applyNumberFormat="1" applyFont="1" applyBorder="1" applyAlignment="1">
      <alignment horizontal="center"/>
    </xf>
    <xf numFmtId="165" fontId="16" fillId="0" borderId="1" xfId="1" applyNumberFormat="1" applyFont="1" applyBorder="1" applyAlignment="1">
      <alignment horizontal="center"/>
    </xf>
    <xf numFmtId="0" fontId="15" fillId="5" borderId="36" xfId="0" applyFont="1" applyFill="1" applyBorder="1" applyAlignment="1">
      <alignment horizontal="center"/>
    </xf>
    <xf numFmtId="165" fontId="16" fillId="0" borderId="39" xfId="1" applyNumberFormat="1" applyFont="1" applyBorder="1" applyAlignment="1">
      <alignment horizontal="center"/>
    </xf>
    <xf numFmtId="165" fontId="16" fillId="7" borderId="15" xfId="1" applyNumberFormat="1" applyFont="1" applyFill="1" applyBorder="1" applyAlignment="1">
      <alignment horizontal="center"/>
    </xf>
    <xf numFmtId="165" fontId="16" fillId="7" borderId="16" xfId="1" applyNumberFormat="1" applyFont="1" applyFill="1" applyBorder="1" applyAlignment="1">
      <alignment horizontal="center"/>
    </xf>
    <xf numFmtId="165" fontId="16" fillId="7" borderId="40" xfId="1" applyNumberFormat="1" applyFont="1" applyFill="1" applyBorder="1" applyAlignment="1">
      <alignment horizontal="center"/>
    </xf>
    <xf numFmtId="165" fontId="15" fillId="5" borderId="35" xfId="1" applyNumberFormat="1" applyFont="1" applyFill="1" applyBorder="1" applyAlignment="1">
      <alignment horizontal="center"/>
    </xf>
    <xf numFmtId="165" fontId="15" fillId="0" borderId="34" xfId="1" applyNumberFormat="1" applyFont="1" applyBorder="1" applyAlignment="1">
      <alignment horizontal="center"/>
    </xf>
    <xf numFmtId="165" fontId="15" fillId="0" borderId="36" xfId="1" applyNumberFormat="1" applyFont="1" applyBorder="1" applyAlignment="1">
      <alignment horizontal="center"/>
    </xf>
    <xf numFmtId="165" fontId="15" fillId="0" borderId="35" xfId="1" applyNumberFormat="1" applyFont="1" applyBorder="1" applyAlignment="1">
      <alignment horizontal="center"/>
    </xf>
    <xf numFmtId="165" fontId="15" fillId="5" borderId="34" xfId="1" applyNumberFormat="1" applyFont="1" applyFill="1" applyBorder="1" applyAlignment="1">
      <alignment horizontal="center"/>
    </xf>
    <xf numFmtId="165" fontId="16" fillId="0" borderId="38" xfId="1" applyNumberFormat="1" applyFont="1" applyBorder="1" applyAlignment="1">
      <alignment horizontal="center"/>
    </xf>
    <xf numFmtId="165" fontId="17" fillId="0" borderId="35" xfId="1" applyNumberFormat="1" applyFont="1" applyBorder="1"/>
    <xf numFmtId="0" fontId="28" fillId="6" borderId="15" xfId="0" applyFont="1" applyFill="1" applyBorder="1"/>
    <xf numFmtId="0" fontId="27" fillId="6" borderId="16" xfId="0" applyFont="1" applyFill="1" applyBorder="1" applyAlignment="1">
      <alignment horizontal="center"/>
    </xf>
    <xf numFmtId="165" fontId="28" fillId="6" borderId="40" xfId="1" applyNumberFormat="1" applyFont="1" applyFill="1" applyBorder="1" applyAlignment="1">
      <alignment horizontal="center"/>
    </xf>
    <xf numFmtId="165" fontId="15" fillId="0" borderId="35" xfId="1" applyNumberFormat="1" applyFont="1" applyBorder="1"/>
    <xf numFmtId="165" fontId="15" fillId="0" borderId="34" xfId="1" applyNumberFormat="1" applyFont="1" applyBorder="1"/>
    <xf numFmtId="165" fontId="15" fillId="0" borderId="36" xfId="1" applyNumberFormat="1" applyFont="1" applyBorder="1"/>
    <xf numFmtId="0" fontId="5" fillId="0" borderId="11" xfId="0" applyFont="1" applyBorder="1" applyAlignment="1">
      <alignment horizontal="right"/>
    </xf>
    <xf numFmtId="0" fontId="2" fillId="0" borderId="15" xfId="0" applyFont="1" applyBorder="1" applyAlignment="1">
      <alignment horizontal="right"/>
    </xf>
    <xf numFmtId="0" fontId="2" fillId="0" borderId="40" xfId="0" applyFont="1" applyBorder="1"/>
    <xf numFmtId="0" fontId="2" fillId="0" borderId="0" xfId="0" applyFont="1"/>
    <xf numFmtId="0" fontId="5" fillId="0" borderId="12" xfId="0" applyFont="1" applyBorder="1" applyAlignment="1"/>
    <xf numFmtId="0" fontId="6" fillId="0" borderId="12" xfId="0" applyFont="1" applyBorder="1"/>
    <xf numFmtId="0" fontId="2" fillId="0" borderId="0" xfId="0" applyFont="1" applyBorder="1"/>
    <xf numFmtId="0" fontId="2" fillId="0" borderId="41" xfId="0" applyFont="1" applyBorder="1"/>
    <xf numFmtId="0" fontId="2" fillId="0" borderId="11" xfId="0" applyFont="1" applyBorder="1" applyAlignment="1">
      <alignment horizontal="right"/>
    </xf>
    <xf numFmtId="0" fontId="2" fillId="0" borderId="38" xfId="0" applyFont="1" applyBorder="1"/>
    <xf numFmtId="0" fontId="2" fillId="0" borderId="15" xfId="0" applyFont="1" applyBorder="1" applyAlignment="1">
      <alignment horizontal="right" vertical="center"/>
    </xf>
    <xf numFmtId="0" fontId="2" fillId="0" borderId="16" xfId="0" applyFont="1" applyBorder="1" applyAlignment="1">
      <alignment vertical="center"/>
    </xf>
    <xf numFmtId="0" fontId="2" fillId="0" borderId="40" xfId="0" applyFont="1" applyBorder="1" applyAlignment="1">
      <alignment vertical="center"/>
    </xf>
    <xf numFmtId="0" fontId="2" fillId="0" borderId="15" xfId="0" applyFont="1" applyBorder="1" applyAlignment="1">
      <alignment horizontal="left" vertical="center"/>
    </xf>
    <xf numFmtId="0" fontId="2" fillId="0" borderId="0" xfId="0" applyFont="1" applyAlignment="1">
      <alignment vertical="center"/>
    </xf>
    <xf numFmtId="0" fontId="2" fillId="0" borderId="11" xfId="0" applyFont="1" applyFill="1" applyBorder="1" applyAlignment="1">
      <alignment horizontal="left" vertical="center"/>
    </xf>
    <xf numFmtId="0" fontId="15" fillId="0" borderId="12" xfId="0" applyFont="1" applyBorder="1"/>
    <xf numFmtId="0" fontId="2" fillId="0" borderId="14" xfId="0" applyFont="1" applyFill="1" applyBorder="1" applyAlignment="1">
      <alignment horizontal="left" vertical="center"/>
    </xf>
    <xf numFmtId="0" fontId="15" fillId="0" borderId="1" xfId="0" applyFont="1" applyBorder="1"/>
    <xf numFmtId="0" fontId="2" fillId="0" borderId="0" xfId="0" applyFont="1" applyAlignment="1">
      <alignment horizontal="left" vertical="center" wrapText="1"/>
    </xf>
    <xf numFmtId="0" fontId="15" fillId="0" borderId="38" xfId="0" applyFont="1" applyBorder="1"/>
    <xf numFmtId="0" fontId="15" fillId="0" borderId="39" xfId="0" applyFont="1" applyBorder="1"/>
    <xf numFmtId="0" fontId="2" fillId="4" borderId="12" xfId="0" applyFont="1" applyFill="1" applyBorder="1"/>
    <xf numFmtId="165" fontId="15" fillId="4" borderId="12" xfId="1" applyNumberFormat="1" applyFont="1" applyFill="1" applyBorder="1"/>
    <xf numFmtId="0" fontId="10" fillId="0" borderId="0" xfId="0" applyFont="1"/>
    <xf numFmtId="0" fontId="8" fillId="0" borderId="1" xfId="0" applyFont="1" applyBorder="1" applyAlignment="1">
      <alignment horizontal="left"/>
    </xf>
    <xf numFmtId="40" fontId="10" fillId="0" borderId="1" xfId="0" applyNumberFormat="1" applyFont="1" applyBorder="1" applyAlignment="1">
      <alignment horizontal="left"/>
    </xf>
    <xf numFmtId="0" fontId="10" fillId="0" borderId="0" xfId="0" applyFont="1" applyAlignment="1"/>
    <xf numFmtId="0" fontId="2" fillId="0" borderId="15" xfId="0" applyFont="1" applyBorder="1" applyAlignment="1">
      <alignment vertical="center" wrapText="1"/>
    </xf>
    <xf numFmtId="0" fontId="16" fillId="0" borderId="1" xfId="0" applyFont="1" applyBorder="1" applyAlignment="1">
      <alignment horizontal="left"/>
    </xf>
    <xf numFmtId="40" fontId="20" fillId="0" borderId="1" xfId="0" applyNumberFormat="1" applyFont="1" applyBorder="1" applyAlignment="1">
      <alignment horizontal="left"/>
    </xf>
    <xf numFmtId="41" fontId="20" fillId="0" borderId="0" xfId="1" applyNumberFormat="1" applyFont="1" applyBorder="1" applyAlignment="1"/>
    <xf numFmtId="41" fontId="20" fillId="0" borderId="0" xfId="1" applyNumberFormat="1" applyFont="1" applyAlignment="1"/>
    <xf numFmtId="41" fontId="20" fillId="0" borderId="1" xfId="1" applyNumberFormat="1" applyFont="1" applyBorder="1" applyAlignment="1"/>
    <xf numFmtId="41" fontId="16" fillId="0" borderId="1" xfId="1" applyNumberFormat="1" applyFont="1" applyBorder="1" applyAlignment="1">
      <alignment horizontal="right"/>
    </xf>
    <xf numFmtId="41" fontId="16" fillId="0" borderId="1" xfId="1" applyNumberFormat="1" applyFont="1" applyBorder="1" applyAlignment="1"/>
    <xf numFmtId="41" fontId="20" fillId="0" borderId="0" xfId="0" applyNumberFormat="1" applyFont="1" applyAlignment="1"/>
    <xf numFmtId="41" fontId="20" fillId="0" borderId="0" xfId="1" applyNumberFormat="1" applyFont="1" applyBorder="1" applyAlignment="1">
      <alignment horizontal="left"/>
    </xf>
    <xf numFmtId="0" fontId="15" fillId="5" borderId="36" xfId="0" applyFont="1" applyFill="1" applyBorder="1"/>
    <xf numFmtId="165" fontId="15" fillId="5" borderId="36" xfId="1" applyNumberFormat="1" applyFont="1" applyFill="1" applyBorder="1" applyAlignment="1">
      <alignment horizontal="center"/>
    </xf>
    <xf numFmtId="0" fontId="15" fillId="5" borderId="35" xfId="0" applyFont="1" applyFill="1" applyBorder="1"/>
    <xf numFmtId="0" fontId="15" fillId="5" borderId="34" xfId="0" applyFont="1" applyFill="1" applyBorder="1"/>
    <xf numFmtId="0" fontId="17" fillId="5" borderId="35" xfId="0" applyFont="1" applyFill="1" applyBorder="1"/>
    <xf numFmtId="0" fontId="17" fillId="5" borderId="34" xfId="0" applyFont="1" applyFill="1" applyBorder="1"/>
    <xf numFmtId="0" fontId="17" fillId="5" borderId="36" xfId="0" applyFont="1" applyFill="1" applyBorder="1"/>
    <xf numFmtId="165" fontId="17" fillId="0" borderId="1" xfId="1" applyNumberFormat="1" applyFont="1" applyBorder="1"/>
    <xf numFmtId="0" fontId="15" fillId="0" borderId="11" xfId="0" applyFont="1" applyBorder="1"/>
    <xf numFmtId="0" fontId="15" fillId="0" borderId="13" xfId="0" applyFont="1" applyBorder="1"/>
    <xf numFmtId="0" fontId="6" fillId="0" borderId="40" xfId="0" applyFont="1" applyBorder="1"/>
    <xf numFmtId="0" fontId="2" fillId="0" borderId="0" xfId="0" applyFont="1" applyBorder="1" applyAlignment="1">
      <alignment horizontal="right"/>
    </xf>
    <xf numFmtId="0" fontId="2" fillId="4" borderId="11" xfId="0" applyFont="1" applyFill="1" applyBorder="1" applyAlignment="1">
      <alignment horizontal="right"/>
    </xf>
    <xf numFmtId="0" fontId="6" fillId="0" borderId="32" xfId="0" applyFont="1" applyBorder="1"/>
    <xf numFmtId="0" fontId="28" fillId="0" borderId="0" xfId="0" applyFont="1" applyFill="1" applyBorder="1"/>
    <xf numFmtId="0" fontId="27" fillId="0" borderId="0" xfId="0" applyFont="1" applyFill="1" applyBorder="1" applyAlignment="1">
      <alignment horizontal="center"/>
    </xf>
    <xf numFmtId="0" fontId="28" fillId="0" borderId="0" xfId="0" applyFont="1" applyFill="1" applyBorder="1" applyAlignment="1">
      <alignment horizontal="center"/>
    </xf>
    <xf numFmtId="165" fontId="28" fillId="0" borderId="0" xfId="1" applyNumberFormat="1" applyFont="1" applyFill="1" applyBorder="1" applyAlignment="1">
      <alignment horizontal="center"/>
    </xf>
    <xf numFmtId="0" fontId="29" fillId="0" borderId="0" xfId="0" applyFont="1"/>
    <xf numFmtId="165" fontId="29" fillId="0" borderId="0" xfId="1" applyNumberFormat="1" applyFont="1"/>
    <xf numFmtId="0" fontId="30" fillId="0" borderId="28" xfId="0" applyFont="1" applyBorder="1"/>
    <xf numFmtId="0" fontId="30" fillId="0" borderId="15" xfId="0" applyFont="1" applyFill="1" applyBorder="1"/>
    <xf numFmtId="0" fontId="30" fillId="0" borderId="16" xfId="0" applyFont="1" applyFill="1" applyBorder="1" applyAlignment="1">
      <alignment horizontal="center"/>
    </xf>
    <xf numFmtId="0" fontId="30" fillId="0" borderId="40" xfId="0" applyFont="1" applyFill="1" applyBorder="1" applyAlignment="1">
      <alignment horizontal="center"/>
    </xf>
    <xf numFmtId="165" fontId="17" fillId="0" borderId="0" xfId="1" applyNumberFormat="1" applyFont="1" applyBorder="1"/>
    <xf numFmtId="165" fontId="30" fillId="8" borderId="42" xfId="1" applyNumberFormat="1" applyFont="1" applyFill="1" applyBorder="1" applyAlignment="1">
      <alignment horizontal="center" vertical="center" wrapText="1"/>
    </xf>
    <xf numFmtId="165" fontId="30" fillId="8" borderId="42" xfId="1" applyNumberFormat="1" applyFont="1" applyFill="1" applyBorder="1" applyAlignment="1">
      <alignment horizontal="center" wrapText="1"/>
    </xf>
    <xf numFmtId="0" fontId="30" fillId="0" borderId="26" xfId="0" applyFont="1" applyBorder="1"/>
    <xf numFmtId="0" fontId="30" fillId="0" borderId="32" xfId="0" applyFont="1" applyBorder="1"/>
    <xf numFmtId="0" fontId="30" fillId="0" borderId="2" xfId="0" applyFont="1" applyBorder="1"/>
    <xf numFmtId="0" fontId="30" fillId="0" borderId="25" xfId="0" applyFont="1" applyFill="1" applyBorder="1"/>
    <xf numFmtId="0" fontId="30" fillId="0" borderId="43" xfId="0" applyFont="1" applyBorder="1"/>
    <xf numFmtId="0" fontId="30" fillId="0" borderId="44" xfId="0" applyFont="1" applyBorder="1"/>
    <xf numFmtId="0" fontId="20" fillId="0" borderId="34" xfId="0" applyFont="1" applyFill="1" applyBorder="1"/>
    <xf numFmtId="0" fontId="20" fillId="0" borderId="36" xfId="0" applyFont="1" applyFill="1" applyBorder="1"/>
    <xf numFmtId="0" fontId="20" fillId="0" borderId="35" xfId="0" applyFont="1" applyFill="1" applyBorder="1"/>
    <xf numFmtId="0" fontId="20" fillId="0" borderId="0" xfId="0" applyFont="1" applyFill="1"/>
    <xf numFmtId="0" fontId="20" fillId="0" borderId="0" xfId="0" applyFont="1" applyFill="1" applyAlignment="1"/>
    <xf numFmtId="0" fontId="16" fillId="0" borderId="0" xfId="0" applyFont="1" applyFill="1" applyBorder="1"/>
    <xf numFmtId="0" fontId="20" fillId="0" borderId="0" xfId="0" applyFont="1" applyFill="1" applyBorder="1"/>
    <xf numFmtId="0" fontId="16" fillId="0" borderId="36" xfId="0" applyFont="1" applyFill="1" applyBorder="1"/>
    <xf numFmtId="0" fontId="16" fillId="0" borderId="34" xfId="0" applyFont="1" applyFill="1" applyBorder="1"/>
    <xf numFmtId="0" fontId="16" fillId="0" borderId="35" xfId="0" applyFont="1" applyFill="1" applyBorder="1"/>
    <xf numFmtId="0" fontId="16" fillId="0" borderId="42" xfId="0" applyFont="1" applyFill="1" applyBorder="1"/>
    <xf numFmtId="0" fontId="26" fillId="0" borderId="28" xfId="0" applyFont="1" applyFill="1" applyBorder="1" applyAlignment="1"/>
    <xf numFmtId="0" fontId="26" fillId="0" borderId="15" xfId="0" applyFont="1" applyFill="1" applyBorder="1" applyAlignment="1"/>
    <xf numFmtId="0" fontId="26" fillId="0" borderId="40" xfId="0" applyFont="1" applyFill="1" applyBorder="1" applyAlignment="1"/>
    <xf numFmtId="0" fontId="16" fillId="5" borderId="42" xfId="0" applyFont="1" applyFill="1" applyBorder="1"/>
    <xf numFmtId="0" fontId="16" fillId="5" borderId="42" xfId="0" applyFont="1" applyFill="1" applyBorder="1" applyAlignment="1">
      <alignment wrapText="1"/>
    </xf>
    <xf numFmtId="165" fontId="15" fillId="0" borderId="13" xfId="1" applyNumberFormat="1" applyFont="1" applyBorder="1" applyAlignment="1">
      <alignment horizontal="center"/>
    </xf>
    <xf numFmtId="165" fontId="15" fillId="0" borderId="11" xfId="1" applyNumberFormat="1" applyFont="1" applyBorder="1" applyAlignment="1">
      <alignment horizontal="center"/>
    </xf>
    <xf numFmtId="165" fontId="15" fillId="0" borderId="14" xfId="1" applyNumberFormat="1" applyFont="1" applyBorder="1" applyAlignment="1">
      <alignment horizontal="center"/>
    </xf>
    <xf numFmtId="41" fontId="16" fillId="0" borderId="0" xfId="1" applyNumberFormat="1" applyFont="1" applyBorder="1" applyAlignment="1">
      <alignment horizontal="left"/>
    </xf>
    <xf numFmtId="40" fontId="20" fillId="0" borderId="0" xfId="0" applyNumberFormat="1" applyFont="1" applyBorder="1" applyAlignment="1">
      <alignment horizontal="left"/>
    </xf>
    <xf numFmtId="44" fontId="16" fillId="0" borderId="38" xfId="1" applyNumberFormat="1" applyFont="1" applyBorder="1"/>
    <xf numFmtId="44" fontId="16" fillId="0" borderId="37" xfId="1" applyNumberFormat="1" applyFont="1" applyBorder="1" applyAlignment="1">
      <alignment horizontal="centerContinuous"/>
    </xf>
    <xf numFmtId="44" fontId="15" fillId="0" borderId="37" xfId="1" applyNumberFormat="1" applyFont="1" applyBorder="1" applyAlignment="1">
      <alignment horizontal="centerContinuous"/>
    </xf>
    <xf numFmtId="44" fontId="15" fillId="0" borderId="0" xfId="1" applyNumberFormat="1" applyFont="1" applyBorder="1"/>
    <xf numFmtId="44" fontId="15" fillId="0" borderId="30" xfId="1" applyNumberFormat="1" applyFont="1" applyBorder="1"/>
    <xf numFmtId="44" fontId="16" fillId="7" borderId="38" xfId="1" applyNumberFormat="1" applyFont="1" applyFill="1" applyBorder="1" applyAlignment="1">
      <alignment horizontal="left"/>
    </xf>
    <xf numFmtId="44" fontId="16" fillId="5" borderId="34" xfId="1" applyNumberFormat="1" applyFont="1" applyFill="1" applyBorder="1" applyAlignment="1">
      <alignment horizontal="center" wrapText="1"/>
    </xf>
    <xf numFmtId="44" fontId="16" fillId="5" borderId="36" xfId="1" applyNumberFormat="1" applyFont="1" applyFill="1" applyBorder="1" applyAlignment="1">
      <alignment horizontal="center" wrapText="1"/>
    </xf>
    <xf numFmtId="44" fontId="28" fillId="6" borderId="42" xfId="1" applyNumberFormat="1" applyFont="1" applyFill="1" applyBorder="1" applyAlignment="1">
      <alignment horizontal="center" wrapText="1"/>
    </xf>
    <xf numFmtId="44" fontId="15" fillId="0" borderId="42" xfId="1" applyNumberFormat="1" applyFont="1" applyBorder="1"/>
    <xf numFmtId="44" fontId="15" fillId="0" borderId="40" xfId="1" applyNumberFormat="1" applyFont="1" applyBorder="1"/>
    <xf numFmtId="44" fontId="15" fillId="0" borderId="0" xfId="1" applyNumberFormat="1" applyFont="1" applyFill="1" applyBorder="1"/>
    <xf numFmtId="44" fontId="15" fillId="0" borderId="0" xfId="1" applyNumberFormat="1" applyFont="1"/>
    <xf numFmtId="44" fontId="15" fillId="0" borderId="38" xfId="1" applyNumberFormat="1" applyFont="1" applyBorder="1"/>
    <xf numFmtId="44" fontId="15" fillId="7" borderId="38" xfId="1" applyNumberFormat="1" applyFont="1" applyFill="1" applyBorder="1" applyAlignment="1">
      <alignment horizontal="left"/>
    </xf>
    <xf numFmtId="44" fontId="16" fillId="5" borderId="35" xfId="1" applyNumberFormat="1" applyFont="1" applyFill="1" applyBorder="1" applyAlignment="1">
      <alignment horizontal="center" wrapText="1"/>
    </xf>
    <xf numFmtId="44" fontId="15" fillId="0" borderId="4" xfId="1" applyNumberFormat="1" applyFont="1" applyFill="1" applyBorder="1" applyAlignment="1">
      <alignment horizontal="center"/>
    </xf>
    <xf numFmtId="44" fontId="15" fillId="7" borderId="40" xfId="1" applyNumberFormat="1" applyFont="1" applyFill="1" applyBorder="1"/>
    <xf numFmtId="44" fontId="15" fillId="0" borderId="42" xfId="1" applyNumberFormat="1" applyFont="1" applyBorder="1" applyAlignment="1">
      <alignment horizontal="center"/>
    </xf>
    <xf numFmtId="44" fontId="16" fillId="0" borderId="15" xfId="1" applyNumberFormat="1" applyFont="1" applyFill="1" applyBorder="1" applyAlignment="1">
      <alignment horizontal="center"/>
    </xf>
    <xf numFmtId="44" fontId="16" fillId="2" borderId="11" xfId="0" applyNumberFormat="1" applyFont="1" applyFill="1" applyBorder="1"/>
    <xf numFmtId="44" fontId="16" fillId="0" borderId="11" xfId="0" applyNumberFormat="1" applyFont="1" applyBorder="1" applyAlignment="1">
      <alignment horizontal="center"/>
    </xf>
    <xf numFmtId="44" fontId="16" fillId="0" borderId="12" xfId="1" applyNumberFormat="1" applyFont="1" applyBorder="1" applyAlignment="1">
      <alignment horizontal="center"/>
    </xf>
    <xf numFmtId="44" fontId="26" fillId="0" borderId="12" xfId="1" applyNumberFormat="1" applyFont="1" applyBorder="1" applyAlignment="1">
      <alignment horizontal="center"/>
    </xf>
    <xf numFmtId="44" fontId="16" fillId="0" borderId="12" xfId="1" applyNumberFormat="1" applyFont="1" applyBorder="1"/>
    <xf numFmtId="44" fontId="16" fillId="0" borderId="0" xfId="0" applyNumberFormat="1" applyFont="1"/>
    <xf numFmtId="44" fontId="26" fillId="2" borderId="13" xfId="0" applyNumberFormat="1" applyFont="1" applyFill="1" applyBorder="1"/>
    <xf numFmtId="44" fontId="16" fillId="0" borderId="13" xfId="0" applyNumberFormat="1" applyFont="1" applyBorder="1" applyAlignment="1">
      <alignment horizontal="center"/>
    </xf>
    <xf numFmtId="44" fontId="16" fillId="0" borderId="0" xfId="1" applyNumberFormat="1" applyFont="1" applyBorder="1" applyAlignment="1">
      <alignment horizontal="center"/>
    </xf>
    <xf numFmtId="44" fontId="16" fillId="0" borderId="0" xfId="1" applyNumberFormat="1" applyFont="1" applyBorder="1"/>
    <xf numFmtId="44" fontId="26" fillId="0" borderId="0" xfId="1" applyNumberFormat="1" applyFont="1" applyBorder="1" applyAlignment="1">
      <alignment horizontal="center"/>
    </xf>
    <xf numFmtId="44" fontId="16" fillId="0" borderId="0" xfId="1" applyNumberFormat="1" applyFont="1" applyBorder="1" applyAlignment="1">
      <alignment horizontal="left"/>
    </xf>
    <xf numFmtId="44" fontId="16" fillId="0" borderId="0" xfId="0" applyNumberFormat="1" applyFont="1" applyBorder="1"/>
    <xf numFmtId="44" fontId="15" fillId="0" borderId="13" xfId="0" applyNumberFormat="1" applyFont="1" applyBorder="1" applyAlignment="1">
      <alignment horizontal="center"/>
    </xf>
    <xf numFmtId="44" fontId="15" fillId="0" borderId="0" xfId="1" applyNumberFormat="1" applyFont="1" applyBorder="1" applyAlignment="1">
      <alignment horizontal="center"/>
    </xf>
    <xf numFmtId="44" fontId="15" fillId="0" borderId="0" xfId="1" applyNumberFormat="1" applyFont="1" applyBorder="1" applyAlignment="1">
      <alignment horizontal="centerContinuous"/>
    </xf>
    <xf numFmtId="44" fontId="15" fillId="0" borderId="0" xfId="0" applyNumberFormat="1" applyFont="1"/>
    <xf numFmtId="44" fontId="15" fillId="2" borderId="13" xfId="0" applyNumberFormat="1" applyFont="1" applyFill="1" applyBorder="1"/>
    <xf numFmtId="44" fontId="15" fillId="2" borderId="14" xfId="0" applyNumberFormat="1" applyFont="1" applyFill="1" applyBorder="1"/>
    <xf numFmtId="44" fontId="26" fillId="0" borderId="14" xfId="0" applyNumberFormat="1" applyFont="1" applyBorder="1" applyAlignment="1">
      <alignment horizontal="left"/>
    </xf>
    <xf numFmtId="44" fontId="15" fillId="0" borderId="1" xfId="1" applyNumberFormat="1" applyFont="1" applyBorder="1" applyAlignment="1">
      <alignment horizontal="center"/>
    </xf>
    <xf numFmtId="44" fontId="15" fillId="0" borderId="0" xfId="0" applyNumberFormat="1" applyFont="1" applyBorder="1"/>
    <xf numFmtId="44" fontId="15" fillId="0" borderId="0" xfId="0" applyNumberFormat="1" applyFont="1" applyBorder="1" applyAlignment="1">
      <alignment horizontal="center"/>
    </xf>
    <xf numFmtId="44" fontId="15" fillId="2" borderId="29" xfId="0" applyNumberFormat="1" applyFont="1" applyFill="1" applyBorder="1"/>
    <xf numFmtId="44" fontId="15" fillId="0" borderId="29" xfId="0" applyNumberFormat="1" applyFont="1" applyBorder="1" applyAlignment="1">
      <alignment horizontal="center"/>
    </xf>
    <xf numFmtId="44" fontId="16" fillId="5" borderId="15" xfId="0" applyNumberFormat="1" applyFont="1" applyFill="1" applyBorder="1" applyAlignment="1">
      <alignment horizontal="left"/>
    </xf>
    <xf numFmtId="44" fontId="16" fillId="5" borderId="40" xfId="0" applyNumberFormat="1" applyFont="1" applyFill="1" applyBorder="1" applyAlignment="1">
      <alignment horizontal="center"/>
    </xf>
    <xf numFmtId="44" fontId="16" fillId="5" borderId="11" xfId="0" applyNumberFormat="1" applyFont="1" applyFill="1" applyBorder="1" applyAlignment="1">
      <alignment horizontal="left"/>
    </xf>
    <xf numFmtId="44" fontId="16" fillId="5" borderId="34" xfId="0" applyNumberFormat="1" applyFont="1" applyFill="1" applyBorder="1" applyAlignment="1">
      <alignment horizontal="center"/>
    </xf>
    <xf numFmtId="44" fontId="16" fillId="5" borderId="13" xfId="0" applyNumberFormat="1" applyFont="1" applyFill="1" applyBorder="1" applyAlignment="1">
      <alignment horizontal="left"/>
    </xf>
    <xf numFmtId="44" fontId="16" fillId="5" borderId="36" xfId="0" applyNumberFormat="1" applyFont="1" applyFill="1" applyBorder="1" applyAlignment="1">
      <alignment horizontal="center"/>
    </xf>
    <xf numFmtId="44" fontId="16" fillId="0" borderId="34" xfId="1" applyNumberFormat="1" applyFont="1" applyFill="1" applyBorder="1" applyAlignment="1">
      <alignment horizontal="center" wrapText="1"/>
    </xf>
    <xf numFmtId="44" fontId="16" fillId="0" borderId="11" xfId="1" applyNumberFormat="1" applyFont="1" applyFill="1" applyBorder="1" applyAlignment="1">
      <alignment horizontal="center" wrapText="1"/>
    </xf>
    <xf numFmtId="44" fontId="26" fillId="0" borderId="0" xfId="0" applyNumberFormat="1" applyFont="1" applyFill="1"/>
    <xf numFmtId="44" fontId="28" fillId="0" borderId="0" xfId="0" applyNumberFormat="1" applyFont="1" applyFill="1" applyBorder="1" applyAlignment="1">
      <alignment horizontal="left" vertical="top" wrapText="1"/>
    </xf>
    <xf numFmtId="44" fontId="26" fillId="0" borderId="34" xfId="0" applyNumberFormat="1" applyFont="1" applyBorder="1" applyAlignment="1"/>
    <xf numFmtId="44" fontId="15" fillId="0" borderId="30" xfId="0" applyNumberFormat="1" applyFont="1" applyBorder="1" applyAlignment="1">
      <alignment horizontal="center"/>
    </xf>
    <xf numFmtId="44" fontId="15" fillId="0" borderId="4" xfId="1" applyNumberFormat="1" applyFont="1" applyBorder="1" applyAlignment="1">
      <alignment horizontal="center"/>
    </xf>
    <xf numFmtId="44" fontId="15" fillId="0" borderId="36" xfId="0" applyNumberFormat="1" applyFont="1" applyFill="1" applyBorder="1"/>
    <xf numFmtId="44" fontId="15" fillId="0" borderId="36" xfId="0" applyNumberFormat="1" applyFont="1" applyBorder="1"/>
    <xf numFmtId="44" fontId="15" fillId="0" borderId="35" xfId="0" applyNumberFormat="1" applyFont="1" applyBorder="1"/>
    <xf numFmtId="44" fontId="15" fillId="2" borderId="15" xfId="0" applyNumberFormat="1" applyFont="1" applyFill="1" applyBorder="1" applyAlignment="1">
      <alignment horizontal="right"/>
    </xf>
    <xf numFmtId="44" fontId="15" fillId="9" borderId="42" xfId="0" applyNumberFormat="1" applyFont="1" applyFill="1" applyBorder="1" applyAlignment="1">
      <alignment horizontal="center"/>
    </xf>
    <xf numFmtId="44" fontId="26" fillId="0" borderId="29" xfId="0" applyNumberFormat="1" applyFont="1" applyBorder="1" applyAlignment="1">
      <alignment horizontal="left" vertical="center"/>
    </xf>
    <xf numFmtId="44" fontId="15" fillId="0" borderId="4" xfId="0" applyNumberFormat="1" applyFont="1" applyBorder="1" applyAlignment="1">
      <alignment horizontal="left" vertical="top"/>
    </xf>
    <xf numFmtId="44" fontId="15" fillId="0" borderId="4" xfId="1" applyNumberFormat="1" applyFont="1" applyFill="1" applyBorder="1" applyAlignment="1">
      <alignment horizontal="left" vertical="top"/>
    </xf>
    <xf numFmtId="44" fontId="15" fillId="0" borderId="0" xfId="0" applyNumberFormat="1" applyFont="1" applyAlignment="1">
      <alignment horizontal="left" vertical="top"/>
    </xf>
    <xf numFmtId="44" fontId="15" fillId="0" borderId="29" xfId="0" applyNumberFormat="1" applyFont="1" applyFill="1" applyBorder="1"/>
    <xf numFmtId="44" fontId="15" fillId="0" borderId="4" xfId="0" applyNumberFormat="1" applyFont="1" applyBorder="1" applyAlignment="1">
      <alignment horizontal="center"/>
    </xf>
    <xf numFmtId="44" fontId="15" fillId="0" borderId="29" xfId="0" applyNumberFormat="1" applyFont="1" applyBorder="1"/>
    <xf numFmtId="44" fontId="15" fillId="0" borderId="0" xfId="0" applyNumberFormat="1" applyFont="1" applyFill="1" applyBorder="1"/>
    <xf numFmtId="44" fontId="15" fillId="0" borderId="0" xfId="0" applyNumberFormat="1" applyFont="1" applyFill="1" applyBorder="1" applyAlignment="1">
      <alignment horizontal="center"/>
    </xf>
    <xf numFmtId="44" fontId="16" fillId="0" borderId="0" xfId="1" applyNumberFormat="1" applyFont="1" applyFill="1" applyBorder="1" applyAlignment="1">
      <alignment horizontal="center"/>
    </xf>
    <xf numFmtId="44" fontId="16" fillId="5" borderId="11" xfId="0" applyNumberFormat="1" applyFont="1" applyFill="1" applyBorder="1"/>
    <xf numFmtId="44" fontId="16" fillId="5" borderId="38" xfId="0" applyNumberFormat="1" applyFont="1" applyFill="1" applyBorder="1" applyAlignment="1">
      <alignment horizontal="left"/>
    </xf>
    <xf numFmtId="44" fontId="16" fillId="0" borderId="11" xfId="1" applyNumberFormat="1" applyFont="1" applyBorder="1" applyAlignment="1">
      <alignment horizontal="center"/>
    </xf>
    <xf numFmtId="44" fontId="16" fillId="5" borderId="14" xfId="0" applyNumberFormat="1" applyFont="1" applyFill="1" applyBorder="1"/>
    <xf numFmtId="44" fontId="16" fillId="5" borderId="39" xfId="0" applyNumberFormat="1" applyFont="1" applyFill="1" applyBorder="1" applyAlignment="1">
      <alignment horizontal="left"/>
    </xf>
    <xf numFmtId="44" fontId="26" fillId="0" borderId="14" xfId="1" applyNumberFormat="1" applyFont="1" applyBorder="1" applyAlignment="1">
      <alignment horizontal="left"/>
    </xf>
    <xf numFmtId="44" fontId="16" fillId="5" borderId="14" xfId="0" applyNumberFormat="1" applyFont="1" applyFill="1" applyBorder="1" applyAlignment="1">
      <alignment horizontal="left"/>
    </xf>
    <xf numFmtId="44" fontId="16" fillId="5" borderId="39" xfId="0" applyNumberFormat="1" applyFont="1" applyFill="1" applyBorder="1" applyAlignment="1">
      <alignment horizontal="center"/>
    </xf>
    <xf numFmtId="44" fontId="26" fillId="0" borderId="3" xfId="0" applyNumberFormat="1" applyFont="1" applyBorder="1"/>
    <xf numFmtId="44" fontId="15" fillId="0" borderId="3" xfId="0" applyNumberFormat="1" applyFont="1" applyBorder="1" applyAlignment="1">
      <alignment horizontal="center"/>
    </xf>
    <xf numFmtId="44" fontId="15" fillId="0" borderId="3" xfId="1" applyNumberFormat="1" applyFont="1" applyBorder="1" applyAlignment="1">
      <alignment horizontal="center"/>
    </xf>
    <xf numFmtId="44" fontId="15" fillId="0" borderId="4" xfId="0" applyNumberFormat="1" applyFont="1" applyFill="1" applyBorder="1"/>
    <xf numFmtId="44" fontId="15" fillId="2" borderId="42" xfId="0" applyNumberFormat="1" applyFont="1" applyFill="1" applyBorder="1" applyAlignment="1">
      <alignment horizontal="right"/>
    </xf>
    <xf numFmtId="44" fontId="26" fillId="0" borderId="31" xfId="0" applyNumberFormat="1" applyFont="1" applyBorder="1"/>
    <xf numFmtId="44" fontId="15" fillId="0" borderId="4" xfId="0" applyNumberFormat="1" applyFont="1" applyBorder="1" applyAlignment="1">
      <alignment horizontal="left"/>
    </xf>
    <xf numFmtId="44" fontId="15" fillId="0" borderId="4" xfId="1" applyNumberFormat="1" applyFont="1" applyBorder="1" applyAlignment="1">
      <alignment horizontal="left"/>
    </xf>
    <xf numFmtId="44" fontId="15" fillId="0" borderId="0" xfId="0" applyNumberFormat="1" applyFont="1" applyAlignment="1">
      <alignment horizontal="center"/>
    </xf>
    <xf numFmtId="44" fontId="15" fillId="0" borderId="0" xfId="1" applyNumberFormat="1" applyFont="1" applyAlignment="1">
      <alignment horizontal="center"/>
    </xf>
    <xf numFmtId="44" fontId="15" fillId="9" borderId="11" xfId="0" applyNumberFormat="1" applyFont="1" applyFill="1" applyBorder="1"/>
    <xf numFmtId="44" fontId="15" fillId="9" borderId="38" xfId="0" applyNumberFormat="1" applyFont="1" applyFill="1" applyBorder="1" applyAlignment="1">
      <alignment horizontal="left"/>
    </xf>
    <xf numFmtId="44" fontId="15" fillId="0" borderId="12" xfId="1" applyNumberFormat="1" applyFont="1" applyBorder="1" applyAlignment="1">
      <alignment horizontal="center"/>
    </xf>
    <xf numFmtId="44" fontId="15" fillId="0" borderId="12" xfId="1" applyNumberFormat="1" applyFont="1" applyBorder="1"/>
    <xf numFmtId="44" fontId="15" fillId="9" borderId="14" xfId="0" applyNumberFormat="1" applyFont="1" applyFill="1" applyBorder="1"/>
    <xf numFmtId="44" fontId="15" fillId="9" borderId="39" xfId="0" applyNumberFormat="1" applyFont="1" applyFill="1" applyBorder="1" applyAlignment="1">
      <alignment horizontal="left"/>
    </xf>
    <xf numFmtId="44" fontId="15" fillId="5" borderId="14" xfId="0" applyNumberFormat="1" applyFont="1" applyFill="1" applyBorder="1" applyAlignment="1">
      <alignment horizontal="left"/>
    </xf>
    <xf numFmtId="44" fontId="15" fillId="5" borderId="39" xfId="0" applyNumberFormat="1" applyFont="1" applyFill="1" applyBorder="1" applyAlignment="1">
      <alignment horizontal="center"/>
    </xf>
    <xf numFmtId="44" fontId="15" fillId="5" borderId="11" xfId="0" applyNumberFormat="1" applyFont="1" applyFill="1" applyBorder="1" applyAlignment="1">
      <alignment horizontal="left"/>
    </xf>
    <xf numFmtId="44" fontId="15" fillId="5" borderId="34" xfId="0" applyNumberFormat="1" applyFont="1" applyFill="1" applyBorder="1" applyAlignment="1">
      <alignment horizontal="center"/>
    </xf>
    <xf numFmtId="44" fontId="15" fillId="5" borderId="35" xfId="0" applyNumberFormat="1" applyFont="1" applyFill="1" applyBorder="1" applyAlignment="1">
      <alignment horizontal="center"/>
    </xf>
    <xf numFmtId="44" fontId="16" fillId="0" borderId="42" xfId="1" applyNumberFormat="1" applyFont="1" applyFill="1" applyBorder="1" applyAlignment="1">
      <alignment horizontal="center" wrapText="1"/>
    </xf>
    <xf numFmtId="44" fontId="16" fillId="0" borderId="15" xfId="1" applyNumberFormat="1" applyFont="1" applyFill="1" applyBorder="1" applyAlignment="1">
      <alignment horizontal="center" wrapText="1"/>
    </xf>
    <xf numFmtId="44" fontId="26" fillId="0" borderId="29" xfId="0" applyNumberFormat="1" applyFont="1" applyBorder="1"/>
    <xf numFmtId="44" fontId="15" fillId="0" borderId="30" xfId="0" applyNumberFormat="1" applyFont="1" applyFill="1" applyBorder="1" applyAlignment="1">
      <alignment horizontal="left"/>
    </xf>
    <xf numFmtId="44" fontId="34" fillId="0" borderId="29" xfId="0" applyNumberFormat="1" applyFont="1" applyBorder="1"/>
    <xf numFmtId="44" fontId="26" fillId="2" borderId="15" xfId="0" applyNumberFormat="1" applyFont="1" applyFill="1" applyBorder="1" applyAlignment="1"/>
    <xf numFmtId="44" fontId="15" fillId="9" borderId="38" xfId="0" applyNumberFormat="1" applyFont="1" applyFill="1" applyBorder="1" applyAlignment="1">
      <alignment horizontal="center"/>
    </xf>
    <xf numFmtId="44" fontId="15" fillId="2" borderId="13" xfId="0" applyNumberFormat="1" applyFont="1" applyFill="1" applyBorder="1" applyAlignment="1">
      <alignment horizontal="center"/>
    </xf>
    <xf numFmtId="44" fontId="15" fillId="9" borderId="36" xfId="0" applyNumberFormat="1" applyFont="1" applyFill="1" applyBorder="1" applyAlignment="1">
      <alignment horizontal="center"/>
    </xf>
    <xf numFmtId="44" fontId="15" fillId="2" borderId="13" xfId="0" applyNumberFormat="1" applyFont="1" applyFill="1" applyBorder="1" applyAlignment="1">
      <alignment horizontal="left"/>
    </xf>
    <xf numFmtId="44" fontId="15" fillId="9" borderId="14" xfId="0" applyNumberFormat="1" applyFont="1" applyFill="1" applyBorder="1" applyAlignment="1">
      <alignment horizontal="left"/>
    </xf>
    <xf numFmtId="44" fontId="15" fillId="9" borderId="35" xfId="0" applyNumberFormat="1" applyFont="1" applyFill="1" applyBorder="1" applyAlignment="1">
      <alignment horizontal="center"/>
    </xf>
    <xf numFmtId="44" fontId="15" fillId="0" borderId="42" xfId="1" applyNumberFormat="1" applyFont="1" applyFill="1" applyBorder="1" applyAlignment="1">
      <alignment horizontal="center" wrapText="1"/>
    </xf>
    <xf numFmtId="44" fontId="15" fillId="0" borderId="15" xfId="1" applyNumberFormat="1" applyFont="1" applyFill="1" applyBorder="1" applyAlignment="1">
      <alignment horizontal="center" wrapText="1"/>
    </xf>
    <xf numFmtId="44" fontId="26" fillId="0" borderId="29" xfId="0" applyNumberFormat="1" applyFont="1" applyFill="1" applyBorder="1"/>
    <xf numFmtId="44" fontId="15" fillId="9" borderId="4" xfId="0" applyNumberFormat="1" applyFont="1" applyFill="1" applyBorder="1" applyAlignment="1">
      <alignment horizontal="center"/>
    </xf>
    <xf numFmtId="44" fontId="15" fillId="0" borderId="29" xfId="0" applyNumberFormat="1" applyFont="1" applyFill="1" applyBorder="1" applyAlignment="1">
      <alignment horizontal="left"/>
    </xf>
    <xf numFmtId="44" fontId="15" fillId="9" borderId="10" xfId="0" applyNumberFormat="1" applyFont="1" applyFill="1" applyBorder="1" applyAlignment="1">
      <alignment horizontal="right"/>
    </xf>
    <xf numFmtId="44" fontId="15" fillId="9" borderId="8" xfId="0" applyNumberFormat="1" applyFont="1" applyFill="1" applyBorder="1" applyAlignment="1">
      <alignment horizontal="center"/>
    </xf>
    <xf numFmtId="44" fontId="15" fillId="0" borderId="8" xfId="1" applyNumberFormat="1" applyFont="1" applyFill="1" applyBorder="1" applyAlignment="1">
      <alignment horizontal="center"/>
    </xf>
    <xf numFmtId="44" fontId="15" fillId="9" borderId="15" xfId="0" applyNumberFormat="1" applyFont="1" applyFill="1" applyBorder="1" applyAlignment="1">
      <alignment horizontal="right"/>
    </xf>
    <xf numFmtId="44" fontId="15" fillId="0" borderId="42" xfId="1" applyNumberFormat="1" applyFont="1" applyFill="1" applyBorder="1" applyAlignment="1">
      <alignment horizontal="center"/>
    </xf>
    <xf numFmtId="44" fontId="15" fillId="0" borderId="0" xfId="1" applyNumberFormat="1" applyFont="1" applyFill="1" applyBorder="1" applyAlignment="1">
      <alignment horizontal="center"/>
    </xf>
    <xf numFmtId="44" fontId="26" fillId="9" borderId="15" xfId="0" applyNumberFormat="1" applyFont="1" applyFill="1" applyBorder="1" applyAlignment="1">
      <alignment horizontal="left" vertical="center" wrapText="1"/>
    </xf>
    <xf numFmtId="44" fontId="15" fillId="7" borderId="15" xfId="0" applyNumberFormat="1" applyFont="1" applyFill="1" applyBorder="1"/>
    <xf numFmtId="44" fontId="28" fillId="7" borderId="40" xfId="0" applyNumberFormat="1" applyFont="1" applyFill="1" applyBorder="1" applyAlignment="1">
      <alignment horizontal="center"/>
    </xf>
    <xf numFmtId="44" fontId="28" fillId="6" borderId="40" xfId="1" applyNumberFormat="1" applyFont="1" applyFill="1" applyBorder="1" applyAlignment="1">
      <alignment horizontal="center" wrapText="1"/>
    </xf>
    <xf numFmtId="44" fontId="15" fillId="7" borderId="15" xfId="1" applyNumberFormat="1" applyFont="1" applyFill="1" applyBorder="1"/>
    <xf numFmtId="44" fontId="15" fillId="7" borderId="16" xfId="1" applyNumberFormat="1" applyFont="1" applyFill="1" applyBorder="1"/>
    <xf numFmtId="44" fontId="28" fillId="6" borderId="15" xfId="0" applyNumberFormat="1" applyFont="1" applyFill="1" applyBorder="1" applyAlignment="1">
      <alignment wrapText="1"/>
    </xf>
    <xf numFmtId="44" fontId="28" fillId="6" borderId="40" xfId="0" applyNumberFormat="1" applyFont="1" applyFill="1" applyBorder="1" applyAlignment="1">
      <alignment wrapText="1"/>
    </xf>
    <xf numFmtId="44" fontId="27" fillId="0" borderId="40" xfId="1" applyNumberFormat="1" applyFont="1" applyBorder="1"/>
    <xf numFmtId="44" fontId="27" fillId="0" borderId="42" xfId="1" applyNumberFormat="1" applyFont="1" applyBorder="1"/>
    <xf numFmtId="44" fontId="10" fillId="0" borderId="1" xfId="0" applyNumberFormat="1" applyFont="1" applyBorder="1" applyAlignment="1">
      <alignment horizontal="left"/>
    </xf>
    <xf numFmtId="44" fontId="10" fillId="0" borderId="0" xfId="0" applyNumberFormat="1" applyFont="1" applyAlignment="1"/>
    <xf numFmtId="44" fontId="10" fillId="0" borderId="1" xfId="0" applyNumberFormat="1" applyFont="1" applyBorder="1" applyAlignment="1"/>
    <xf numFmtId="44" fontId="8" fillId="0" borderId="1" xfId="0" applyNumberFormat="1" applyFont="1" applyBorder="1" applyAlignment="1"/>
    <xf numFmtId="44" fontId="5" fillId="0" borderId="0" xfId="0" applyNumberFormat="1" applyFont="1" applyAlignment="1">
      <alignment horizontal="center" vertical="center"/>
    </xf>
    <xf numFmtId="44" fontId="5" fillId="0" borderId="34" xfId="0" applyNumberFormat="1" applyFont="1" applyFill="1" applyBorder="1" applyAlignment="1">
      <alignment horizontal="center" vertical="center"/>
    </xf>
    <xf numFmtId="44" fontId="5" fillId="0" borderId="45" xfId="0" applyNumberFormat="1" applyFont="1" applyBorder="1" applyAlignment="1">
      <alignment horizontal="center" vertical="center"/>
    </xf>
    <xf numFmtId="44" fontId="5" fillId="0" borderId="46" xfId="0" applyNumberFormat="1" applyFont="1" applyBorder="1" applyAlignment="1">
      <alignment horizontal="center" vertical="center"/>
    </xf>
    <xf numFmtId="44" fontId="5" fillId="0" borderId="47" xfId="0" applyNumberFormat="1" applyFont="1" applyFill="1" applyBorder="1" applyAlignment="1">
      <alignment horizontal="center" vertical="center"/>
    </xf>
    <xf numFmtId="44" fontId="2" fillId="0" borderId="42" xfId="0" applyNumberFormat="1" applyFont="1" applyFill="1" applyBorder="1" applyAlignment="1">
      <alignment horizontal="center" vertical="center"/>
    </xf>
    <xf numFmtId="44" fontId="5" fillId="0" borderId="42" xfId="0" applyNumberFormat="1" applyFont="1" applyFill="1" applyBorder="1" applyAlignment="1">
      <alignment horizontal="center" vertical="center"/>
    </xf>
    <xf numFmtId="44" fontId="5" fillId="0" borderId="35" xfId="0" applyNumberFormat="1" applyFont="1" applyFill="1" applyBorder="1" applyAlignment="1">
      <alignment horizontal="center" vertical="center"/>
    </xf>
    <xf numFmtId="44" fontId="5" fillId="0" borderId="48" xfId="0" applyNumberFormat="1" applyFont="1" applyFill="1" applyBorder="1" applyAlignment="1">
      <alignment horizontal="center" vertical="center"/>
    </xf>
    <xf numFmtId="44" fontId="5" fillId="0" borderId="19" xfId="0" applyNumberFormat="1" applyFont="1" applyFill="1" applyBorder="1" applyAlignment="1">
      <alignment horizontal="center" vertical="center"/>
    </xf>
    <xf numFmtId="44" fontId="2" fillId="0" borderId="49" xfId="0" applyNumberFormat="1" applyFont="1" applyFill="1" applyBorder="1" applyAlignment="1">
      <alignment horizontal="center" vertical="center"/>
    </xf>
    <xf numFmtId="44" fontId="5" fillId="0" borderId="49" xfId="0" applyNumberFormat="1" applyFont="1" applyFill="1" applyBorder="1" applyAlignment="1">
      <alignment horizontal="center" vertical="center"/>
    </xf>
    <xf numFmtId="44" fontId="5" fillId="0" borderId="20" xfId="0" applyNumberFormat="1" applyFont="1" applyBorder="1" applyAlignment="1">
      <alignment horizontal="center" vertical="center"/>
    </xf>
    <xf numFmtId="44" fontId="6" fillId="0" borderId="4" xfId="0" applyNumberFormat="1" applyFont="1" applyFill="1" applyBorder="1"/>
    <xf numFmtId="44" fontId="6" fillId="0" borderId="4" xfId="0" applyNumberFormat="1" applyFont="1" applyBorder="1"/>
    <xf numFmtId="44" fontId="6" fillId="0" borderId="0" xfId="0" applyNumberFormat="1" applyFont="1"/>
    <xf numFmtId="44" fontId="6" fillId="0" borderId="11" xfId="0" applyNumberFormat="1" applyFont="1" applyFill="1" applyBorder="1"/>
    <xf numFmtId="44" fontId="6" fillId="0" borderId="50" xfId="0" applyNumberFormat="1" applyFont="1" applyBorder="1"/>
    <xf numFmtId="44" fontId="17" fillId="0" borderId="50" xfId="0" applyNumberFormat="1" applyFont="1" applyBorder="1"/>
    <xf numFmtId="44" fontId="6" fillId="0" borderId="38" xfId="0" applyNumberFormat="1" applyFont="1" applyBorder="1"/>
    <xf numFmtId="44" fontId="6" fillId="0" borderId="51" xfId="0" applyNumberFormat="1" applyFont="1" applyFill="1" applyBorder="1"/>
    <xf numFmtId="44" fontId="6" fillId="0" borderId="18" xfId="0" applyNumberFormat="1" applyFont="1" applyBorder="1"/>
    <xf numFmtId="44" fontId="17" fillId="0" borderId="4" xfId="1" applyNumberFormat="1" applyFont="1" applyFill="1" applyBorder="1"/>
    <xf numFmtId="44" fontId="17" fillId="0" borderId="4" xfId="1" applyNumberFormat="1" applyFont="1" applyBorder="1"/>
    <xf numFmtId="44" fontId="17" fillId="0" borderId="0" xfId="1" applyNumberFormat="1" applyFont="1"/>
    <xf numFmtId="44" fontId="17" fillId="0" borderId="14" xfId="1" applyNumberFormat="1" applyFont="1" applyFill="1" applyBorder="1"/>
    <xf numFmtId="44" fontId="17" fillId="0" borderId="49" xfId="1" applyNumberFormat="1" applyFont="1" applyBorder="1"/>
    <xf numFmtId="44" fontId="17" fillId="0" borderId="39" xfId="1" applyNumberFormat="1" applyFont="1" applyBorder="1"/>
    <xf numFmtId="44" fontId="17" fillId="0" borderId="48" xfId="1" applyNumberFormat="1" applyFont="1" applyFill="1" applyBorder="1"/>
    <xf numFmtId="44" fontId="17" fillId="0" borderId="20" xfId="1" applyNumberFormat="1" applyFont="1" applyBorder="1"/>
    <xf numFmtId="44" fontId="17" fillId="0" borderId="52" xfId="1" applyNumberFormat="1" applyFont="1" applyBorder="1"/>
    <xf numFmtId="44" fontId="17" fillId="0" borderId="50" xfId="1" applyNumberFormat="1" applyFont="1" applyBorder="1"/>
    <xf numFmtId="44" fontId="17" fillId="0" borderId="18" xfId="1" applyNumberFormat="1" applyFont="1" applyBorder="1"/>
    <xf numFmtId="44" fontId="17" fillId="0" borderId="46" xfId="1" applyNumberFormat="1" applyFont="1" applyBorder="1"/>
    <xf numFmtId="44" fontId="17" fillId="0" borderId="53" xfId="1" applyNumberFormat="1" applyFont="1" applyBorder="1"/>
    <xf numFmtId="44" fontId="17" fillId="0" borderId="47" xfId="1" applyNumberFormat="1" applyFont="1" applyBorder="1"/>
    <xf numFmtId="44" fontId="17" fillId="4" borderId="12" xfId="1" applyNumberFormat="1" applyFont="1" applyFill="1" applyBorder="1"/>
    <xf numFmtId="44" fontId="17" fillId="0" borderId="8" xfId="1" applyNumberFormat="1" applyFont="1" applyBorder="1" applyAlignment="1">
      <alignment horizontal="center"/>
    </xf>
    <xf numFmtId="44" fontId="17" fillId="0" borderId="8" xfId="1" applyNumberFormat="1" applyFont="1" applyBorder="1"/>
    <xf numFmtId="44" fontId="17" fillId="0" borderId="3" xfId="1" applyNumberFormat="1" applyFont="1" applyBorder="1"/>
    <xf numFmtId="44" fontId="17" fillId="0" borderId="54" xfId="1" applyNumberFormat="1" applyFont="1" applyBorder="1"/>
    <xf numFmtId="44" fontId="17" fillId="0" borderId="55" xfId="1" applyNumberFormat="1" applyFont="1" applyBorder="1"/>
    <xf numFmtId="44" fontId="17" fillId="0" borderId="24" xfId="1" applyNumberFormat="1" applyFont="1" applyBorder="1"/>
    <xf numFmtId="44" fontId="17" fillId="4" borderId="54" xfId="1" applyNumberFormat="1" applyFont="1" applyFill="1" applyBorder="1"/>
    <xf numFmtId="44" fontId="17" fillId="4" borderId="55" xfId="1" applyNumberFormat="1" applyFont="1" applyFill="1" applyBorder="1"/>
    <xf numFmtId="44" fontId="17" fillId="4" borderId="24" xfId="1" applyNumberFormat="1" applyFont="1" applyFill="1" applyBorder="1"/>
    <xf numFmtId="44" fontId="17" fillId="0" borderId="56" xfId="1" applyNumberFormat="1" applyFont="1" applyBorder="1"/>
    <xf numFmtId="44" fontId="17" fillId="0" borderId="57" xfId="1" applyNumberFormat="1" applyFont="1" applyBorder="1"/>
    <xf numFmtId="44" fontId="17" fillId="4" borderId="56" xfId="1" applyNumberFormat="1" applyFont="1" applyFill="1" applyBorder="1"/>
    <xf numFmtId="44" fontId="17" fillId="4" borderId="8" xfId="1" applyNumberFormat="1" applyFont="1" applyFill="1" applyBorder="1"/>
    <xf numFmtId="44" fontId="17" fillId="4" borderId="57" xfId="1" applyNumberFormat="1" applyFont="1" applyFill="1" applyBorder="1"/>
    <xf numFmtId="44" fontId="17" fillId="0" borderId="3" xfId="1" applyNumberFormat="1" applyFont="1" applyBorder="1" applyAlignment="1">
      <alignment horizontal="center"/>
    </xf>
    <xf numFmtId="44" fontId="17" fillId="0" borderId="48" xfId="1" applyNumberFormat="1" applyFont="1" applyBorder="1"/>
    <xf numFmtId="44" fontId="17" fillId="4" borderId="48" xfId="1" applyNumberFormat="1" applyFont="1" applyFill="1" applyBorder="1"/>
    <xf numFmtId="44" fontId="17" fillId="4" borderId="49" xfId="1" applyNumberFormat="1" applyFont="1" applyFill="1" applyBorder="1"/>
    <xf numFmtId="44" fontId="17" fillId="4" borderId="20" xfId="1" applyNumberFormat="1" applyFont="1" applyFill="1" applyBorder="1"/>
    <xf numFmtId="44" fontId="17" fillId="0" borderId="42" xfId="1" applyNumberFormat="1" applyFont="1" applyBorder="1"/>
    <xf numFmtId="44" fontId="17" fillId="0" borderId="51" xfId="1" applyNumberFormat="1" applyFont="1" applyBorder="1"/>
    <xf numFmtId="44" fontId="17" fillId="4" borderId="51" xfId="1" applyNumberFormat="1" applyFont="1" applyFill="1" applyBorder="1"/>
    <xf numFmtId="44" fontId="17" fillId="4" borderId="50" xfId="1" applyNumberFormat="1" applyFont="1" applyFill="1" applyBorder="1"/>
    <xf numFmtId="44" fontId="17" fillId="4" borderId="18" xfId="1" applyNumberFormat="1" applyFont="1" applyFill="1" applyBorder="1"/>
    <xf numFmtId="44" fontId="17" fillId="0" borderId="42" xfId="1" applyNumberFormat="1" applyFont="1" applyBorder="1" applyAlignment="1">
      <alignment horizontal="center"/>
    </xf>
    <xf numFmtId="44" fontId="17" fillId="0" borderId="41" xfId="1" applyNumberFormat="1" applyFont="1" applyFill="1" applyBorder="1"/>
    <xf numFmtId="44" fontId="17" fillId="0" borderId="46" xfId="1" applyNumberFormat="1" applyFont="1" applyFill="1" applyBorder="1"/>
    <xf numFmtId="44" fontId="15" fillId="0" borderId="52" xfId="1" applyNumberFormat="1" applyFont="1" applyBorder="1" applyAlignment="1">
      <alignment horizontal="center"/>
    </xf>
    <xf numFmtId="44" fontId="15" fillId="0" borderId="50" xfId="1" applyNumberFormat="1" applyFont="1" applyBorder="1"/>
    <xf numFmtId="44" fontId="15" fillId="0" borderId="18" xfId="1" applyNumberFormat="1" applyFont="1" applyBorder="1"/>
    <xf numFmtId="44" fontId="15" fillId="0" borderId="51" xfId="1" applyNumberFormat="1" applyFont="1" applyBorder="1"/>
    <xf numFmtId="44" fontId="15" fillId="0" borderId="46" xfId="1" applyNumberFormat="1" applyFont="1" applyBorder="1" applyAlignment="1">
      <alignment vertical="center"/>
    </xf>
    <xf numFmtId="44" fontId="15" fillId="0" borderId="53" xfId="1" applyNumberFormat="1" applyFont="1" applyBorder="1"/>
    <xf numFmtId="44" fontId="15" fillId="0" borderId="47" xfId="1" applyNumberFormat="1" applyFont="1" applyBorder="1"/>
    <xf numFmtId="44" fontId="15" fillId="0" borderId="46" xfId="1" applyNumberFormat="1" applyFont="1" applyBorder="1"/>
    <xf numFmtId="44" fontId="15" fillId="0" borderId="41" xfId="1" applyNumberFormat="1" applyFont="1" applyBorder="1" applyAlignment="1">
      <alignment horizontal="left" vertical="center"/>
    </xf>
    <xf numFmtId="44" fontId="15" fillId="0" borderId="53" xfId="1" applyNumberFormat="1" applyFont="1" applyBorder="1" applyAlignment="1">
      <alignment vertical="center"/>
    </xf>
    <xf numFmtId="44" fontId="15" fillId="0" borderId="47" xfId="1" applyNumberFormat="1" applyFont="1" applyBorder="1" applyAlignment="1">
      <alignment vertical="center"/>
    </xf>
    <xf numFmtId="44" fontId="15" fillId="0" borderId="0" xfId="0" applyNumberFormat="1" applyFont="1" applyAlignment="1">
      <alignment vertical="center"/>
    </xf>
    <xf numFmtId="44" fontId="17" fillId="0" borderId="41" xfId="1" applyNumberFormat="1" applyFont="1" applyBorder="1" applyAlignment="1">
      <alignment horizontal="left" vertical="center" wrapText="1"/>
    </xf>
    <xf numFmtId="44" fontId="17" fillId="0" borderId="53" xfId="1" applyNumberFormat="1" applyFont="1" applyBorder="1" applyAlignment="1">
      <alignment vertical="center"/>
    </xf>
    <xf numFmtId="44" fontId="17" fillId="0" borderId="47" xfId="1" applyNumberFormat="1" applyFont="1" applyBorder="1" applyAlignment="1">
      <alignment vertical="center"/>
    </xf>
    <xf numFmtId="44" fontId="17" fillId="0" borderId="0" xfId="0" applyNumberFormat="1" applyFont="1" applyBorder="1" applyAlignment="1">
      <alignment vertical="center"/>
    </xf>
    <xf numFmtId="44" fontId="17" fillId="0" borderId="46" xfId="0" applyNumberFormat="1" applyFont="1" applyBorder="1" applyAlignment="1">
      <alignment vertical="center"/>
    </xf>
    <xf numFmtId="44" fontId="17" fillId="0" borderId="53" xfId="0" applyNumberFormat="1" applyFont="1" applyBorder="1" applyAlignment="1">
      <alignment vertical="center"/>
    </xf>
    <xf numFmtId="44" fontId="17" fillId="0" borderId="0" xfId="0" applyNumberFormat="1" applyFont="1" applyAlignment="1">
      <alignment vertical="center"/>
    </xf>
    <xf numFmtId="44" fontId="17" fillId="0" borderId="51" xfId="0" applyNumberFormat="1" applyFont="1" applyBorder="1" applyAlignment="1">
      <alignment vertical="center"/>
    </xf>
    <xf numFmtId="44" fontId="17" fillId="0" borderId="50" xfId="0" applyNumberFormat="1" applyFont="1" applyBorder="1" applyAlignment="1">
      <alignment vertical="center"/>
    </xf>
    <xf numFmtId="44" fontId="17" fillId="0" borderId="18" xfId="1" applyNumberFormat="1" applyFont="1" applyBorder="1" applyAlignment="1">
      <alignment vertical="center"/>
    </xf>
    <xf numFmtId="44" fontId="17" fillId="0" borderId="41" xfId="1" applyNumberFormat="1" applyFont="1" applyBorder="1" applyAlignment="1">
      <alignment horizontal="left"/>
    </xf>
    <xf numFmtId="44" fontId="17" fillId="0" borderId="0" xfId="0" applyNumberFormat="1" applyFont="1" applyBorder="1"/>
    <xf numFmtId="44" fontId="17" fillId="0" borderId="46" xfId="0" applyNumberFormat="1" applyFont="1" applyBorder="1"/>
    <xf numFmtId="44" fontId="17" fillId="0" borderId="53" xfId="0" applyNumberFormat="1" applyFont="1" applyBorder="1"/>
    <xf numFmtId="44" fontId="17" fillId="0" borderId="0" xfId="0" applyNumberFormat="1" applyFont="1"/>
    <xf numFmtId="44" fontId="17" fillId="0" borderId="51" xfId="0" applyNumberFormat="1" applyFont="1" applyBorder="1"/>
    <xf numFmtId="44" fontId="17" fillId="0" borderId="18" xfId="0" applyNumberFormat="1" applyFont="1" applyBorder="1"/>
    <xf numFmtId="44" fontId="15" fillId="0" borderId="58" xfId="1" applyNumberFormat="1" applyFont="1" applyBorder="1" applyAlignment="1">
      <alignment vertical="center"/>
    </xf>
    <xf numFmtId="44" fontId="15" fillId="0" borderId="49" xfId="1" applyNumberFormat="1" applyFont="1" applyBorder="1" applyAlignment="1">
      <alignment horizontal="left" vertical="center" wrapText="1"/>
    </xf>
    <xf numFmtId="44" fontId="15" fillId="0" borderId="20" xfId="1" applyNumberFormat="1" applyFont="1" applyBorder="1" applyAlignment="1">
      <alignment horizontal="left" vertical="center" wrapText="1"/>
    </xf>
    <xf numFmtId="44" fontId="15" fillId="0" borderId="0" xfId="0" applyNumberFormat="1" applyFont="1" applyBorder="1" applyAlignment="1">
      <alignment horizontal="left" vertical="center" wrapText="1"/>
    </xf>
    <xf numFmtId="44" fontId="15" fillId="0" borderId="48" xfId="1" applyNumberFormat="1" applyFont="1" applyBorder="1" applyAlignment="1">
      <alignment horizontal="left" vertical="center" wrapText="1"/>
    </xf>
    <xf numFmtId="44" fontId="15" fillId="0" borderId="0" xfId="0" applyNumberFormat="1" applyFont="1" applyAlignment="1">
      <alignment horizontal="left" vertical="center" wrapText="1"/>
    </xf>
    <xf numFmtId="44" fontId="6" fillId="0" borderId="0" xfId="0" applyNumberFormat="1" applyFont="1" applyBorder="1"/>
    <xf numFmtId="44" fontId="16" fillId="0" borderId="1" xfId="1" applyNumberFormat="1" applyFont="1" applyBorder="1" applyAlignment="1">
      <alignment horizontal="center"/>
    </xf>
    <xf numFmtId="44" fontId="8" fillId="0" borderId="0" xfId="0" applyNumberFormat="1" applyFont="1" applyBorder="1" applyAlignment="1">
      <alignment horizontal="right"/>
    </xf>
    <xf numFmtId="44" fontId="17" fillId="5" borderId="46" xfId="1" applyNumberFormat="1" applyFont="1" applyFill="1" applyBorder="1"/>
    <xf numFmtId="44" fontId="17" fillId="5" borderId="53" xfId="1" applyNumberFormat="1" applyFont="1" applyFill="1" applyBorder="1"/>
    <xf numFmtId="44" fontId="17" fillId="5" borderId="47" xfId="1" applyNumberFormat="1" applyFont="1" applyFill="1" applyBorder="1"/>
    <xf numFmtId="44" fontId="6" fillId="0" borderId="0" xfId="0" applyNumberFormat="1" applyFont="1" applyAlignment="1">
      <alignment horizontal="right"/>
    </xf>
    <xf numFmtId="40" fontId="8" fillId="0" borderId="0" xfId="0" applyNumberFormat="1" applyFont="1" applyAlignment="1">
      <alignment horizontal="right"/>
    </xf>
    <xf numFmtId="44" fontId="10" fillId="0" borderId="0" xfId="0" applyNumberFormat="1" applyFont="1" applyAlignment="1">
      <alignment horizontal="right"/>
    </xf>
    <xf numFmtId="40" fontId="2" fillId="0" borderId="0" xfId="0" applyNumberFormat="1" applyFont="1" applyAlignment="1">
      <alignment horizontal="right"/>
    </xf>
    <xf numFmtId="0" fontId="32" fillId="0" borderId="0" xfId="4" applyNumberFormat="1" applyFont="1" applyAlignment="1">
      <alignment horizontal="left"/>
    </xf>
    <xf numFmtId="165" fontId="16" fillId="0" borderId="6" xfId="1" applyNumberFormat="1" applyFont="1" applyFill="1" applyBorder="1" applyAlignment="1">
      <alignment horizontal="center"/>
    </xf>
    <xf numFmtId="165" fontId="16" fillId="0" borderId="8" xfId="1" applyNumberFormat="1" applyFont="1" applyBorder="1" applyAlignment="1">
      <alignment horizontal="center"/>
    </xf>
    <xf numFmtId="165" fontId="16" fillId="0" borderId="4" xfId="1" applyNumberFormat="1" applyFont="1" applyBorder="1"/>
    <xf numFmtId="165" fontId="16" fillId="0" borderId="45" xfId="1" applyNumberFormat="1" applyFont="1" applyBorder="1"/>
    <xf numFmtId="165" fontId="16" fillId="8" borderId="42" xfId="1" applyNumberFormat="1" applyFont="1" applyFill="1" applyBorder="1"/>
    <xf numFmtId="165" fontId="16" fillId="0" borderId="6" xfId="1" applyNumberFormat="1" applyFont="1" applyBorder="1"/>
    <xf numFmtId="165" fontId="16" fillId="0" borderId="59" xfId="1" applyNumberFormat="1" applyFont="1" applyBorder="1"/>
    <xf numFmtId="165" fontId="16" fillId="0" borderId="60" xfId="1" applyNumberFormat="1" applyFont="1" applyBorder="1"/>
    <xf numFmtId="0" fontId="26" fillId="6" borderId="42" xfId="0" applyFont="1" applyFill="1" applyBorder="1"/>
    <xf numFmtId="0" fontId="16" fillId="0" borderId="13" xfId="0" applyFont="1" applyFill="1" applyBorder="1" applyAlignment="1">
      <alignment wrapText="1"/>
    </xf>
    <xf numFmtId="0" fontId="16" fillId="0" borderId="14" xfId="0" applyFont="1" applyFill="1" applyBorder="1" applyAlignment="1">
      <alignment wrapText="1"/>
    </xf>
    <xf numFmtId="44" fontId="26" fillId="6" borderId="42" xfId="0" applyNumberFormat="1" applyFont="1" applyFill="1" applyBorder="1" applyAlignment="1">
      <alignment vertical="top"/>
    </xf>
    <xf numFmtId="9" fontId="15" fillId="0" borderId="4" xfId="0" applyNumberFormat="1" applyFont="1" applyBorder="1" applyAlignment="1">
      <alignment horizontal="center"/>
    </xf>
    <xf numFmtId="44" fontId="17" fillId="0" borderId="4" xfId="0" applyNumberFormat="1" applyFont="1" applyFill="1" applyBorder="1"/>
    <xf numFmtId="9" fontId="17" fillId="0" borderId="4" xfId="0" applyNumberFormat="1" applyFont="1" applyBorder="1" applyAlignment="1">
      <alignment horizontal="center"/>
    </xf>
    <xf numFmtId="44" fontId="17" fillId="0" borderId="4" xfId="1" applyNumberFormat="1" applyFont="1" applyBorder="1" applyAlignment="1">
      <alignment horizontal="center"/>
    </xf>
    <xf numFmtId="166" fontId="17" fillId="0" borderId="4" xfId="0" applyNumberFormat="1" applyFont="1" applyBorder="1" applyAlignment="1">
      <alignment horizontal="center"/>
    </xf>
    <xf numFmtId="44" fontId="17" fillId="0" borderId="4" xfId="0" applyNumberFormat="1" applyFont="1" applyBorder="1"/>
    <xf numFmtId="44" fontId="17" fillId="0" borderId="29" xfId="0" applyNumberFormat="1" applyFont="1" applyBorder="1"/>
    <xf numFmtId="44" fontId="17" fillId="0" borderId="4" xfId="0" applyNumberFormat="1" applyFont="1" applyBorder="1" applyAlignment="1">
      <alignment horizontal="center"/>
    </xf>
    <xf numFmtId="44" fontId="17" fillId="9" borderId="4" xfId="0" applyNumberFormat="1" applyFont="1" applyFill="1" applyBorder="1" applyAlignment="1">
      <alignment horizontal="center"/>
    </xf>
    <xf numFmtId="44" fontId="17" fillId="0" borderId="4" xfId="1" applyNumberFormat="1" applyFont="1" applyFill="1" applyBorder="1" applyAlignment="1">
      <alignment horizontal="center"/>
    </xf>
    <xf numFmtId="0" fontId="2" fillId="0" borderId="34" xfId="4" applyFont="1" applyFill="1" applyBorder="1" applyAlignment="1">
      <alignment horizontal="center" wrapText="1"/>
    </xf>
    <xf numFmtId="0" fontId="2" fillId="0" borderId="35" xfId="4" applyFont="1" applyFill="1" applyBorder="1" applyAlignment="1">
      <alignment horizontal="center" vertical="center" wrapText="1"/>
    </xf>
    <xf numFmtId="0" fontId="6" fillId="0" borderId="34" xfId="4" applyFont="1" applyBorder="1"/>
    <xf numFmtId="0" fontId="6" fillId="0" borderId="36" xfId="4" applyFont="1" applyBorder="1"/>
    <xf numFmtId="0" fontId="6" fillId="0" borderId="42" xfId="4" applyFont="1" applyBorder="1"/>
    <xf numFmtId="0" fontId="36" fillId="0" borderId="26" xfId="5" applyFont="1" applyBorder="1"/>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44" fontId="19" fillId="0" borderId="29" xfId="1" applyNumberFormat="1" applyFont="1" applyBorder="1" applyAlignment="1">
      <alignment horizontal="center"/>
    </xf>
    <xf numFmtId="44" fontId="15" fillId="0" borderId="29" xfId="1" applyNumberFormat="1" applyFont="1" applyBorder="1" applyAlignment="1">
      <alignment horizontal="center"/>
    </xf>
    <xf numFmtId="44" fontId="15" fillId="0" borderId="15" xfId="1" applyNumberFormat="1" applyFont="1" applyBorder="1" applyAlignment="1">
      <alignment horizontal="center"/>
    </xf>
    <xf numFmtId="44" fontId="15" fillId="0" borderId="29" xfId="1" applyNumberFormat="1" applyFont="1" applyBorder="1" applyAlignment="1">
      <alignment horizontal="left" vertical="top"/>
    </xf>
    <xf numFmtId="44" fontId="15" fillId="0" borderId="30" xfId="1" applyNumberFormat="1" applyFont="1" applyBorder="1" applyAlignment="1">
      <alignment horizontal="left" vertical="top"/>
    </xf>
    <xf numFmtId="44" fontId="15" fillId="0" borderId="34" xfId="1" applyNumberFormat="1" applyFont="1" applyBorder="1" applyAlignment="1">
      <alignment horizontal="center"/>
    </xf>
    <xf numFmtId="44" fontId="15" fillId="0" borderId="36" xfId="1" applyNumberFormat="1" applyFont="1" applyBorder="1" applyAlignment="1">
      <alignment horizontal="center"/>
    </xf>
    <xf numFmtId="44" fontId="15" fillId="0" borderId="34" xfId="1" applyNumberFormat="1" applyFont="1" applyBorder="1"/>
    <xf numFmtId="44" fontId="15" fillId="0" borderId="36" xfId="1" applyNumberFormat="1" applyFont="1" applyBorder="1"/>
    <xf numFmtId="44" fontId="15" fillId="0" borderId="34" xfId="1" applyNumberFormat="1" applyFont="1" applyBorder="1" applyAlignment="1">
      <alignment horizontal="left" vertical="top"/>
    </xf>
    <xf numFmtId="44" fontId="15" fillId="0" borderId="31" xfId="1" applyNumberFormat="1" applyFont="1" applyBorder="1" applyAlignment="1">
      <alignment horizontal="center"/>
    </xf>
    <xf numFmtId="44" fontId="17" fillId="0" borderId="29" xfId="1" applyNumberFormat="1" applyFont="1" applyBorder="1" applyAlignment="1">
      <alignment horizontal="center"/>
    </xf>
    <xf numFmtId="44" fontId="17" fillId="0" borderId="30" xfId="1" applyNumberFormat="1" applyFont="1" applyBorder="1"/>
    <xf numFmtId="44" fontId="17" fillId="0" borderId="36" xfId="1" applyNumberFormat="1" applyFont="1" applyBorder="1" applyAlignment="1">
      <alignment horizontal="center"/>
    </xf>
    <xf numFmtId="44" fontId="17" fillId="0" borderId="36" xfId="1" applyNumberFormat="1" applyFont="1" applyBorder="1"/>
    <xf numFmtId="44" fontId="17" fillId="0" borderId="35" xfId="1" applyNumberFormat="1" applyFont="1" applyBorder="1" applyAlignment="1">
      <alignment horizontal="center"/>
    </xf>
    <xf numFmtId="44" fontId="15" fillId="0" borderId="29" xfId="1" applyNumberFormat="1" applyFont="1" applyFill="1" applyBorder="1" applyAlignment="1">
      <alignment horizontal="center"/>
    </xf>
    <xf numFmtId="44" fontId="15" fillId="0" borderId="10" xfId="1" applyNumberFormat="1" applyFont="1" applyFill="1" applyBorder="1" applyAlignment="1">
      <alignment horizontal="center"/>
    </xf>
    <xf numFmtId="44" fontId="15" fillId="0" borderId="34" xfId="1" applyNumberFormat="1" applyFont="1" applyFill="1" applyBorder="1" applyAlignment="1">
      <alignment horizontal="center"/>
    </xf>
    <xf numFmtId="44" fontId="15" fillId="0" borderId="36" xfId="1" applyNumberFormat="1" applyFont="1" applyFill="1" applyBorder="1" applyAlignment="1">
      <alignment horizontal="center"/>
    </xf>
    <xf numFmtId="44" fontId="15" fillId="0" borderId="61" xfId="1" applyNumberFormat="1" applyFont="1" applyFill="1" applyBorder="1"/>
    <xf numFmtId="44" fontId="15" fillId="0" borderId="61" xfId="1" applyNumberFormat="1" applyFont="1" applyFill="1" applyBorder="1" applyAlignment="1">
      <alignment horizontal="center"/>
    </xf>
    <xf numFmtId="44" fontId="15" fillId="0" borderId="36" xfId="1" applyNumberFormat="1" applyFont="1" applyFill="1" applyBorder="1" applyAlignment="1">
      <alignment horizontal="right"/>
    </xf>
    <xf numFmtId="165" fontId="15" fillId="5" borderId="11" xfId="1" applyNumberFormat="1" applyFont="1" applyFill="1" applyBorder="1" applyAlignment="1">
      <alignment horizontal="center"/>
    </xf>
    <xf numFmtId="165" fontId="15" fillId="5" borderId="14" xfId="1" applyNumberFormat="1" applyFont="1" applyFill="1" applyBorder="1" applyAlignment="1">
      <alignment horizontal="center"/>
    </xf>
    <xf numFmtId="0" fontId="37" fillId="0" borderId="0" xfId="3" applyFont="1" applyBorder="1"/>
    <xf numFmtId="0" fontId="13" fillId="0" borderId="0" xfId="3" applyFont="1" applyBorder="1"/>
    <xf numFmtId="165" fontId="38" fillId="0" borderId="0" xfId="1" applyNumberFormat="1" applyFont="1" applyBorder="1" applyAlignment="1">
      <alignment horizontal="center"/>
    </xf>
    <xf numFmtId="0" fontId="8" fillId="0" borderId="0" xfId="0" applyFont="1" applyBorder="1" applyAlignment="1">
      <alignment horizontal="left"/>
    </xf>
    <xf numFmtId="40" fontId="10" fillId="0" borderId="0" xfId="0" applyNumberFormat="1" applyFont="1" applyBorder="1" applyAlignment="1">
      <alignment horizontal="left"/>
    </xf>
    <xf numFmtId="44" fontId="10" fillId="0" borderId="0" xfId="0" applyNumberFormat="1" applyFont="1" applyBorder="1" applyAlignment="1">
      <alignment horizontal="left"/>
    </xf>
    <xf numFmtId="44" fontId="10" fillId="0" borderId="0" xfId="0" applyNumberFormat="1" applyFont="1" applyBorder="1" applyAlignment="1"/>
    <xf numFmtId="44" fontId="8" fillId="0" borderId="0" xfId="0" applyNumberFormat="1" applyFont="1" applyBorder="1" applyAlignment="1"/>
    <xf numFmtId="0" fontId="5" fillId="0" borderId="43" xfId="0" applyFont="1" applyBorder="1" applyAlignment="1">
      <alignment horizontal="right"/>
    </xf>
    <xf numFmtId="44" fontId="17" fillId="0" borderId="45" xfId="1" applyNumberFormat="1" applyFont="1" applyBorder="1"/>
    <xf numFmtId="0" fontId="5" fillId="0" borderId="44" xfId="0" applyFont="1" applyBorder="1" applyAlignment="1">
      <alignment horizontal="right"/>
    </xf>
    <xf numFmtId="40" fontId="6" fillId="0" borderId="8" xfId="0" applyNumberFormat="1" applyFont="1" applyBorder="1" applyAlignment="1">
      <alignment horizontal="left" wrapText="1"/>
    </xf>
    <xf numFmtId="0" fontId="2" fillId="0" borderId="11" xfId="0" applyFont="1" applyBorder="1" applyAlignment="1">
      <alignment horizontal="left" vertical="center"/>
    </xf>
    <xf numFmtId="0" fontId="6" fillId="0" borderId="12" xfId="0" applyFont="1" applyBorder="1" applyAlignment="1">
      <alignment horizontal="center" vertical="center"/>
    </xf>
    <xf numFmtId="0" fontId="5" fillId="0" borderId="34" xfId="0" applyFont="1" applyBorder="1" applyAlignment="1">
      <alignment horizontal="center" vertical="center"/>
    </xf>
    <xf numFmtId="40" fontId="5" fillId="0" borderId="34" xfId="0" applyNumberFormat="1" applyFont="1" applyFill="1" applyBorder="1" applyAlignment="1">
      <alignment horizontal="center" vertical="center"/>
    </xf>
    <xf numFmtId="0" fontId="5" fillId="9" borderId="34" xfId="0" applyFont="1" applyFill="1" applyBorder="1" applyAlignment="1">
      <alignment horizontal="center" vertical="center"/>
    </xf>
    <xf numFmtId="0" fontId="5" fillId="9" borderId="35" xfId="0" applyFont="1" applyFill="1" applyBorder="1" applyAlignment="1">
      <alignment horizontal="left"/>
    </xf>
    <xf numFmtId="40" fontId="5" fillId="9" borderId="34" xfId="0" applyNumberFormat="1" applyFont="1" applyFill="1" applyBorder="1" applyAlignment="1">
      <alignment horizontal="center" vertical="center"/>
    </xf>
    <xf numFmtId="40" fontId="6" fillId="9" borderId="35" xfId="0" applyNumberFormat="1" applyFont="1" applyFill="1" applyBorder="1"/>
    <xf numFmtId="40" fontId="6" fillId="0" borderId="0" xfId="0" applyNumberFormat="1" applyFont="1" applyFill="1" applyBorder="1"/>
    <xf numFmtId="40" fontId="5" fillId="0" borderId="0" xfId="0" applyNumberFormat="1" applyFont="1" applyFill="1" applyAlignment="1">
      <alignment horizontal="center" vertical="center"/>
    </xf>
    <xf numFmtId="0" fontId="8" fillId="0" borderId="0" xfId="0" applyFont="1" applyAlignment="1"/>
    <xf numFmtId="41" fontId="16" fillId="0" borderId="1" xfId="1" applyNumberFormat="1" applyFont="1" applyBorder="1" applyAlignment="1">
      <alignment horizontal="left"/>
    </xf>
    <xf numFmtId="41" fontId="20" fillId="0" borderId="1" xfId="1" applyNumberFormat="1" applyFont="1" applyBorder="1" applyAlignment="1">
      <alignment horizontal="left"/>
    </xf>
    <xf numFmtId="0" fontId="4" fillId="6" borderId="6" xfId="5" applyFont="1" applyFill="1" applyBorder="1"/>
    <xf numFmtId="0" fontId="4" fillId="6" borderId="6" xfId="5" applyFill="1" applyBorder="1"/>
    <xf numFmtId="0" fontId="4" fillId="0" borderId="0" xfId="5" applyBorder="1" applyAlignment="1">
      <alignment horizontal="centerContinuous"/>
    </xf>
    <xf numFmtId="0" fontId="2" fillId="0" borderId="0" xfId="4" applyFont="1" applyBorder="1" applyAlignment="1">
      <alignment horizontal="centerContinuous"/>
    </xf>
    <xf numFmtId="0" fontId="4" fillId="0" borderId="38" xfId="5" applyBorder="1" applyAlignment="1">
      <alignment horizontal="centerContinuous"/>
    </xf>
    <xf numFmtId="0" fontId="4" fillId="0" borderId="37" xfId="5" applyBorder="1" applyAlignment="1">
      <alignment horizontal="centerContinuous"/>
    </xf>
    <xf numFmtId="0" fontId="24" fillId="0" borderId="37" xfId="5" applyFont="1" applyBorder="1" applyAlignment="1">
      <alignment horizontal="centerContinuous"/>
    </xf>
    <xf numFmtId="165" fontId="35" fillId="0" borderId="1" xfId="1" applyNumberFormat="1" applyFont="1" applyBorder="1" applyAlignment="1">
      <alignment horizontal="left"/>
    </xf>
    <xf numFmtId="0" fontId="36" fillId="0" borderId="39" xfId="5" applyFont="1" applyBorder="1"/>
    <xf numFmtId="0" fontId="6" fillId="0" borderId="0" xfId="4" applyFont="1" applyBorder="1" applyAlignment="1">
      <alignment horizontal="centerContinuous"/>
    </xf>
    <xf numFmtId="0" fontId="6" fillId="0" borderId="0" xfId="4" applyFont="1" applyBorder="1"/>
    <xf numFmtId="0" fontId="0" fillId="0" borderId="0" xfId="0" applyBorder="1"/>
    <xf numFmtId="0" fontId="6" fillId="0" borderId="0" xfId="4" applyFont="1" applyBorder="1" applyAlignment="1"/>
    <xf numFmtId="0" fontId="5" fillId="0" borderId="13" xfId="5" applyNumberFormat="1" applyFont="1" applyFill="1" applyBorder="1" applyAlignment="1">
      <alignment horizontal="left"/>
    </xf>
    <xf numFmtId="0" fontId="5" fillId="0" borderId="14" xfId="4" applyNumberFormat="1" applyFont="1" applyFill="1" applyBorder="1" applyAlignment="1">
      <alignment horizontal="left" vertical="center" wrapText="1"/>
    </xf>
    <xf numFmtId="0" fontId="6" fillId="0" borderId="21" xfId="4" applyNumberFormat="1" applyFont="1" applyBorder="1" applyAlignment="1">
      <alignment horizontal="left"/>
    </xf>
    <xf numFmtId="0" fontId="6" fillId="0" borderId="25" xfId="4" applyNumberFormat="1" applyFont="1" applyBorder="1" applyAlignment="1">
      <alignment horizontal="left"/>
    </xf>
    <xf numFmtId="0" fontId="6" fillId="0" borderId="0" xfId="4" applyNumberFormat="1" applyFont="1" applyBorder="1" applyAlignment="1">
      <alignment horizontal="left"/>
    </xf>
    <xf numFmtId="0" fontId="6" fillId="0" borderId="0" xfId="4" applyNumberFormat="1" applyFont="1" applyAlignment="1">
      <alignment horizontal="left"/>
    </xf>
    <xf numFmtId="0" fontId="5" fillId="0" borderId="31" xfId="5" applyNumberFormat="1" applyFont="1" applyFill="1" applyBorder="1" applyAlignment="1">
      <alignment horizontal="left"/>
    </xf>
    <xf numFmtId="0" fontId="5" fillId="0" borderId="32" xfId="5" applyNumberFormat="1" applyFont="1" applyFill="1" applyBorder="1" applyAlignment="1">
      <alignment horizontal="centerContinuous"/>
    </xf>
    <xf numFmtId="0" fontId="5" fillId="0" borderId="29" xfId="5" applyNumberFormat="1" applyFont="1" applyFill="1" applyBorder="1" applyAlignment="1">
      <alignment horizontal="left"/>
    </xf>
    <xf numFmtId="0" fontId="2" fillId="0" borderId="29" xfId="5" applyNumberFormat="1" applyFont="1" applyFill="1" applyBorder="1" applyAlignment="1">
      <alignment horizontal="left"/>
    </xf>
    <xf numFmtId="0" fontId="5" fillId="0" borderId="9" xfId="5" applyNumberFormat="1" applyFont="1" applyFill="1" applyBorder="1" applyAlignment="1">
      <alignment horizontal="left"/>
    </xf>
    <xf numFmtId="165" fontId="35" fillId="0" borderId="26" xfId="1" applyNumberFormat="1" applyFont="1" applyBorder="1" applyAlignment="1">
      <alignment horizontal="left"/>
    </xf>
    <xf numFmtId="0" fontId="4" fillId="0" borderId="32" xfId="5" applyBorder="1" applyAlignment="1">
      <alignment horizontal="centerContinuous"/>
    </xf>
    <xf numFmtId="0" fontId="4" fillId="6" borderId="9" xfId="5" applyFill="1" applyBorder="1"/>
    <xf numFmtId="0" fontId="4" fillId="6" borderId="9" xfId="5" applyFont="1" applyFill="1" applyBorder="1"/>
    <xf numFmtId="165" fontId="16" fillId="9" borderId="8" xfId="1" applyNumberFormat="1" applyFont="1" applyFill="1" applyBorder="1"/>
    <xf numFmtId="165" fontId="16" fillId="9" borderId="4" xfId="1" applyNumberFormat="1" applyFont="1" applyFill="1" applyBorder="1"/>
    <xf numFmtId="44" fontId="15" fillId="5" borderId="34" xfId="1" applyNumberFormat="1" applyFont="1" applyFill="1" applyBorder="1" applyAlignment="1">
      <alignment vertical="center"/>
    </xf>
    <xf numFmtId="44" fontId="15" fillId="5" borderId="35" xfId="1" applyNumberFormat="1" applyFont="1" applyFill="1" applyBorder="1" applyAlignment="1">
      <alignment vertical="center"/>
    </xf>
    <xf numFmtId="44" fontId="26" fillId="5" borderId="15" xfId="1" applyNumberFormat="1" applyFont="1" applyFill="1" applyBorder="1" applyAlignment="1">
      <alignment horizontal="center"/>
    </xf>
    <xf numFmtId="44" fontId="26" fillId="5" borderId="16" xfId="1" applyNumberFormat="1" applyFont="1" applyFill="1" applyBorder="1" applyAlignment="1">
      <alignment horizontal="center"/>
    </xf>
    <xf numFmtId="44" fontId="26" fillId="5" borderId="40" xfId="1" applyNumberFormat="1" applyFont="1" applyFill="1" applyBorder="1" applyAlignment="1">
      <alignment horizontal="center"/>
    </xf>
    <xf numFmtId="44" fontId="15" fillId="5" borderId="34" xfId="1" applyNumberFormat="1" applyFont="1" applyFill="1" applyBorder="1" applyAlignment="1">
      <alignment horizontal="center" vertical="center" wrapText="1"/>
    </xf>
    <xf numFmtId="44" fontId="15" fillId="5" borderId="35" xfId="1" applyNumberFormat="1" applyFont="1" applyFill="1" applyBorder="1" applyAlignment="1">
      <alignment horizontal="center" vertical="center" wrapText="1"/>
    </xf>
    <xf numFmtId="44" fontId="27" fillId="6" borderId="15" xfId="1" applyNumberFormat="1" applyFont="1" applyFill="1" applyBorder="1" applyAlignment="1">
      <alignment horizontal="left" wrapText="1"/>
    </xf>
    <xf numFmtId="44" fontId="27" fillId="6" borderId="16" xfId="1" applyNumberFormat="1" applyFont="1" applyFill="1" applyBorder="1" applyAlignment="1">
      <alignment horizontal="left" wrapText="1"/>
    </xf>
    <xf numFmtId="44" fontId="27" fillId="6" borderId="40" xfId="1" applyNumberFormat="1" applyFont="1" applyFill="1" applyBorder="1" applyAlignment="1">
      <alignment horizontal="left" wrapText="1"/>
    </xf>
    <xf numFmtId="44" fontId="15" fillId="5" borderId="15" xfId="1" applyNumberFormat="1" applyFont="1" applyFill="1" applyBorder="1" applyAlignment="1">
      <alignment horizontal="center" wrapText="1"/>
    </xf>
    <xf numFmtId="44" fontId="15" fillId="5" borderId="16" xfId="1" applyNumberFormat="1" applyFont="1" applyFill="1" applyBorder="1" applyAlignment="1">
      <alignment horizontal="center" wrapText="1"/>
    </xf>
    <xf numFmtId="44" fontId="16" fillId="5" borderId="15" xfId="1" applyNumberFormat="1" applyFont="1" applyFill="1" applyBorder="1" applyAlignment="1">
      <alignment horizontal="center" wrapText="1"/>
    </xf>
    <xf numFmtId="44" fontId="16" fillId="5" borderId="16" xfId="1" applyNumberFormat="1" applyFont="1" applyFill="1" applyBorder="1" applyAlignment="1">
      <alignment horizontal="center" wrapText="1"/>
    </xf>
    <xf numFmtId="44" fontId="26" fillId="0" borderId="1" xfId="1" applyNumberFormat="1" applyFont="1" applyBorder="1" applyAlignment="1">
      <alignment horizontal="left"/>
    </xf>
    <xf numFmtId="44" fontId="26" fillId="0" borderId="39" xfId="1" applyNumberFormat="1" applyFont="1" applyBorder="1" applyAlignment="1">
      <alignment horizontal="left"/>
    </xf>
    <xf numFmtId="44" fontId="26" fillId="6" borderId="1" xfId="1" applyNumberFormat="1" applyFont="1" applyFill="1" applyBorder="1" applyAlignment="1">
      <alignment horizontal="left"/>
    </xf>
    <xf numFmtId="44" fontId="26" fillId="6" borderId="39" xfId="1" applyNumberFormat="1" applyFont="1" applyFill="1" applyBorder="1" applyAlignment="1">
      <alignment horizontal="left"/>
    </xf>
    <xf numFmtId="0" fontId="28" fillId="6" borderId="15" xfId="0" applyNumberFormat="1" applyFont="1" applyFill="1" applyBorder="1" applyAlignment="1">
      <alignment horizontal="left" wrapText="1"/>
    </xf>
    <xf numFmtId="0" fontId="28" fillId="6" borderId="40" xfId="0" applyNumberFormat="1" applyFont="1" applyFill="1" applyBorder="1" applyAlignment="1">
      <alignment horizontal="left" wrapText="1"/>
    </xf>
    <xf numFmtId="165" fontId="16" fillId="5" borderId="15" xfId="1" applyNumberFormat="1" applyFont="1" applyFill="1" applyBorder="1" applyAlignment="1">
      <alignment horizontal="center"/>
    </xf>
    <xf numFmtId="165" fontId="16" fillId="5" borderId="16" xfId="1" applyNumberFormat="1" applyFont="1" applyFill="1" applyBorder="1" applyAlignment="1">
      <alignment horizontal="center"/>
    </xf>
    <xf numFmtId="165" fontId="16" fillId="5" borderId="40" xfId="1" applyNumberFormat="1" applyFont="1" applyFill="1" applyBorder="1" applyAlignment="1">
      <alignment horizontal="center"/>
    </xf>
    <xf numFmtId="0" fontId="16" fillId="0" borderId="13" xfId="0" applyFont="1" applyBorder="1" applyAlignment="1">
      <alignment horizontal="center"/>
    </xf>
    <xf numFmtId="0" fontId="16" fillId="0" borderId="0" xfId="0" applyFont="1" applyBorder="1" applyAlignment="1">
      <alignment horizontal="center"/>
    </xf>
    <xf numFmtId="0" fontId="16" fillId="0" borderId="37" xfId="0" applyFont="1" applyBorder="1" applyAlignment="1">
      <alignment horizontal="center"/>
    </xf>
    <xf numFmtId="0" fontId="30" fillId="8" borderId="15" xfId="0" applyFont="1" applyFill="1" applyBorder="1" applyAlignment="1">
      <alignment horizontal="left" wrapText="1"/>
    </xf>
    <xf numFmtId="0" fontId="30" fillId="8" borderId="16" xfId="0" applyFont="1" applyFill="1" applyBorder="1" applyAlignment="1">
      <alignment horizontal="left" wrapText="1"/>
    </xf>
    <xf numFmtId="0" fontId="30" fillId="8" borderId="40" xfId="0" applyFont="1" applyFill="1" applyBorder="1" applyAlignment="1">
      <alignment horizontal="left" wrapText="1"/>
    </xf>
    <xf numFmtId="0" fontId="28" fillId="8" borderId="14" xfId="0" applyFont="1" applyFill="1" applyBorder="1" applyAlignment="1">
      <alignment horizontal="left" wrapText="1"/>
    </xf>
    <xf numFmtId="0" fontId="28" fillId="8" borderId="1" xfId="0" applyFont="1" applyFill="1" applyBorder="1" applyAlignment="1">
      <alignment horizontal="left" wrapText="1"/>
    </xf>
    <xf numFmtId="0" fontId="28" fillId="6" borderId="15" xfId="0" applyFont="1" applyFill="1" applyBorder="1" applyAlignment="1">
      <alignment horizontal="left" wrapText="1"/>
    </xf>
    <xf numFmtId="0" fontId="28" fillId="6" borderId="16" xfId="0" applyFont="1" applyFill="1" applyBorder="1" applyAlignment="1">
      <alignment horizontal="left" wrapText="1"/>
    </xf>
    <xf numFmtId="0" fontId="28" fillId="6" borderId="40" xfId="0" applyFont="1" applyFill="1" applyBorder="1" applyAlignment="1">
      <alignment horizontal="left" wrapText="1"/>
    </xf>
    <xf numFmtId="0" fontId="9" fillId="0" borderId="0" xfId="3" applyFont="1" applyAlignment="1">
      <alignment horizontal="left" vertical="center" wrapText="1"/>
    </xf>
    <xf numFmtId="0" fontId="10" fillId="0" borderId="0" xfId="3" applyFont="1" applyAlignment="1">
      <alignment horizontal="left"/>
    </xf>
    <xf numFmtId="0" fontId="2" fillId="0" borderId="16" xfId="0" applyFont="1" applyBorder="1" applyAlignment="1">
      <alignment horizontal="left" vertical="center" wrapText="1"/>
    </xf>
    <xf numFmtId="0" fontId="2" fillId="0" borderId="40"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8" fillId="0" borderId="0" xfId="0" applyFont="1" applyAlignment="1">
      <alignment horizontal="center"/>
    </xf>
    <xf numFmtId="44" fontId="5" fillId="0" borderId="15" xfId="0" applyNumberFormat="1" applyFont="1" applyBorder="1" applyAlignment="1">
      <alignment horizontal="center" vertical="center"/>
    </xf>
    <xf numFmtId="44" fontId="5" fillId="0" borderId="40" xfId="0" applyNumberFormat="1" applyFont="1" applyBorder="1" applyAlignment="1">
      <alignment horizontal="center" vertical="center"/>
    </xf>
    <xf numFmtId="44" fontId="5" fillId="0" borderId="15" xfId="0" applyNumberFormat="1" applyFont="1" applyFill="1" applyBorder="1" applyAlignment="1">
      <alignment horizontal="center" vertical="center"/>
    </xf>
    <xf numFmtId="44" fontId="5" fillId="0" borderId="40" xfId="0" applyNumberFormat="1" applyFont="1" applyFill="1" applyBorder="1" applyAlignment="1">
      <alignment horizontal="center" vertical="center"/>
    </xf>
    <xf numFmtId="44" fontId="5" fillId="0" borderId="43" xfId="0" applyNumberFormat="1" applyFont="1" applyBorder="1" applyAlignment="1">
      <alignment horizontal="center" vertical="center"/>
    </xf>
    <xf numFmtId="44" fontId="5" fillId="0" borderId="28" xfId="0" applyNumberFormat="1" applyFont="1" applyBorder="1" applyAlignment="1">
      <alignment horizontal="center" vertical="center"/>
    </xf>
    <xf numFmtId="44" fontId="5" fillId="5" borderId="51" xfId="0" applyNumberFormat="1" applyFont="1" applyFill="1" applyBorder="1" applyAlignment="1">
      <alignment horizontal="center" vertical="center"/>
    </xf>
    <xf numFmtId="44" fontId="5" fillId="5" borderId="50" xfId="0" applyNumberFormat="1" applyFont="1" applyFill="1" applyBorder="1" applyAlignment="1">
      <alignment horizontal="center" vertical="center"/>
    </xf>
    <xf numFmtId="44" fontId="5" fillId="5" borderId="18" xfId="0" applyNumberFormat="1" applyFont="1" applyFill="1" applyBorder="1" applyAlignment="1">
      <alignment horizontal="center" vertical="center"/>
    </xf>
    <xf numFmtId="44" fontId="5" fillId="5" borderId="15" xfId="0" applyNumberFormat="1" applyFont="1" applyFill="1" applyBorder="1" applyAlignment="1">
      <alignment horizontal="center" vertical="center"/>
    </xf>
    <xf numFmtId="44" fontId="5" fillId="5" borderId="16" xfId="0" applyNumberFormat="1" applyFont="1" applyFill="1" applyBorder="1" applyAlignment="1">
      <alignment horizontal="center" vertical="center"/>
    </xf>
    <xf numFmtId="44" fontId="5" fillId="5" borderId="40" xfId="0" applyNumberFormat="1" applyFont="1" applyFill="1" applyBorder="1" applyAlignment="1">
      <alignment horizontal="center" vertical="center"/>
    </xf>
    <xf numFmtId="44" fontId="5" fillId="0" borderId="10" xfId="0" applyNumberFormat="1" applyFont="1" applyFill="1" applyBorder="1" applyAlignment="1">
      <alignment horizontal="center" vertical="center"/>
    </xf>
    <xf numFmtId="44" fontId="5" fillId="0" borderId="7" xfId="0" applyNumberFormat="1" applyFont="1" applyFill="1" applyBorder="1" applyAlignment="1">
      <alignment horizontal="center" vertical="center"/>
    </xf>
    <xf numFmtId="40" fontId="5" fillId="0" borderId="8" xfId="0" applyNumberFormat="1" applyFont="1" applyBorder="1" applyAlignment="1">
      <alignment horizontal="center" vertical="center"/>
    </xf>
    <xf numFmtId="0" fontId="2" fillId="0" borderId="14" xfId="0" applyFont="1" applyBorder="1" applyAlignment="1">
      <alignment horizontal="left" wrapText="1"/>
    </xf>
    <xf numFmtId="0" fontId="5" fillId="0" borderId="1" xfId="0" applyFont="1" applyBorder="1" applyAlignment="1">
      <alignment horizontal="left"/>
    </xf>
    <xf numFmtId="40" fontId="5" fillId="0" borderId="31" xfId="0" applyNumberFormat="1" applyFont="1" applyFill="1" applyBorder="1" applyAlignment="1">
      <alignment horizontal="center" vertical="center"/>
    </xf>
    <xf numFmtId="40" fontId="5" fillId="0" borderId="32" xfId="0" applyNumberFormat="1" applyFont="1" applyFill="1" applyBorder="1" applyAlignment="1">
      <alignment horizontal="center" vertical="center"/>
    </xf>
    <xf numFmtId="40" fontId="5" fillId="0" borderId="2" xfId="0" applyNumberFormat="1" applyFont="1" applyFill="1" applyBorder="1" applyAlignment="1">
      <alignment horizontal="center" vertical="center"/>
    </xf>
    <xf numFmtId="40" fontId="16" fillId="0" borderId="0" xfId="0" applyNumberFormat="1" applyFont="1" applyAlignment="1">
      <alignment horizontal="center"/>
    </xf>
    <xf numFmtId="0" fontId="15" fillId="0" borderId="28" xfId="0" applyFont="1" applyBorder="1" applyAlignment="1">
      <alignment horizontal="left" vertical="center" wrapText="1"/>
    </xf>
    <xf numFmtId="0" fontId="15" fillId="0" borderId="7" xfId="0" applyFont="1" applyBorder="1" applyAlignment="1">
      <alignment horizontal="left" vertical="center" wrapText="1"/>
    </xf>
    <xf numFmtId="41" fontId="15" fillId="0" borderId="8" xfId="1" applyNumberFormat="1" applyFont="1" applyFill="1" applyBorder="1" applyAlignment="1">
      <alignment horizontal="center" vertical="center"/>
    </xf>
    <xf numFmtId="41" fontId="15" fillId="0" borderId="3" xfId="1" applyNumberFormat="1" applyFont="1" applyFill="1" applyBorder="1" applyAlignment="1">
      <alignment horizontal="center" vertical="center"/>
    </xf>
    <xf numFmtId="41" fontId="15" fillId="0" borderId="8" xfId="1" applyNumberFormat="1"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left" vertical="center"/>
    </xf>
    <xf numFmtId="0" fontId="15" fillId="0" borderId="26" xfId="0" applyFont="1" applyBorder="1" applyAlignment="1">
      <alignment horizontal="left" vertical="center"/>
    </xf>
    <xf numFmtId="0" fontId="15" fillId="0" borderId="5" xfId="0" applyFont="1" applyBorder="1" applyAlignment="1">
      <alignment horizontal="left" vertical="center"/>
    </xf>
    <xf numFmtId="0" fontId="6" fillId="0" borderId="12" xfId="4" applyNumberFormat="1" applyFont="1" applyBorder="1" applyAlignment="1">
      <alignment horizontal="left" wrapText="1"/>
    </xf>
    <xf numFmtId="0" fontId="5" fillId="0" borderId="0" xfId="4" applyNumberFormat="1" applyFont="1" applyFill="1" applyBorder="1" applyAlignment="1">
      <alignment horizontal="center"/>
    </xf>
    <xf numFmtId="0" fontId="2" fillId="0" borderId="0" xfId="4" applyNumberFormat="1" applyFont="1" applyFill="1" applyBorder="1" applyAlignment="1">
      <alignment horizontal="center"/>
    </xf>
    <xf numFmtId="0" fontId="5" fillId="0" borderId="15" xfId="4" applyNumberFormat="1" applyFont="1" applyFill="1" applyBorder="1" applyAlignment="1">
      <alignment horizontal="center" wrapText="1"/>
    </xf>
    <xf numFmtId="0" fontId="5" fillId="0" borderId="16" xfId="4" applyNumberFormat="1" applyFont="1" applyFill="1" applyBorder="1" applyAlignment="1">
      <alignment horizontal="center" wrapText="1"/>
    </xf>
    <xf numFmtId="0" fontId="5" fillId="0" borderId="41" xfId="4" applyNumberFormat="1" applyFont="1" applyFill="1" applyBorder="1" applyAlignment="1">
      <alignment horizontal="center" wrapText="1"/>
    </xf>
    <xf numFmtId="0" fontId="15" fillId="0" borderId="0" xfId="0" applyFont="1" applyAlignment="1">
      <alignment horizontal="center"/>
    </xf>
    <xf numFmtId="0" fontId="18" fillId="0" borderId="9" xfId="0" applyFont="1" applyBorder="1" applyAlignment="1">
      <alignment horizontal="left" vertical="center"/>
    </xf>
    <xf numFmtId="0" fontId="18" fillId="0" borderId="26" xfId="0" applyFont="1" applyBorder="1" applyAlignment="1">
      <alignment horizontal="left" vertical="center"/>
    </xf>
    <xf numFmtId="0" fontId="18" fillId="0" borderId="5" xfId="0" applyFont="1" applyBorder="1" applyAlignment="1">
      <alignment horizontal="left" vertical="center"/>
    </xf>
    <xf numFmtId="0" fontId="15" fillId="0" borderId="10" xfId="0" applyFont="1" applyBorder="1" applyAlignment="1">
      <alignment horizontal="center" wrapText="1"/>
    </xf>
    <xf numFmtId="0" fontId="15" fillId="0" borderId="28" xfId="0" applyFont="1" applyBorder="1" applyAlignment="1">
      <alignment horizontal="center" wrapText="1"/>
    </xf>
    <xf numFmtId="0" fontId="15" fillId="0" borderId="7" xfId="0" applyFont="1" applyBorder="1" applyAlignment="1">
      <alignment horizontal="center" wrapText="1"/>
    </xf>
    <xf numFmtId="0" fontId="21" fillId="0" borderId="12" xfId="4" applyNumberFormat="1" applyFont="1" applyBorder="1" applyAlignment="1">
      <alignment horizontal="left" wrapText="1"/>
    </xf>
    <xf numFmtId="0" fontId="5" fillId="0" borderId="30" xfId="4" applyNumberFormat="1" applyFont="1" applyFill="1" applyBorder="1" applyAlignment="1">
      <alignment horizontal="center"/>
    </xf>
    <xf numFmtId="0" fontId="2" fillId="0" borderId="32" xfId="4" applyNumberFormat="1" applyFont="1" applyBorder="1" applyAlignment="1">
      <alignment horizontal="center"/>
    </xf>
    <xf numFmtId="0" fontId="2" fillId="0" borderId="2" xfId="4" applyNumberFormat="1" applyFont="1" applyBorder="1" applyAlignment="1">
      <alignment horizontal="center"/>
    </xf>
  </cellXfs>
  <cellStyles count="6">
    <cellStyle name="Currency" xfId="1" builtinId="4"/>
    <cellStyle name="Currency 2" xfId="2"/>
    <cellStyle name="Normal" xfId="0" builtinId="0"/>
    <cellStyle name="Normal_A4_AY" xfId="3"/>
    <cellStyle name="Normal_Interim - Mar._1" xfId="4"/>
    <cellStyle name="Normal_SUMMER"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28</xdr:row>
      <xdr:rowOff>85725</xdr:rowOff>
    </xdr:from>
    <xdr:to>
      <xdr:col>2</xdr:col>
      <xdr:colOff>295275</xdr:colOff>
      <xdr:row>31</xdr:row>
      <xdr:rowOff>19050</xdr:rowOff>
    </xdr:to>
    <xdr:pic>
      <xdr:nvPicPr>
        <xdr:cNvPr id="138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5200650"/>
          <a:ext cx="1066800" cy="4953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374"/>
  <sheetViews>
    <sheetView showGridLines="0" view="pageBreakPreview" topLeftCell="A119" zoomScaleNormal="75" zoomScaleSheetLayoutView="100" workbookViewId="0">
      <selection activeCell="D11" sqref="D11"/>
    </sheetView>
  </sheetViews>
  <sheetFormatPr defaultRowHeight="12.75" x14ac:dyDescent="0.2"/>
  <cols>
    <col min="1" max="1" width="74.5" style="390" customWidth="1"/>
    <col min="2" max="2" width="12.1640625" style="443" customWidth="1"/>
    <col min="3" max="4" width="20.83203125" style="444" customWidth="1"/>
    <col min="5" max="5" width="23.6640625" style="444" customWidth="1"/>
    <col min="6" max="6" width="23" style="366" customWidth="1"/>
    <col min="7" max="7" width="20.83203125" style="366" customWidth="1"/>
    <col min="8" max="8" width="9.33203125" style="390" customWidth="1"/>
    <col min="9" max="9" width="22.6640625" style="390" customWidth="1"/>
    <col min="10" max="10" width="94.6640625" style="390" customWidth="1"/>
    <col min="11" max="16384" width="9.33203125" style="390"/>
  </cols>
  <sheetData>
    <row r="1" spans="1:54" s="379" customFormat="1" ht="20.100000000000001" customHeight="1" x14ac:dyDescent="0.3">
      <c r="A1" s="374"/>
      <c r="B1" s="375"/>
      <c r="C1" s="376"/>
      <c r="D1" s="376"/>
      <c r="E1" s="377" t="s">
        <v>139</v>
      </c>
      <c r="F1" s="378"/>
      <c r="G1" s="354"/>
    </row>
    <row r="2" spans="1:54" s="386" customFormat="1" ht="20.100000000000001" customHeight="1" x14ac:dyDescent="0.3">
      <c r="A2" s="380" t="s">
        <v>168</v>
      </c>
      <c r="B2" s="381"/>
      <c r="C2" s="382"/>
      <c r="D2" s="383"/>
      <c r="E2" s="384" t="s">
        <v>253</v>
      </c>
      <c r="F2" s="385"/>
      <c r="G2" s="355"/>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row>
    <row r="3" spans="1:54" ht="20.100000000000001" customHeight="1" x14ac:dyDescent="0.3">
      <c r="A3" s="380" t="s">
        <v>0</v>
      </c>
      <c r="B3" s="387"/>
      <c r="C3" s="388"/>
      <c r="D3" s="357"/>
      <c r="E3" s="384" t="s">
        <v>104</v>
      </c>
      <c r="F3" s="389"/>
      <c r="G3" s="356"/>
    </row>
    <row r="4" spans="1:54" ht="20.100000000000001" customHeight="1" x14ac:dyDescent="0.2">
      <c r="A4" s="391" t="s">
        <v>2</v>
      </c>
      <c r="B4" s="387"/>
      <c r="C4" s="388"/>
      <c r="D4" s="357"/>
      <c r="E4" s="388"/>
      <c r="F4" s="389"/>
      <c r="G4" s="356"/>
    </row>
    <row r="5" spans="1:54" ht="20.100000000000001" customHeight="1" thickBot="1" x14ac:dyDescent="0.35">
      <c r="A5" s="392"/>
      <c r="B5" s="393" t="s">
        <v>138</v>
      </c>
      <c r="C5" s="394"/>
      <c r="D5" s="728" t="s">
        <v>222</v>
      </c>
      <c r="E5" s="728"/>
      <c r="F5" s="728"/>
      <c r="G5" s="729"/>
    </row>
    <row r="6" spans="1:54" ht="15.75" customHeight="1" thickBot="1" x14ac:dyDescent="0.25">
      <c r="A6" s="395"/>
      <c r="B6" s="396"/>
      <c r="C6" s="388"/>
      <c r="D6" s="388"/>
      <c r="E6" s="388"/>
      <c r="F6" s="357"/>
      <c r="G6" s="357"/>
    </row>
    <row r="7" spans="1:54" ht="16.5" hidden="1" customHeight="1" thickBot="1" x14ac:dyDescent="0.25">
      <c r="A7" s="397"/>
      <c r="B7" s="398"/>
      <c r="C7" s="388"/>
      <c r="D7" s="357"/>
      <c r="E7" s="388"/>
      <c r="F7" s="357"/>
      <c r="G7" s="358"/>
    </row>
    <row r="8" spans="1:54" s="379" customFormat="1" ht="31.5" customHeight="1" thickBot="1" x14ac:dyDescent="0.35">
      <c r="A8" s="399" t="s">
        <v>133</v>
      </c>
      <c r="B8" s="400"/>
      <c r="C8" s="716" t="s">
        <v>131</v>
      </c>
      <c r="D8" s="717"/>
      <c r="E8" s="717"/>
      <c r="F8" s="718"/>
      <c r="G8" s="359"/>
    </row>
    <row r="9" spans="1:54" s="379" customFormat="1" ht="39" customHeight="1" thickBot="1" x14ac:dyDescent="0.3">
      <c r="A9" s="401" t="s">
        <v>132</v>
      </c>
      <c r="B9" s="402" t="s">
        <v>140</v>
      </c>
      <c r="C9" s="726" t="s">
        <v>4</v>
      </c>
      <c r="D9" s="727"/>
      <c r="E9" s="360" t="s">
        <v>134</v>
      </c>
      <c r="F9" s="360" t="s">
        <v>135</v>
      </c>
      <c r="G9" s="360" t="s">
        <v>136</v>
      </c>
    </row>
    <row r="10" spans="1:54" s="379" customFormat="1" ht="20.25" customHeight="1" thickBot="1" x14ac:dyDescent="0.3">
      <c r="A10" s="403"/>
      <c r="B10" s="404" t="s">
        <v>4</v>
      </c>
      <c r="C10" s="405" t="s">
        <v>137</v>
      </c>
      <c r="D10" s="406" t="s">
        <v>141</v>
      </c>
      <c r="E10" s="361"/>
      <c r="F10" s="361"/>
      <c r="G10" s="361"/>
    </row>
    <row r="11" spans="1:54" s="407" customFormat="1" ht="105" customHeight="1" thickBot="1" x14ac:dyDescent="0.35">
      <c r="A11" s="732" t="s">
        <v>228</v>
      </c>
      <c r="B11" s="733"/>
      <c r="C11" s="362"/>
      <c r="D11" s="362"/>
      <c r="E11" s="362" t="s">
        <v>176</v>
      </c>
      <c r="F11" s="362" t="s">
        <v>176</v>
      </c>
      <c r="G11" s="362" t="s">
        <v>176</v>
      </c>
      <c r="J11" s="408"/>
      <c r="K11" s="408"/>
      <c r="L11" s="408"/>
    </row>
    <row r="12" spans="1:54" ht="24.95" customHeight="1" x14ac:dyDescent="0.3">
      <c r="A12" s="409" t="s">
        <v>152</v>
      </c>
      <c r="B12" s="410"/>
      <c r="C12" s="366"/>
      <c r="D12" s="634"/>
      <c r="E12" s="639"/>
      <c r="F12" s="641"/>
      <c r="G12" s="358"/>
    </row>
    <row r="13" spans="1:54" ht="20.100000000000001" customHeight="1" x14ac:dyDescent="0.2">
      <c r="A13" s="412"/>
      <c r="B13" s="410"/>
      <c r="C13" s="366"/>
      <c r="D13" s="635"/>
      <c r="E13" s="640"/>
      <c r="F13" s="642"/>
      <c r="G13" s="358">
        <f>SUM(C13:F13)</f>
        <v>0</v>
      </c>
    </row>
    <row r="14" spans="1:54" ht="20.100000000000001" customHeight="1" x14ac:dyDescent="0.2">
      <c r="A14" s="413"/>
      <c r="B14" s="410"/>
      <c r="C14" s="366"/>
      <c r="D14" s="635"/>
      <c r="E14" s="640"/>
      <c r="F14" s="642"/>
      <c r="G14" s="358">
        <f>SUM(C14:F14)</f>
        <v>0</v>
      </c>
    </row>
    <row r="15" spans="1:54" ht="20.100000000000001" customHeight="1" thickBot="1" x14ac:dyDescent="0.25">
      <c r="A15" s="414"/>
      <c r="B15" s="410"/>
      <c r="C15" s="366"/>
      <c r="D15" s="635"/>
      <c r="E15" s="640"/>
      <c r="F15" s="642"/>
      <c r="G15" s="358">
        <f>SUM(C15:F15)</f>
        <v>0</v>
      </c>
    </row>
    <row r="16" spans="1:54" ht="20.100000000000001" customHeight="1" thickBot="1" x14ac:dyDescent="0.25">
      <c r="A16" s="415" t="s">
        <v>189</v>
      </c>
      <c r="B16" s="416"/>
      <c r="C16" s="363">
        <f>SUM(C12:C15)</f>
        <v>0</v>
      </c>
      <c r="D16" s="636">
        <f>SUM(D12:D15)</f>
        <v>0</v>
      </c>
      <c r="E16" s="372">
        <f>SUM(E12:E15)</f>
        <v>0</v>
      </c>
      <c r="F16" s="363">
        <f>SUM(F12:F15)</f>
        <v>0</v>
      </c>
      <c r="G16" s="364">
        <f>SUM(G12:G15)</f>
        <v>0</v>
      </c>
    </row>
    <row r="17" spans="1:7" s="420" customFormat="1" ht="24.95" customHeight="1" x14ac:dyDescent="0.2">
      <c r="A17" s="417" t="s">
        <v>153</v>
      </c>
      <c r="B17" s="418"/>
      <c r="C17" s="419"/>
      <c r="D17" s="637"/>
      <c r="E17" s="643"/>
      <c r="F17" s="643"/>
      <c r="G17" s="638"/>
    </row>
    <row r="18" spans="1:7" ht="20.100000000000001" customHeight="1" x14ac:dyDescent="0.2">
      <c r="A18" s="421"/>
      <c r="B18" s="422"/>
      <c r="C18" s="370"/>
      <c r="D18" s="635"/>
      <c r="E18" s="640"/>
      <c r="F18" s="642"/>
      <c r="G18" s="358">
        <f t="shared" ref="G18:G23" si="0">SUM(C18:F18)</f>
        <v>0</v>
      </c>
    </row>
    <row r="19" spans="1:7" ht="20.100000000000001" customHeight="1" x14ac:dyDescent="0.2">
      <c r="A19" s="421"/>
      <c r="B19" s="422"/>
      <c r="C19" s="370"/>
      <c r="D19" s="635"/>
      <c r="E19" s="640"/>
      <c r="F19" s="642"/>
      <c r="G19" s="358">
        <f t="shared" si="0"/>
        <v>0</v>
      </c>
    </row>
    <row r="20" spans="1:7" ht="20.100000000000001" customHeight="1" x14ac:dyDescent="0.2">
      <c r="A20" s="421"/>
      <c r="B20" s="422"/>
      <c r="C20" s="370"/>
      <c r="D20" s="635"/>
      <c r="E20" s="640"/>
      <c r="F20" s="642"/>
      <c r="G20" s="358">
        <f t="shared" si="0"/>
        <v>0</v>
      </c>
    </row>
    <row r="21" spans="1:7" ht="20.100000000000001" customHeight="1" x14ac:dyDescent="0.2">
      <c r="A21" s="421"/>
      <c r="B21" s="422"/>
      <c r="C21" s="370"/>
      <c r="D21" s="635"/>
      <c r="E21" s="640"/>
      <c r="F21" s="642"/>
      <c r="G21" s="358">
        <f t="shared" si="0"/>
        <v>0</v>
      </c>
    </row>
    <row r="22" spans="1:7" ht="20.100000000000001" customHeight="1" x14ac:dyDescent="0.2">
      <c r="A22" s="423"/>
      <c r="B22" s="422"/>
      <c r="C22" s="370"/>
      <c r="D22" s="635"/>
      <c r="E22" s="640"/>
      <c r="F22" s="642"/>
      <c r="G22" s="358">
        <f t="shared" si="0"/>
        <v>0</v>
      </c>
    </row>
    <row r="23" spans="1:7" ht="20.100000000000001" customHeight="1" thickBot="1" x14ac:dyDescent="0.25">
      <c r="A23" s="423"/>
      <c r="B23" s="422"/>
      <c r="C23" s="370"/>
      <c r="D23" s="635"/>
      <c r="E23" s="640"/>
      <c r="F23" s="642"/>
      <c r="G23" s="358">
        <f t="shared" si="0"/>
        <v>0</v>
      </c>
    </row>
    <row r="24" spans="1:7" ht="16.5" customHeight="1" thickBot="1" x14ac:dyDescent="0.3">
      <c r="A24" s="415" t="s">
        <v>182</v>
      </c>
      <c r="B24" s="416"/>
      <c r="C24" s="373">
        <f>SUM(C18:C23)</f>
        <v>0</v>
      </c>
      <c r="D24" s="636">
        <f>SUM(D18:D23)</f>
        <v>0</v>
      </c>
      <c r="E24" s="372">
        <f>SUM(E18:E23)</f>
        <v>0</v>
      </c>
      <c r="F24" s="363">
        <f>SUM(F18:F23)</f>
        <v>0</v>
      </c>
      <c r="G24" s="364">
        <f>SUM(G18:G23)</f>
        <v>0</v>
      </c>
    </row>
    <row r="25" spans="1:7" ht="29.25" customHeight="1" x14ac:dyDescent="0.25">
      <c r="A25" s="424" t="s">
        <v>130</v>
      </c>
      <c r="B25" s="425"/>
      <c r="C25" s="426"/>
      <c r="D25" s="388"/>
      <c r="E25" s="388"/>
      <c r="F25" s="357"/>
      <c r="G25" s="357"/>
    </row>
    <row r="26" spans="1:7" ht="16.5" customHeight="1" thickBot="1" x14ac:dyDescent="0.25">
      <c r="A26" s="395"/>
      <c r="B26" s="396"/>
      <c r="C26" s="388"/>
      <c r="D26" s="388"/>
      <c r="E26" s="388"/>
      <c r="F26" s="357"/>
      <c r="G26" s="357"/>
    </row>
    <row r="27" spans="1:7" s="379" customFormat="1" ht="20.100000000000001" customHeight="1" x14ac:dyDescent="0.25">
      <c r="A27" s="427" t="s">
        <v>168</v>
      </c>
      <c r="B27" s="428"/>
      <c r="C27" s="429"/>
      <c r="D27" s="376"/>
      <c r="E27" s="376"/>
      <c r="F27" s="378"/>
      <c r="G27" s="354"/>
    </row>
    <row r="28" spans="1:7" s="379" customFormat="1" ht="20.100000000000001" customHeight="1" thickBot="1" x14ac:dyDescent="0.35">
      <c r="A28" s="430" t="s">
        <v>254</v>
      </c>
      <c r="B28" s="431"/>
      <c r="C28" s="432" t="s">
        <v>38</v>
      </c>
      <c r="D28" s="730"/>
      <c r="E28" s="730"/>
      <c r="F28" s="730"/>
      <c r="G28" s="731"/>
    </row>
    <row r="29" spans="1:7" s="379" customFormat="1" ht="31.5" customHeight="1" thickBot="1" x14ac:dyDescent="0.35">
      <c r="A29" s="433" t="s">
        <v>142</v>
      </c>
      <c r="B29" s="434"/>
      <c r="C29" s="716" t="s">
        <v>131</v>
      </c>
      <c r="D29" s="717"/>
      <c r="E29" s="717"/>
      <c r="F29" s="718"/>
      <c r="G29" s="359"/>
    </row>
    <row r="30" spans="1:7" s="379" customFormat="1" ht="39" customHeight="1" thickBot="1" x14ac:dyDescent="0.3">
      <c r="A30" s="401" t="s">
        <v>132</v>
      </c>
      <c r="B30" s="402" t="s">
        <v>140</v>
      </c>
      <c r="C30" s="726" t="s">
        <v>4</v>
      </c>
      <c r="D30" s="727"/>
      <c r="E30" s="360" t="s">
        <v>134</v>
      </c>
      <c r="F30" s="360" t="s">
        <v>135</v>
      </c>
      <c r="G30" s="360" t="s">
        <v>136</v>
      </c>
    </row>
    <row r="31" spans="1:7" s="379" customFormat="1" ht="20.25" customHeight="1" thickBot="1" x14ac:dyDescent="0.3">
      <c r="A31" s="403"/>
      <c r="B31" s="404" t="s">
        <v>4</v>
      </c>
      <c r="C31" s="405" t="s">
        <v>137</v>
      </c>
      <c r="D31" s="406" t="s">
        <v>141</v>
      </c>
      <c r="E31" s="361"/>
      <c r="F31" s="361"/>
      <c r="G31" s="361"/>
    </row>
    <row r="32" spans="1:7" ht="20.100000000000001" customHeight="1" x14ac:dyDescent="0.3">
      <c r="A32" s="435" t="s">
        <v>143</v>
      </c>
      <c r="B32" s="436"/>
      <c r="C32" s="437"/>
      <c r="D32" s="644"/>
      <c r="E32" s="639"/>
      <c r="F32" s="641"/>
      <c r="G32" s="641"/>
    </row>
    <row r="33" spans="1:7" ht="20.100000000000001" customHeight="1" x14ac:dyDescent="0.2">
      <c r="A33" s="438" t="s">
        <v>59</v>
      </c>
      <c r="B33" s="422"/>
      <c r="C33" s="411"/>
      <c r="D33" s="635"/>
      <c r="E33" s="640"/>
      <c r="F33" s="642"/>
      <c r="G33" s="642"/>
    </row>
    <row r="34" spans="1:7" ht="20.100000000000001" customHeight="1" x14ac:dyDescent="0.2">
      <c r="A34" s="616"/>
      <c r="B34" s="619"/>
      <c r="C34" s="618"/>
      <c r="D34" s="645"/>
      <c r="E34" s="647"/>
      <c r="F34" s="648"/>
      <c r="G34" s="648">
        <f>SUM(C34:F34)</f>
        <v>0</v>
      </c>
    </row>
    <row r="35" spans="1:7" ht="20.100000000000001" customHeight="1" x14ac:dyDescent="0.2">
      <c r="A35" s="616"/>
      <c r="B35" s="617"/>
      <c r="C35" s="618"/>
      <c r="D35" s="645"/>
      <c r="E35" s="647"/>
      <c r="F35" s="648"/>
      <c r="G35" s="648">
        <f t="shared" ref="G35:G44" si="1">SUM(C35:F35)</f>
        <v>0</v>
      </c>
    </row>
    <row r="36" spans="1:7" ht="20.100000000000001" customHeight="1" x14ac:dyDescent="0.2">
      <c r="A36" s="616"/>
      <c r="B36" s="617"/>
      <c r="C36" s="618"/>
      <c r="D36" s="645"/>
      <c r="E36" s="647"/>
      <c r="F36" s="648"/>
      <c r="G36" s="648">
        <f t="shared" si="1"/>
        <v>0</v>
      </c>
    </row>
    <row r="37" spans="1:7" ht="20.100000000000001" customHeight="1" x14ac:dyDescent="0.2">
      <c r="A37" s="616"/>
      <c r="B37" s="617"/>
      <c r="C37" s="618"/>
      <c r="D37" s="645"/>
      <c r="E37" s="647"/>
      <c r="F37" s="648"/>
      <c r="G37" s="648">
        <f t="shared" si="1"/>
        <v>0</v>
      </c>
    </row>
    <row r="38" spans="1:7" ht="20.100000000000001" customHeight="1" x14ac:dyDescent="0.2">
      <c r="A38" s="438" t="s">
        <v>237</v>
      </c>
      <c r="B38" s="615"/>
      <c r="C38" s="411"/>
      <c r="D38" s="635"/>
      <c r="E38" s="640"/>
      <c r="F38" s="642"/>
      <c r="G38" s="642">
        <f t="shared" si="1"/>
        <v>0</v>
      </c>
    </row>
    <row r="39" spans="1:7" ht="20.100000000000001" customHeight="1" x14ac:dyDescent="0.2">
      <c r="A39" s="616"/>
      <c r="B39" s="617"/>
      <c r="C39" s="618"/>
      <c r="D39" s="645"/>
      <c r="E39" s="647"/>
      <c r="F39" s="648"/>
      <c r="G39" s="648">
        <f t="shared" si="1"/>
        <v>0</v>
      </c>
    </row>
    <row r="40" spans="1:7" ht="20.100000000000001" customHeight="1" x14ac:dyDescent="0.2">
      <c r="A40" s="616"/>
      <c r="B40" s="617"/>
      <c r="C40" s="411"/>
      <c r="D40" s="635"/>
      <c r="E40" s="647"/>
      <c r="F40" s="642"/>
      <c r="G40" s="648">
        <f t="shared" si="1"/>
        <v>0</v>
      </c>
    </row>
    <row r="41" spans="1:7" ht="20.100000000000001" customHeight="1" x14ac:dyDescent="0.2">
      <c r="A41" s="616"/>
      <c r="B41" s="617"/>
      <c r="C41" s="411"/>
      <c r="D41" s="635"/>
      <c r="E41" s="647"/>
      <c r="F41" s="642"/>
      <c r="G41" s="648">
        <f t="shared" si="1"/>
        <v>0</v>
      </c>
    </row>
    <row r="42" spans="1:7" ht="20.100000000000001" customHeight="1" x14ac:dyDescent="0.2">
      <c r="A42" s="616"/>
      <c r="B42" s="617"/>
      <c r="C42" s="411"/>
      <c r="D42" s="635"/>
      <c r="E42" s="647"/>
      <c r="F42" s="642"/>
      <c r="G42" s="648">
        <f t="shared" si="1"/>
        <v>0</v>
      </c>
    </row>
    <row r="43" spans="1:7" ht="20.100000000000001" customHeight="1" x14ac:dyDescent="0.2">
      <c r="A43" s="620"/>
      <c r="B43" s="617"/>
      <c r="C43" s="411"/>
      <c r="D43" s="635"/>
      <c r="E43" s="647"/>
      <c r="F43" s="642"/>
      <c r="G43" s="648">
        <f t="shared" si="1"/>
        <v>0</v>
      </c>
    </row>
    <row r="44" spans="1:7" ht="20.100000000000001" customHeight="1" thickBot="1" x14ac:dyDescent="0.25">
      <c r="A44" s="620"/>
      <c r="B44" s="617"/>
      <c r="C44" s="411"/>
      <c r="D44" s="635"/>
      <c r="E44" s="647"/>
      <c r="F44" s="642"/>
      <c r="G44" s="648">
        <f t="shared" si="1"/>
        <v>0</v>
      </c>
    </row>
    <row r="45" spans="1:7" ht="20.100000000000001" customHeight="1" thickBot="1" x14ac:dyDescent="0.25">
      <c r="A45" s="439" t="s">
        <v>181</v>
      </c>
      <c r="B45" s="416"/>
      <c r="C45" s="372">
        <f>SUM(C33:C44)</f>
        <v>0</v>
      </c>
      <c r="D45" s="636">
        <f>SUM(D33:D37)</f>
        <v>0</v>
      </c>
      <c r="E45" s="372">
        <f>SUM(E34:E44)</f>
        <v>0</v>
      </c>
      <c r="F45" s="363">
        <f>SUM(F33:F37)</f>
        <v>0</v>
      </c>
      <c r="G45" s="363">
        <f>SUM(G33:G44)</f>
        <v>0</v>
      </c>
    </row>
    <row r="46" spans="1:7" ht="20.100000000000001" customHeight="1" x14ac:dyDescent="0.3">
      <c r="A46" s="440" t="s">
        <v>196</v>
      </c>
      <c r="B46" s="441"/>
      <c r="C46" s="442"/>
      <c r="D46" s="635"/>
      <c r="E46" s="639"/>
      <c r="F46" s="641"/>
      <c r="G46" s="641"/>
    </row>
    <row r="47" spans="1:7" ht="20.100000000000001" customHeight="1" x14ac:dyDescent="0.2">
      <c r="A47" s="423" t="s">
        <v>105</v>
      </c>
      <c r="B47" s="441"/>
      <c r="C47" s="442"/>
      <c r="D47" s="635"/>
      <c r="E47" s="640"/>
      <c r="F47" s="642"/>
      <c r="G47" s="642"/>
    </row>
    <row r="48" spans="1:7" ht="20.100000000000001" customHeight="1" x14ac:dyDescent="0.2">
      <c r="A48" s="423" t="s">
        <v>118</v>
      </c>
      <c r="B48" s="422"/>
      <c r="C48" s="411"/>
      <c r="D48" s="635"/>
      <c r="E48" s="640"/>
      <c r="F48" s="642"/>
      <c r="G48" s="642"/>
    </row>
    <row r="49" spans="1:252" ht="20.100000000000001" customHeight="1" x14ac:dyDescent="0.2">
      <c r="A49" s="621"/>
      <c r="B49" s="617"/>
      <c r="C49" s="618"/>
      <c r="D49" s="645"/>
      <c r="E49" s="647"/>
      <c r="F49" s="648"/>
      <c r="G49" s="642">
        <f>SUM(C49:F49)</f>
        <v>0</v>
      </c>
    </row>
    <row r="50" spans="1:252" ht="20.100000000000001" customHeight="1" x14ac:dyDescent="0.2">
      <c r="A50" s="621"/>
      <c r="B50" s="617"/>
      <c r="C50" s="618"/>
      <c r="D50" s="645"/>
      <c r="E50" s="647"/>
      <c r="F50" s="648"/>
      <c r="G50" s="642">
        <f t="shared" ref="G50:G58" si="2">SUM(C50:F50)</f>
        <v>0</v>
      </c>
    </row>
    <row r="51" spans="1:252" ht="20.100000000000001" customHeight="1" x14ac:dyDescent="0.2">
      <c r="A51" s="621"/>
      <c r="B51" s="617"/>
      <c r="C51" s="618"/>
      <c r="D51" s="645"/>
      <c r="E51" s="647"/>
      <c r="F51" s="648"/>
      <c r="G51" s="648">
        <f t="shared" si="2"/>
        <v>0</v>
      </c>
    </row>
    <row r="52" spans="1:252" ht="20.100000000000001" customHeight="1" x14ac:dyDescent="0.2">
      <c r="A52" s="621"/>
      <c r="B52" s="617"/>
      <c r="C52" s="618"/>
      <c r="D52" s="645"/>
      <c r="E52" s="647"/>
      <c r="F52" s="648"/>
      <c r="G52" s="648">
        <f t="shared" si="2"/>
        <v>0</v>
      </c>
    </row>
    <row r="53" spans="1:252" ht="20.100000000000001" customHeight="1" x14ac:dyDescent="0.2">
      <c r="A53" s="621"/>
      <c r="B53" s="617"/>
      <c r="C53" s="618"/>
      <c r="D53" s="645"/>
      <c r="E53" s="647"/>
      <c r="F53" s="648"/>
      <c r="G53" s="648">
        <f t="shared" si="2"/>
        <v>0</v>
      </c>
    </row>
    <row r="54" spans="1:252" ht="20.100000000000001" customHeight="1" x14ac:dyDescent="0.2">
      <c r="A54" s="621"/>
      <c r="B54" s="617"/>
      <c r="C54" s="618"/>
      <c r="D54" s="645"/>
      <c r="E54" s="647"/>
      <c r="F54" s="648"/>
      <c r="G54" s="648">
        <f t="shared" si="2"/>
        <v>0</v>
      </c>
    </row>
    <row r="55" spans="1:252" ht="20.100000000000001" customHeight="1" x14ac:dyDescent="0.2">
      <c r="A55" s="621"/>
      <c r="B55" s="617"/>
      <c r="C55" s="618"/>
      <c r="D55" s="645"/>
      <c r="E55" s="647"/>
      <c r="F55" s="648"/>
      <c r="G55" s="648">
        <f t="shared" si="2"/>
        <v>0</v>
      </c>
    </row>
    <row r="56" spans="1:252" ht="20.100000000000001" customHeight="1" x14ac:dyDescent="0.2">
      <c r="A56" s="621"/>
      <c r="B56" s="617"/>
      <c r="C56" s="618"/>
      <c r="D56" s="645"/>
      <c r="E56" s="647"/>
      <c r="F56" s="648"/>
      <c r="G56" s="648">
        <f t="shared" si="2"/>
        <v>0</v>
      </c>
    </row>
    <row r="57" spans="1:252" ht="20.100000000000001" customHeight="1" x14ac:dyDescent="0.2">
      <c r="A57" s="621"/>
      <c r="B57" s="617"/>
      <c r="C57" s="618"/>
      <c r="D57" s="645"/>
      <c r="E57" s="647"/>
      <c r="F57" s="648"/>
      <c r="G57" s="648">
        <f t="shared" si="2"/>
        <v>0</v>
      </c>
    </row>
    <row r="58" spans="1:252" ht="20.100000000000001" customHeight="1" thickBot="1" x14ac:dyDescent="0.25">
      <c r="A58" s="621"/>
      <c r="B58" s="617"/>
      <c r="C58" s="618"/>
      <c r="D58" s="645"/>
      <c r="E58" s="649"/>
      <c r="F58" s="648"/>
      <c r="G58" s="648">
        <f t="shared" si="2"/>
        <v>0</v>
      </c>
    </row>
    <row r="59" spans="1:252" ht="20.100000000000001" customHeight="1" thickBot="1" x14ac:dyDescent="0.25">
      <c r="A59" s="439" t="s">
        <v>197</v>
      </c>
      <c r="B59" s="416"/>
      <c r="C59" s="372">
        <f>SUM(C46:C58)</f>
        <v>0</v>
      </c>
      <c r="D59" s="372">
        <f>SUM(D46:D58)</f>
        <v>0</v>
      </c>
      <c r="E59" s="636">
        <f>SUM(E46:E58)</f>
        <v>0</v>
      </c>
      <c r="F59" s="363">
        <f>SUM(F46:F58)</f>
        <v>0</v>
      </c>
      <c r="G59" s="363">
        <f>SUM(G46:G58)</f>
        <v>0</v>
      </c>
    </row>
    <row r="60" spans="1:252" ht="21" customHeight="1" x14ac:dyDescent="0.2">
      <c r="A60" s="424" t="s">
        <v>130</v>
      </c>
      <c r="B60" s="424"/>
      <c r="C60" s="365"/>
      <c r="D60" s="365"/>
      <c r="E60" s="365"/>
      <c r="F60" s="365"/>
      <c r="G60" s="365"/>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4"/>
      <c r="AZ60" s="424"/>
      <c r="BA60" s="424"/>
      <c r="BB60" s="424"/>
      <c r="BC60" s="424"/>
      <c r="BD60" s="424"/>
      <c r="BE60" s="424"/>
      <c r="BF60" s="424"/>
      <c r="BG60" s="424"/>
      <c r="BH60" s="424"/>
      <c r="BI60" s="424"/>
      <c r="BJ60" s="424"/>
      <c r="BK60" s="424"/>
      <c r="BL60" s="424"/>
      <c r="BM60" s="424"/>
      <c r="BN60" s="424"/>
      <c r="BO60" s="424"/>
      <c r="BP60" s="424"/>
      <c r="BQ60" s="424"/>
      <c r="BR60" s="424"/>
      <c r="BS60" s="424"/>
      <c r="BT60" s="424"/>
      <c r="BU60" s="424"/>
      <c r="BV60" s="424"/>
      <c r="BW60" s="424"/>
      <c r="BX60" s="424"/>
      <c r="BY60" s="424"/>
      <c r="BZ60" s="424"/>
      <c r="CA60" s="424"/>
      <c r="CB60" s="424"/>
      <c r="CC60" s="424"/>
      <c r="CD60" s="424"/>
      <c r="CE60" s="424"/>
      <c r="CF60" s="424"/>
      <c r="CG60" s="424"/>
      <c r="CH60" s="424"/>
      <c r="CI60" s="424"/>
      <c r="CJ60" s="424"/>
      <c r="CK60" s="424"/>
      <c r="CL60" s="424"/>
      <c r="CM60" s="424"/>
      <c r="CN60" s="424"/>
      <c r="CO60" s="424"/>
      <c r="CP60" s="424"/>
      <c r="CQ60" s="424"/>
      <c r="CR60" s="424"/>
      <c r="CS60" s="424"/>
      <c r="CT60" s="424"/>
      <c r="CU60" s="424"/>
      <c r="CV60" s="424"/>
      <c r="CW60" s="424"/>
      <c r="CX60" s="424"/>
      <c r="CY60" s="424"/>
      <c r="CZ60" s="424"/>
      <c r="DA60" s="424"/>
      <c r="DB60" s="424"/>
      <c r="DC60" s="424"/>
      <c r="DD60" s="424"/>
      <c r="DE60" s="424"/>
      <c r="DF60" s="424"/>
      <c r="DG60" s="424"/>
      <c r="DH60" s="424"/>
      <c r="DI60" s="424"/>
      <c r="DJ60" s="424"/>
      <c r="DK60" s="424"/>
      <c r="DL60" s="424"/>
      <c r="DM60" s="424"/>
      <c r="DN60" s="424"/>
      <c r="DO60" s="424"/>
      <c r="DP60" s="424"/>
      <c r="DQ60" s="424"/>
      <c r="DR60" s="424"/>
      <c r="DS60" s="424"/>
      <c r="DT60" s="424"/>
      <c r="DU60" s="424"/>
      <c r="DV60" s="424"/>
      <c r="DW60" s="424"/>
      <c r="DX60" s="424"/>
      <c r="DY60" s="424"/>
      <c r="DZ60" s="424"/>
      <c r="EA60" s="424"/>
      <c r="EB60" s="424"/>
      <c r="EC60" s="424"/>
      <c r="ED60" s="424"/>
      <c r="EE60" s="424"/>
      <c r="EF60" s="424"/>
      <c r="EG60" s="424"/>
      <c r="EH60" s="424"/>
      <c r="EI60" s="424"/>
      <c r="EJ60" s="424"/>
      <c r="EK60" s="424"/>
      <c r="EL60" s="424"/>
      <c r="EM60" s="424"/>
      <c r="EN60" s="424"/>
      <c r="EO60" s="424"/>
      <c r="EP60" s="424"/>
      <c r="EQ60" s="424"/>
      <c r="ER60" s="424"/>
      <c r="ES60" s="424"/>
      <c r="ET60" s="424"/>
      <c r="EU60" s="424"/>
      <c r="EV60" s="424"/>
      <c r="EW60" s="424"/>
      <c r="EX60" s="424"/>
      <c r="EY60" s="424"/>
      <c r="EZ60" s="424"/>
      <c r="FA60" s="424"/>
      <c r="FB60" s="424"/>
      <c r="FC60" s="424"/>
      <c r="FD60" s="424"/>
      <c r="FE60" s="424"/>
      <c r="FF60" s="424"/>
      <c r="FG60" s="424"/>
      <c r="FH60" s="424"/>
      <c r="FI60" s="424"/>
      <c r="FJ60" s="424"/>
      <c r="FK60" s="424"/>
      <c r="FL60" s="424"/>
      <c r="FM60" s="424"/>
      <c r="FN60" s="424"/>
      <c r="FO60" s="424"/>
      <c r="FP60" s="424"/>
      <c r="FQ60" s="424"/>
      <c r="FR60" s="424"/>
      <c r="FS60" s="424"/>
      <c r="FT60" s="424"/>
      <c r="FU60" s="424"/>
      <c r="FV60" s="424"/>
      <c r="FW60" s="424"/>
      <c r="FX60" s="424"/>
      <c r="FY60" s="424"/>
      <c r="FZ60" s="424"/>
      <c r="GA60" s="424"/>
      <c r="GB60" s="424"/>
      <c r="GC60" s="424"/>
      <c r="GD60" s="424"/>
      <c r="GE60" s="424"/>
      <c r="GF60" s="424"/>
      <c r="GG60" s="424"/>
      <c r="GH60" s="424"/>
      <c r="GI60" s="424"/>
      <c r="GJ60" s="424"/>
      <c r="GK60" s="424"/>
      <c r="GL60" s="424"/>
      <c r="GM60" s="424"/>
      <c r="GN60" s="424"/>
      <c r="GO60" s="424"/>
      <c r="GP60" s="424"/>
      <c r="GQ60" s="424"/>
      <c r="GR60" s="424"/>
      <c r="GS60" s="424"/>
      <c r="GT60" s="424"/>
      <c r="GU60" s="424"/>
      <c r="GV60" s="424"/>
      <c r="GW60" s="424"/>
      <c r="GX60" s="424"/>
      <c r="GY60" s="424"/>
      <c r="GZ60" s="424"/>
      <c r="HA60" s="424"/>
      <c r="HB60" s="424"/>
      <c r="HC60" s="424"/>
      <c r="HD60" s="424"/>
      <c r="HE60" s="424"/>
      <c r="HF60" s="424"/>
      <c r="HG60" s="424"/>
      <c r="HH60" s="424"/>
      <c r="HI60" s="424"/>
      <c r="HJ60" s="424"/>
      <c r="HK60" s="424"/>
      <c r="HL60" s="424"/>
      <c r="HM60" s="424"/>
      <c r="HN60" s="424"/>
      <c r="HO60" s="424"/>
      <c r="HP60" s="424"/>
      <c r="HQ60" s="424"/>
      <c r="HR60" s="424"/>
      <c r="HS60" s="424"/>
      <c r="HT60" s="424"/>
      <c r="HU60" s="424"/>
      <c r="HV60" s="424"/>
      <c r="HW60" s="424"/>
      <c r="HX60" s="424"/>
      <c r="HY60" s="424"/>
      <c r="HZ60" s="424"/>
      <c r="IA60" s="424"/>
      <c r="IB60" s="424"/>
      <c r="IC60" s="424"/>
      <c r="ID60" s="424"/>
      <c r="IE60" s="424"/>
      <c r="IF60" s="424"/>
      <c r="IG60" s="424"/>
      <c r="IH60" s="424"/>
      <c r="II60" s="424"/>
      <c r="IJ60" s="424"/>
      <c r="IK60" s="424"/>
      <c r="IL60" s="424"/>
      <c r="IM60" s="424"/>
      <c r="IN60" s="424"/>
      <c r="IO60" s="424"/>
      <c r="IP60" s="424"/>
      <c r="IQ60" s="424"/>
      <c r="IR60" s="424"/>
    </row>
    <row r="61" spans="1:252" ht="21" customHeight="1" thickBot="1" x14ac:dyDescent="0.25">
      <c r="A61" s="424"/>
      <c r="B61" s="424"/>
      <c r="C61" s="365"/>
      <c r="D61" s="365"/>
      <c r="E61" s="365"/>
      <c r="F61" s="365"/>
      <c r="G61" s="365"/>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c r="AY61" s="424"/>
      <c r="AZ61" s="424"/>
      <c r="BA61" s="424"/>
      <c r="BB61" s="424"/>
      <c r="BC61" s="424"/>
      <c r="BD61" s="424"/>
      <c r="BE61" s="424"/>
      <c r="BF61" s="424"/>
      <c r="BG61" s="424"/>
      <c r="BH61" s="424"/>
      <c r="BI61" s="424"/>
      <c r="BJ61" s="424"/>
      <c r="BK61" s="424"/>
      <c r="BL61" s="424"/>
      <c r="BM61" s="424"/>
      <c r="BN61" s="424"/>
      <c r="BO61" s="424"/>
      <c r="BP61" s="424"/>
      <c r="BQ61" s="424"/>
      <c r="BR61" s="424"/>
      <c r="BS61" s="424"/>
      <c r="BT61" s="424"/>
      <c r="BU61" s="424"/>
      <c r="BV61" s="424"/>
      <c r="BW61" s="424"/>
      <c r="BX61" s="424"/>
      <c r="BY61" s="424"/>
      <c r="BZ61" s="424"/>
      <c r="CA61" s="424"/>
      <c r="CB61" s="424"/>
      <c r="CC61" s="424"/>
      <c r="CD61" s="424"/>
      <c r="CE61" s="424"/>
      <c r="CF61" s="424"/>
      <c r="CG61" s="424"/>
      <c r="CH61" s="424"/>
      <c r="CI61" s="424"/>
      <c r="CJ61" s="424"/>
      <c r="CK61" s="424"/>
      <c r="CL61" s="424"/>
      <c r="CM61" s="424"/>
      <c r="CN61" s="424"/>
      <c r="CO61" s="424"/>
      <c r="CP61" s="424"/>
      <c r="CQ61" s="424"/>
      <c r="CR61" s="424"/>
      <c r="CS61" s="424"/>
      <c r="CT61" s="424"/>
      <c r="CU61" s="424"/>
      <c r="CV61" s="424"/>
      <c r="CW61" s="424"/>
      <c r="CX61" s="424"/>
      <c r="CY61" s="424"/>
      <c r="CZ61" s="424"/>
      <c r="DA61" s="424"/>
      <c r="DB61" s="424"/>
      <c r="DC61" s="424"/>
      <c r="DD61" s="424"/>
      <c r="DE61" s="424"/>
      <c r="DF61" s="424"/>
      <c r="DG61" s="424"/>
      <c r="DH61" s="424"/>
      <c r="DI61" s="424"/>
      <c r="DJ61" s="424"/>
      <c r="DK61" s="424"/>
      <c r="DL61" s="424"/>
      <c r="DM61" s="424"/>
      <c r="DN61" s="424"/>
      <c r="DO61" s="424"/>
      <c r="DP61" s="424"/>
      <c r="DQ61" s="424"/>
      <c r="DR61" s="424"/>
      <c r="DS61" s="424"/>
      <c r="DT61" s="424"/>
      <c r="DU61" s="424"/>
      <c r="DV61" s="424"/>
      <c r="DW61" s="424"/>
      <c r="DX61" s="424"/>
      <c r="DY61" s="424"/>
      <c r="DZ61" s="424"/>
      <c r="EA61" s="424"/>
      <c r="EB61" s="424"/>
      <c r="EC61" s="424"/>
      <c r="ED61" s="424"/>
      <c r="EE61" s="424"/>
      <c r="EF61" s="424"/>
      <c r="EG61" s="424"/>
      <c r="EH61" s="424"/>
      <c r="EI61" s="424"/>
      <c r="EJ61" s="424"/>
      <c r="EK61" s="424"/>
      <c r="EL61" s="424"/>
      <c r="EM61" s="424"/>
      <c r="EN61" s="424"/>
      <c r="EO61" s="424"/>
      <c r="EP61" s="424"/>
      <c r="EQ61" s="424"/>
      <c r="ER61" s="424"/>
      <c r="ES61" s="424"/>
      <c r="ET61" s="424"/>
      <c r="EU61" s="424"/>
      <c r="EV61" s="424"/>
      <c r="EW61" s="424"/>
      <c r="EX61" s="424"/>
      <c r="EY61" s="424"/>
      <c r="EZ61" s="424"/>
      <c r="FA61" s="424"/>
      <c r="FB61" s="424"/>
      <c r="FC61" s="424"/>
      <c r="FD61" s="424"/>
      <c r="FE61" s="424"/>
      <c r="FF61" s="424"/>
      <c r="FG61" s="424"/>
      <c r="FH61" s="424"/>
      <c r="FI61" s="424"/>
      <c r="FJ61" s="424"/>
      <c r="FK61" s="424"/>
      <c r="FL61" s="424"/>
      <c r="FM61" s="424"/>
      <c r="FN61" s="424"/>
      <c r="FO61" s="424"/>
      <c r="FP61" s="424"/>
      <c r="FQ61" s="424"/>
      <c r="FR61" s="424"/>
      <c r="FS61" s="424"/>
      <c r="FT61" s="424"/>
      <c r="FU61" s="424"/>
      <c r="FV61" s="424"/>
      <c r="FW61" s="424"/>
      <c r="FX61" s="424"/>
      <c r="FY61" s="424"/>
      <c r="FZ61" s="424"/>
      <c r="GA61" s="424"/>
      <c r="GB61" s="424"/>
      <c r="GC61" s="424"/>
      <c r="GD61" s="424"/>
      <c r="GE61" s="424"/>
      <c r="GF61" s="424"/>
      <c r="GG61" s="424"/>
      <c r="GH61" s="424"/>
      <c r="GI61" s="424"/>
      <c r="GJ61" s="424"/>
      <c r="GK61" s="424"/>
      <c r="GL61" s="424"/>
      <c r="GM61" s="424"/>
      <c r="GN61" s="424"/>
      <c r="GO61" s="424"/>
      <c r="GP61" s="424"/>
      <c r="GQ61" s="424"/>
      <c r="GR61" s="424"/>
      <c r="GS61" s="424"/>
      <c r="GT61" s="424"/>
      <c r="GU61" s="424"/>
      <c r="GV61" s="424"/>
      <c r="GW61" s="424"/>
      <c r="GX61" s="424"/>
      <c r="GY61" s="424"/>
      <c r="GZ61" s="424"/>
      <c r="HA61" s="424"/>
      <c r="HB61" s="424"/>
      <c r="HC61" s="424"/>
      <c r="HD61" s="424"/>
      <c r="HE61" s="424"/>
      <c r="HF61" s="424"/>
      <c r="HG61" s="424"/>
      <c r="HH61" s="424"/>
      <c r="HI61" s="424"/>
      <c r="HJ61" s="424"/>
      <c r="HK61" s="424"/>
      <c r="HL61" s="424"/>
      <c r="HM61" s="424"/>
      <c r="HN61" s="424"/>
      <c r="HO61" s="424"/>
      <c r="HP61" s="424"/>
      <c r="HQ61" s="424"/>
      <c r="HR61" s="424"/>
      <c r="HS61" s="424"/>
      <c r="HT61" s="424"/>
      <c r="HU61" s="424"/>
      <c r="HV61" s="424"/>
      <c r="HW61" s="424"/>
      <c r="HX61" s="424"/>
      <c r="HY61" s="424"/>
      <c r="HZ61" s="424"/>
      <c r="IA61" s="424"/>
      <c r="IB61" s="424"/>
      <c r="IC61" s="424"/>
      <c r="ID61" s="424"/>
      <c r="IE61" s="424"/>
      <c r="IF61" s="424"/>
      <c r="IG61" s="424"/>
      <c r="IH61" s="424"/>
      <c r="II61" s="424"/>
      <c r="IJ61" s="424"/>
      <c r="IK61" s="424"/>
      <c r="IL61" s="424"/>
      <c r="IM61" s="424"/>
      <c r="IN61" s="424"/>
      <c r="IO61" s="424"/>
      <c r="IP61" s="424"/>
      <c r="IQ61" s="424"/>
      <c r="IR61" s="424"/>
    </row>
    <row r="62" spans="1:252" ht="20.100000000000001" customHeight="1" x14ac:dyDescent="0.2">
      <c r="A62" s="445" t="s">
        <v>168</v>
      </c>
      <c r="B62" s="446"/>
      <c r="C62" s="447"/>
      <c r="D62" s="447"/>
      <c r="E62" s="447"/>
      <c r="F62" s="448"/>
      <c r="G62" s="367"/>
    </row>
    <row r="63" spans="1:252" ht="20.100000000000001" customHeight="1" thickBot="1" x14ac:dyDescent="0.35">
      <c r="A63" s="449" t="s">
        <v>255</v>
      </c>
      <c r="B63" s="450"/>
      <c r="C63" s="432" t="s">
        <v>38</v>
      </c>
      <c r="D63" s="730"/>
      <c r="E63" s="730"/>
      <c r="F63" s="730"/>
      <c r="G63" s="731"/>
    </row>
    <row r="64" spans="1:252" ht="31.5" customHeight="1" thickBot="1" x14ac:dyDescent="0.35">
      <c r="A64" s="451" t="s">
        <v>142</v>
      </c>
      <c r="B64" s="452"/>
      <c r="C64" s="716" t="s">
        <v>131</v>
      </c>
      <c r="D64" s="717"/>
      <c r="E64" s="717"/>
      <c r="F64" s="718"/>
      <c r="G64" s="368"/>
    </row>
    <row r="65" spans="1:7" ht="39" customHeight="1" thickBot="1" x14ac:dyDescent="0.3">
      <c r="A65" s="453" t="s">
        <v>132</v>
      </c>
      <c r="B65" s="454" t="s">
        <v>140</v>
      </c>
      <c r="C65" s="726" t="s">
        <v>4</v>
      </c>
      <c r="D65" s="727"/>
      <c r="E65" s="360" t="s">
        <v>134</v>
      </c>
      <c r="F65" s="360" t="s">
        <v>135</v>
      </c>
      <c r="G65" s="360" t="s">
        <v>136</v>
      </c>
    </row>
    <row r="66" spans="1:7" ht="20.25" customHeight="1" thickBot="1" x14ac:dyDescent="0.3">
      <c r="A66" s="451"/>
      <c r="B66" s="455" t="s">
        <v>4</v>
      </c>
      <c r="C66" s="456" t="s">
        <v>137</v>
      </c>
      <c r="D66" s="457" t="s">
        <v>141</v>
      </c>
      <c r="E66" s="369"/>
      <c r="F66" s="369"/>
      <c r="G66" s="369"/>
    </row>
    <row r="67" spans="1:7" ht="20.100000000000001" customHeight="1" x14ac:dyDescent="0.3">
      <c r="A67" s="458" t="s">
        <v>144</v>
      </c>
      <c r="B67" s="422"/>
      <c r="C67" s="366"/>
      <c r="D67" s="635"/>
      <c r="E67" s="639"/>
      <c r="F67" s="641"/>
      <c r="G67" s="358"/>
    </row>
    <row r="68" spans="1:7" ht="20.100000000000001" customHeight="1" x14ac:dyDescent="0.2">
      <c r="A68" s="423"/>
      <c r="B68" s="422"/>
      <c r="C68" s="366"/>
      <c r="D68" s="635"/>
      <c r="E68" s="640"/>
      <c r="F68" s="642"/>
      <c r="G68" s="358">
        <f t="shared" ref="G68:G73" si="3">SUM(C68:F68)</f>
        <v>0</v>
      </c>
    </row>
    <row r="69" spans="1:7" ht="20.100000000000001" customHeight="1" x14ac:dyDescent="0.2">
      <c r="A69" s="459"/>
      <c r="B69" s="422"/>
      <c r="C69" s="366"/>
      <c r="D69" s="635"/>
      <c r="E69" s="640"/>
      <c r="F69" s="642"/>
      <c r="G69" s="358">
        <f t="shared" si="3"/>
        <v>0</v>
      </c>
    </row>
    <row r="70" spans="1:7" ht="20.100000000000001" customHeight="1" x14ac:dyDescent="0.2">
      <c r="A70" s="423"/>
      <c r="B70" s="422"/>
      <c r="C70" s="366"/>
      <c r="D70" s="635"/>
      <c r="E70" s="640"/>
      <c r="F70" s="642"/>
      <c r="G70" s="358">
        <f t="shared" si="3"/>
        <v>0</v>
      </c>
    </row>
    <row r="71" spans="1:7" ht="20.100000000000001" customHeight="1" x14ac:dyDescent="0.2">
      <c r="A71" s="423" t="s">
        <v>2</v>
      </c>
      <c r="B71" s="422"/>
      <c r="C71" s="366"/>
      <c r="D71" s="635"/>
      <c r="E71" s="640"/>
      <c r="F71" s="642"/>
      <c r="G71" s="358">
        <f t="shared" si="3"/>
        <v>0</v>
      </c>
    </row>
    <row r="72" spans="1:7" ht="20.100000000000001" customHeight="1" thickBot="1" x14ac:dyDescent="0.25">
      <c r="A72" s="423"/>
      <c r="B72" s="422"/>
      <c r="C72" s="366"/>
      <c r="D72" s="635"/>
      <c r="E72" s="640"/>
      <c r="F72" s="642"/>
      <c r="G72" s="358">
        <f t="shared" si="3"/>
        <v>0</v>
      </c>
    </row>
    <row r="73" spans="1:7" ht="20.100000000000001" customHeight="1" thickBot="1" x14ac:dyDescent="0.25">
      <c r="A73" s="415" t="s">
        <v>183</v>
      </c>
      <c r="B73" s="416"/>
      <c r="C73" s="363">
        <f>SUM(C68:C72)</f>
        <v>0</v>
      </c>
      <c r="D73" s="636">
        <f>SUM(D68:D72)</f>
        <v>0</v>
      </c>
      <c r="E73" s="372">
        <f>SUM(E68:E72)</f>
        <v>0</v>
      </c>
      <c r="F73" s="363">
        <f>SUM(F68:F72)</f>
        <v>0</v>
      </c>
      <c r="G73" s="364">
        <f t="shared" si="3"/>
        <v>0</v>
      </c>
    </row>
    <row r="74" spans="1:7" ht="20.100000000000001" customHeight="1" x14ac:dyDescent="0.3">
      <c r="A74" s="458" t="s">
        <v>145</v>
      </c>
      <c r="B74" s="422"/>
      <c r="C74" s="411"/>
      <c r="D74" s="635"/>
      <c r="E74" s="640"/>
      <c r="F74" s="642"/>
      <c r="G74" s="358"/>
    </row>
    <row r="75" spans="1:7" ht="20.100000000000001" customHeight="1" x14ac:dyDescent="0.25">
      <c r="A75" s="460" t="s">
        <v>6</v>
      </c>
      <c r="B75" s="422"/>
      <c r="C75" s="411"/>
      <c r="D75" s="635"/>
      <c r="E75" s="640"/>
      <c r="F75" s="642"/>
      <c r="G75" s="358">
        <f t="shared" ref="G75:G80" si="4">SUM(C75:F75)</f>
        <v>0</v>
      </c>
    </row>
    <row r="76" spans="1:7" ht="20.100000000000001" customHeight="1" x14ac:dyDescent="0.2">
      <c r="A76" s="621"/>
      <c r="B76" s="617">
        <v>1</v>
      </c>
      <c r="C76" s="618"/>
      <c r="D76" s="645"/>
      <c r="E76" s="647"/>
      <c r="F76" s="648"/>
      <c r="G76" s="646">
        <f t="shared" si="4"/>
        <v>0</v>
      </c>
    </row>
    <row r="77" spans="1:7" ht="20.100000000000001" customHeight="1" x14ac:dyDescent="0.2">
      <c r="A77" s="423"/>
      <c r="B77" s="422"/>
      <c r="C77" s="411"/>
      <c r="D77" s="635"/>
      <c r="E77" s="640"/>
      <c r="F77" s="642"/>
      <c r="G77" s="358">
        <f t="shared" si="4"/>
        <v>0</v>
      </c>
    </row>
    <row r="78" spans="1:7" ht="20.100000000000001" customHeight="1" x14ac:dyDescent="0.2">
      <c r="A78" s="621"/>
      <c r="B78" s="617">
        <v>1</v>
      </c>
      <c r="C78" s="618"/>
      <c r="D78" s="645"/>
      <c r="E78" s="647"/>
      <c r="F78" s="648"/>
      <c r="G78" s="646">
        <f t="shared" si="4"/>
        <v>0</v>
      </c>
    </row>
    <row r="79" spans="1:7" ht="20.100000000000001" customHeight="1" thickBot="1" x14ac:dyDescent="0.25">
      <c r="A79" s="621"/>
      <c r="B79" s="622"/>
      <c r="C79" s="618"/>
      <c r="D79" s="645"/>
      <c r="E79" s="647"/>
      <c r="F79" s="648"/>
      <c r="G79" s="646">
        <f t="shared" si="4"/>
        <v>0</v>
      </c>
    </row>
    <row r="80" spans="1:7" ht="20.100000000000001" customHeight="1" thickBot="1" x14ac:dyDescent="0.25">
      <c r="A80" s="415" t="s">
        <v>184</v>
      </c>
      <c r="B80" s="416"/>
      <c r="C80" s="372">
        <f>SUM(C74:C79)</f>
        <v>0</v>
      </c>
      <c r="D80" s="636">
        <f>SUM(D74:D79)</f>
        <v>0</v>
      </c>
      <c r="E80" s="372">
        <f>SUM(E74:E79)</f>
        <v>0</v>
      </c>
      <c r="F80" s="363">
        <f>SUM(F74:F79)</f>
        <v>0</v>
      </c>
      <c r="G80" s="364">
        <f t="shared" si="4"/>
        <v>0</v>
      </c>
    </row>
    <row r="81" spans="1:7" ht="30" customHeight="1" thickBot="1" x14ac:dyDescent="0.35">
      <c r="A81" s="461" t="s">
        <v>147</v>
      </c>
      <c r="B81" s="416"/>
      <c r="C81" s="372">
        <f>SUM(C80+C73+C59+C45+C24+C16)</f>
        <v>0</v>
      </c>
      <c r="D81" s="636">
        <f>SUM(D80+D73+D59+D45+D24+D16)</f>
        <v>0</v>
      </c>
      <c r="E81" s="372"/>
      <c r="F81" s="363">
        <f>SUM(F80+F73+F59+F45+F24+F16)</f>
        <v>0</v>
      </c>
      <c r="G81" s="364"/>
    </row>
    <row r="82" spans="1:7" ht="30" customHeight="1" thickBot="1" x14ac:dyDescent="0.35">
      <c r="A82" s="461" t="s">
        <v>146</v>
      </c>
      <c r="B82" s="416"/>
      <c r="C82" s="372"/>
      <c r="D82" s="636"/>
      <c r="E82" s="372"/>
      <c r="F82" s="363"/>
      <c r="G82" s="364">
        <f>SUM(C82+E82)</f>
        <v>0</v>
      </c>
    </row>
    <row r="83" spans="1:7" ht="30" customHeight="1" thickBot="1" x14ac:dyDescent="0.35">
      <c r="A83" s="461" t="s">
        <v>148</v>
      </c>
      <c r="B83" s="416"/>
      <c r="C83" s="372">
        <f>SUM(C81:C82)</f>
        <v>0</v>
      </c>
      <c r="D83" s="636">
        <f>SUM(D81:D82)</f>
        <v>0</v>
      </c>
      <c r="E83" s="372">
        <f>SUM(E81:E82)</f>
        <v>0</v>
      </c>
      <c r="F83" s="363">
        <f>SUM(F81:F82)</f>
        <v>0</v>
      </c>
      <c r="G83" s="364">
        <f>SUM(G81:G82)</f>
        <v>0</v>
      </c>
    </row>
    <row r="84" spans="1:7" ht="16.5" customHeight="1" x14ac:dyDescent="0.2">
      <c r="A84" s="390" t="s">
        <v>7</v>
      </c>
    </row>
    <row r="85" spans="1:7" ht="16.5" customHeight="1" x14ac:dyDescent="0.2">
      <c r="A85" s="390" t="s">
        <v>8</v>
      </c>
    </row>
    <row r="86" spans="1:7" ht="21" customHeight="1" thickBot="1" x14ac:dyDescent="0.25"/>
    <row r="87" spans="1:7" ht="20.100000000000001" customHeight="1" x14ac:dyDescent="0.2">
      <c r="A87" s="445" t="s">
        <v>168</v>
      </c>
      <c r="B87" s="462"/>
      <c r="C87" s="447"/>
      <c r="D87" s="447"/>
      <c r="E87" s="447"/>
      <c r="F87" s="448"/>
      <c r="G87" s="367"/>
    </row>
    <row r="88" spans="1:7" ht="20.100000000000001" customHeight="1" thickBot="1" x14ac:dyDescent="0.35">
      <c r="A88" s="449" t="s">
        <v>256</v>
      </c>
      <c r="B88" s="450"/>
      <c r="C88" s="432" t="s">
        <v>38</v>
      </c>
      <c r="D88" s="730"/>
      <c r="E88" s="730"/>
      <c r="F88" s="730"/>
      <c r="G88" s="731"/>
    </row>
    <row r="89" spans="1:7" ht="24.95" customHeight="1" thickBot="1" x14ac:dyDescent="0.35">
      <c r="A89" s="463"/>
      <c r="B89" s="464"/>
      <c r="C89" s="716" t="s">
        <v>131</v>
      </c>
      <c r="D89" s="717"/>
      <c r="E89" s="717"/>
      <c r="F89" s="718"/>
      <c r="G89" s="368"/>
    </row>
    <row r="90" spans="1:7" ht="24.95" customHeight="1" thickBot="1" x14ac:dyDescent="0.25">
      <c r="A90" s="465" t="s">
        <v>151</v>
      </c>
      <c r="B90" s="464"/>
      <c r="C90" s="724" t="s">
        <v>4</v>
      </c>
      <c r="D90" s="725"/>
      <c r="E90" s="714" t="s">
        <v>134</v>
      </c>
      <c r="F90" s="719" t="s">
        <v>135</v>
      </c>
      <c r="G90" s="719" t="s">
        <v>136</v>
      </c>
    </row>
    <row r="91" spans="1:7" ht="24.95" customHeight="1" thickBot="1" x14ac:dyDescent="0.25">
      <c r="A91" s="466"/>
      <c r="B91" s="467"/>
      <c r="C91" s="468" t="s">
        <v>137</v>
      </c>
      <c r="D91" s="469" t="s">
        <v>141</v>
      </c>
      <c r="E91" s="715"/>
      <c r="F91" s="720"/>
      <c r="G91" s="720"/>
    </row>
    <row r="92" spans="1:7" ht="20.100000000000001" customHeight="1" x14ac:dyDescent="0.3">
      <c r="A92" s="470" t="s">
        <v>149</v>
      </c>
      <c r="B92" s="471"/>
      <c r="C92" s="370"/>
      <c r="D92" s="650"/>
      <c r="E92" s="652"/>
      <c r="F92" s="652"/>
      <c r="G92" s="652"/>
    </row>
    <row r="93" spans="1:7" ht="20.100000000000001" customHeight="1" x14ac:dyDescent="0.25">
      <c r="A93" s="460" t="s">
        <v>9</v>
      </c>
      <c r="B93" s="471"/>
      <c r="C93" s="370"/>
      <c r="D93" s="650"/>
      <c r="E93" s="653"/>
      <c r="F93" s="653"/>
      <c r="G93" s="653"/>
    </row>
    <row r="94" spans="1:7" ht="20.100000000000001" customHeight="1" x14ac:dyDescent="0.25">
      <c r="A94" s="460"/>
      <c r="B94" s="471"/>
      <c r="C94" s="370"/>
      <c r="D94" s="650"/>
      <c r="E94" s="653"/>
      <c r="F94" s="653"/>
      <c r="G94" s="653">
        <f>-SUM(C94:F94)</f>
        <v>0</v>
      </c>
    </row>
    <row r="95" spans="1:7" ht="20.100000000000001" customHeight="1" x14ac:dyDescent="0.2">
      <c r="A95" s="472"/>
      <c r="B95" s="471"/>
      <c r="C95" s="370"/>
      <c r="D95" s="650"/>
      <c r="E95" s="653"/>
      <c r="F95" s="653"/>
      <c r="G95" s="656">
        <f t="shared" ref="G95:G96" si="5">-SUM(C95:F95)</f>
        <v>0</v>
      </c>
    </row>
    <row r="96" spans="1:7" ht="20.100000000000001" customHeight="1" x14ac:dyDescent="0.2">
      <c r="A96" s="472"/>
      <c r="B96" s="471"/>
      <c r="C96" s="370"/>
      <c r="D96" s="650"/>
      <c r="E96" s="653"/>
      <c r="F96" s="653"/>
      <c r="G96" s="656">
        <f t="shared" si="5"/>
        <v>0</v>
      </c>
    </row>
    <row r="97" spans="1:7" ht="20.100000000000001" customHeight="1" x14ac:dyDescent="0.2">
      <c r="A97" s="473" t="s">
        <v>185</v>
      </c>
      <c r="B97" s="474"/>
      <c r="C97" s="475">
        <f>SUM(C93:C96)</f>
        <v>0</v>
      </c>
      <c r="D97" s="651">
        <f>SUM(D93:D96)</f>
        <v>0</v>
      </c>
      <c r="E97" s="655">
        <f>SUM(E93:E96)</f>
        <v>0</v>
      </c>
      <c r="F97" s="654">
        <f>SUM(F93:F96)</f>
        <v>0</v>
      </c>
      <c r="G97" s="654">
        <f>SUM(C97:F97)</f>
        <v>0</v>
      </c>
    </row>
    <row r="98" spans="1:7" ht="20.100000000000001" customHeight="1" x14ac:dyDescent="0.3">
      <c r="A98" s="458" t="s">
        <v>150</v>
      </c>
      <c r="B98" s="471"/>
      <c r="C98" s="370"/>
      <c r="D98" s="635"/>
      <c r="E98" s="640"/>
      <c r="F98" s="642"/>
      <c r="G98" s="642"/>
    </row>
    <row r="99" spans="1:7" ht="20.100000000000001" customHeight="1" x14ac:dyDescent="0.25">
      <c r="A99" s="460" t="s">
        <v>212</v>
      </c>
      <c r="B99" s="471"/>
      <c r="C99" s="370"/>
      <c r="D99" s="635"/>
      <c r="E99" s="640"/>
      <c r="F99" s="642"/>
      <c r="G99" s="642"/>
    </row>
    <row r="100" spans="1:7" ht="20.100000000000001" customHeight="1" x14ac:dyDescent="0.2">
      <c r="A100" s="621"/>
      <c r="B100" s="623"/>
      <c r="C100" s="624"/>
      <c r="D100" s="645"/>
      <c r="E100" s="647"/>
      <c r="F100" s="648"/>
      <c r="G100" s="648">
        <f>SUM(C100:F100)</f>
        <v>0</v>
      </c>
    </row>
    <row r="101" spans="1:7" ht="20.100000000000001" customHeight="1" x14ac:dyDescent="0.2">
      <c r="A101" s="583"/>
      <c r="B101" s="623"/>
      <c r="C101" s="624"/>
      <c r="D101" s="645"/>
      <c r="E101" s="647"/>
      <c r="F101" s="648"/>
      <c r="G101" s="648">
        <f t="shared" ref="G101:G108" si="6">SUM(C101:F101)</f>
        <v>0</v>
      </c>
    </row>
    <row r="102" spans="1:7" ht="20.100000000000001" customHeight="1" x14ac:dyDescent="0.2">
      <c r="A102" s="621"/>
      <c r="B102" s="623"/>
      <c r="C102" s="624"/>
      <c r="D102" s="645"/>
      <c r="E102" s="647"/>
      <c r="F102" s="648"/>
      <c r="G102" s="648">
        <f t="shared" si="6"/>
        <v>0</v>
      </c>
    </row>
    <row r="103" spans="1:7" ht="20.100000000000001" customHeight="1" x14ac:dyDescent="0.2">
      <c r="A103" s="621"/>
      <c r="B103" s="623"/>
      <c r="C103" s="624"/>
      <c r="D103" s="645"/>
      <c r="E103" s="647"/>
      <c r="F103" s="648"/>
      <c r="G103" s="648">
        <f t="shared" si="6"/>
        <v>0</v>
      </c>
    </row>
    <row r="104" spans="1:7" ht="20.100000000000001" customHeight="1" x14ac:dyDescent="0.2">
      <c r="A104" s="621"/>
      <c r="B104" s="623"/>
      <c r="C104" s="624"/>
      <c r="D104" s="645"/>
      <c r="E104" s="647"/>
      <c r="F104" s="648"/>
      <c r="G104" s="648">
        <f t="shared" si="6"/>
        <v>0</v>
      </c>
    </row>
    <row r="105" spans="1:7" ht="20.100000000000001" customHeight="1" x14ac:dyDescent="0.2">
      <c r="A105" s="621"/>
      <c r="B105" s="623"/>
      <c r="C105" s="624"/>
      <c r="D105" s="645"/>
      <c r="E105" s="647"/>
      <c r="F105" s="648"/>
      <c r="G105" s="648">
        <f t="shared" si="6"/>
        <v>0</v>
      </c>
    </row>
    <row r="106" spans="1:7" ht="20.100000000000001" customHeight="1" x14ac:dyDescent="0.2">
      <c r="A106" s="621"/>
      <c r="B106" s="623"/>
      <c r="C106" s="624"/>
      <c r="D106" s="645"/>
      <c r="E106" s="647"/>
      <c r="F106" s="648"/>
      <c r="G106" s="648">
        <f t="shared" si="6"/>
        <v>0</v>
      </c>
    </row>
    <row r="107" spans="1:7" ht="20.100000000000001" customHeight="1" x14ac:dyDescent="0.2">
      <c r="A107" s="621"/>
      <c r="B107" s="623"/>
      <c r="C107" s="624"/>
      <c r="D107" s="645"/>
      <c r="E107" s="647"/>
      <c r="F107" s="648"/>
      <c r="G107" s="648">
        <f t="shared" si="6"/>
        <v>0</v>
      </c>
    </row>
    <row r="108" spans="1:7" ht="20.100000000000001" customHeight="1" thickBot="1" x14ac:dyDescent="0.25">
      <c r="A108" s="621"/>
      <c r="B108" s="623"/>
      <c r="C108" s="624"/>
      <c r="D108" s="645"/>
      <c r="E108" s="647"/>
      <c r="F108" s="648"/>
      <c r="G108" s="648">
        <f t="shared" si="6"/>
        <v>0</v>
      </c>
    </row>
    <row r="109" spans="1:7" ht="20.100000000000001" customHeight="1" thickBot="1" x14ac:dyDescent="0.25">
      <c r="A109" s="476" t="s">
        <v>186</v>
      </c>
      <c r="B109" s="416"/>
      <c r="C109" s="477">
        <f>SUM(C100:C108)</f>
        <v>0</v>
      </c>
      <c r="D109" s="636">
        <f>SUM(D100:D108)</f>
        <v>0</v>
      </c>
      <c r="E109" s="372">
        <f>SUM(E100:E108)</f>
        <v>0</v>
      </c>
      <c r="F109" s="363"/>
      <c r="G109" s="363">
        <f>SUM(C109:F109)</f>
        <v>0</v>
      </c>
    </row>
    <row r="110" spans="1:7" ht="16.5" customHeight="1" thickBot="1" x14ac:dyDescent="0.25">
      <c r="A110" s="395"/>
      <c r="B110" s="425"/>
      <c r="C110" s="478"/>
      <c r="D110" s="388"/>
      <c r="E110" s="388"/>
      <c r="F110" s="357"/>
      <c r="G110" s="357"/>
    </row>
    <row r="111" spans="1:7" ht="51" customHeight="1" thickBot="1" x14ac:dyDescent="0.25">
      <c r="A111" s="479" t="s">
        <v>187</v>
      </c>
      <c r="B111" s="416"/>
      <c r="C111" s="477">
        <f>SUM(C109+C97+C83)</f>
        <v>0</v>
      </c>
      <c r="D111" s="372">
        <f>SUM(D109+D97+D83)</f>
        <v>0</v>
      </c>
      <c r="E111" s="372">
        <f>SUM(E109+E97+E83)</f>
        <v>0</v>
      </c>
      <c r="F111" s="363">
        <f>SUM(F109+F97+F83)</f>
        <v>0</v>
      </c>
      <c r="G111" s="363">
        <f>SUM(G109+G97+G83)</f>
        <v>0</v>
      </c>
    </row>
    <row r="112" spans="1:7" ht="18" customHeight="1" thickBot="1" x14ac:dyDescent="0.25">
      <c r="A112" s="390" t="s">
        <v>2</v>
      </c>
    </row>
    <row r="113" spans="1:7" ht="38.25" customHeight="1" thickBot="1" x14ac:dyDescent="0.3">
      <c r="A113" s="480"/>
      <c r="B113" s="481"/>
      <c r="C113" s="482" t="s">
        <v>177</v>
      </c>
      <c r="D113" s="362" t="s">
        <v>178</v>
      </c>
      <c r="E113" s="483"/>
      <c r="F113" s="484"/>
      <c r="G113" s="371"/>
    </row>
    <row r="114" spans="1:7" ht="81.75" customHeight="1" thickBot="1" x14ac:dyDescent="0.3">
      <c r="A114" s="485" t="s">
        <v>188</v>
      </c>
      <c r="B114" s="486"/>
      <c r="C114" s="487">
        <f>SUM(C11-C111)</f>
        <v>0</v>
      </c>
      <c r="D114" s="488">
        <f>SUM(D11-D111)</f>
        <v>0</v>
      </c>
      <c r="E114" s="721" t="s">
        <v>180</v>
      </c>
      <c r="F114" s="722"/>
      <c r="G114" s="723"/>
    </row>
    <row r="115" spans="1:7" ht="15" customHeight="1" x14ac:dyDescent="0.2">
      <c r="B115" s="390"/>
      <c r="C115" s="366"/>
      <c r="D115" s="366"/>
      <c r="E115" s="366"/>
    </row>
    <row r="116" spans="1:7" ht="15" customHeight="1" x14ac:dyDescent="0.2">
      <c r="B116" s="390"/>
      <c r="C116" s="366"/>
      <c r="D116" s="366"/>
      <c r="E116" s="366"/>
    </row>
    <row r="117" spans="1:7" ht="15" customHeight="1" x14ac:dyDescent="0.2">
      <c r="B117" s="390"/>
      <c r="C117" s="366"/>
      <c r="D117" s="366"/>
      <c r="E117" s="366"/>
    </row>
    <row r="118" spans="1:7" ht="15" customHeight="1" x14ac:dyDescent="0.2">
      <c r="B118" s="390"/>
      <c r="C118" s="366"/>
      <c r="D118" s="366"/>
      <c r="E118" s="366"/>
    </row>
    <row r="119" spans="1:7" ht="15" customHeight="1" x14ac:dyDescent="0.2">
      <c r="B119" s="390"/>
      <c r="C119" s="366"/>
      <c r="D119" s="366"/>
      <c r="E119" s="366"/>
    </row>
    <row r="120" spans="1:7" ht="15" customHeight="1" x14ac:dyDescent="0.2">
      <c r="B120" s="390"/>
      <c r="C120" s="366"/>
      <c r="D120" s="366"/>
      <c r="E120" s="366"/>
    </row>
    <row r="121" spans="1:7" ht="15" customHeight="1" x14ac:dyDescent="0.2">
      <c r="B121" s="390"/>
      <c r="C121" s="366"/>
      <c r="D121" s="366"/>
      <c r="E121" s="366"/>
    </row>
    <row r="122" spans="1:7" ht="15" customHeight="1" x14ac:dyDescent="0.2">
      <c r="B122" s="390"/>
      <c r="C122" s="366"/>
      <c r="D122" s="366"/>
      <c r="E122" s="366"/>
    </row>
    <row r="123" spans="1:7" ht="15" customHeight="1" x14ac:dyDescent="0.2">
      <c r="B123" s="390"/>
      <c r="C123" s="366"/>
      <c r="D123" s="366"/>
      <c r="E123" s="366"/>
    </row>
    <row r="124" spans="1:7" ht="15" customHeight="1" x14ac:dyDescent="0.2">
      <c r="B124" s="390"/>
      <c r="C124" s="366"/>
      <c r="D124" s="366"/>
      <c r="E124" s="366"/>
    </row>
    <row r="125" spans="1:7" ht="15" customHeight="1" x14ac:dyDescent="0.2">
      <c r="B125" s="390"/>
      <c r="C125" s="366"/>
      <c r="D125" s="366"/>
      <c r="E125" s="366"/>
    </row>
    <row r="126" spans="1:7" ht="16.5" customHeight="1" x14ac:dyDescent="0.2">
      <c r="B126" s="390"/>
      <c r="C126" s="366"/>
      <c r="D126" s="366"/>
      <c r="E126" s="366"/>
    </row>
    <row r="127" spans="1:7" ht="16.5" customHeight="1" x14ac:dyDescent="0.2">
      <c r="B127" s="390"/>
      <c r="C127" s="366"/>
      <c r="D127" s="366"/>
      <c r="E127" s="366"/>
    </row>
    <row r="128" spans="1:7" ht="16.5" customHeight="1" x14ac:dyDescent="0.2">
      <c r="B128" s="390"/>
      <c r="C128" s="366"/>
      <c r="D128" s="366"/>
      <c r="E128" s="366"/>
    </row>
    <row r="129" spans="2:5" ht="16.5" customHeight="1" x14ac:dyDescent="0.2">
      <c r="B129" s="390"/>
      <c r="C129" s="366"/>
      <c r="D129" s="366"/>
      <c r="E129" s="366"/>
    </row>
    <row r="130" spans="2:5" ht="12" customHeight="1" x14ac:dyDescent="0.2">
      <c r="B130" s="390"/>
      <c r="C130" s="366"/>
      <c r="D130" s="366"/>
      <c r="E130" s="366"/>
    </row>
    <row r="131" spans="2:5" ht="12" customHeight="1" x14ac:dyDescent="0.2">
      <c r="B131" s="390"/>
      <c r="C131" s="366"/>
      <c r="D131" s="366"/>
      <c r="E131" s="366"/>
    </row>
    <row r="132" spans="2:5" ht="12" customHeight="1" x14ac:dyDescent="0.2">
      <c r="B132" s="390"/>
      <c r="C132" s="366"/>
      <c r="D132" s="366"/>
      <c r="E132" s="366"/>
    </row>
    <row r="133" spans="2:5" ht="12" customHeight="1" x14ac:dyDescent="0.2">
      <c r="B133" s="390"/>
      <c r="C133" s="366"/>
      <c r="D133" s="366"/>
      <c r="E133" s="366"/>
    </row>
    <row r="134" spans="2:5" ht="12" customHeight="1" x14ac:dyDescent="0.2">
      <c r="B134" s="390"/>
      <c r="C134" s="366"/>
      <c r="D134" s="366"/>
      <c r="E134" s="366"/>
    </row>
    <row r="135" spans="2:5" ht="12" customHeight="1" x14ac:dyDescent="0.2">
      <c r="B135" s="390"/>
      <c r="C135" s="366"/>
      <c r="D135" s="366"/>
      <c r="E135" s="366"/>
    </row>
    <row r="136" spans="2:5" ht="16.5" customHeight="1" x14ac:dyDescent="0.2">
      <c r="B136" s="390"/>
      <c r="C136" s="366"/>
      <c r="D136" s="366"/>
      <c r="E136" s="366"/>
    </row>
    <row r="137" spans="2:5" ht="16.5" customHeight="1" x14ac:dyDescent="0.2">
      <c r="B137" s="390"/>
      <c r="C137" s="366"/>
      <c r="D137" s="366"/>
      <c r="E137" s="366"/>
    </row>
    <row r="138" spans="2:5" ht="16.5" customHeight="1" x14ac:dyDescent="0.2">
      <c r="B138" s="390"/>
      <c r="C138" s="366"/>
      <c r="D138" s="366"/>
      <c r="E138" s="366"/>
    </row>
    <row r="139" spans="2:5" ht="16.5" customHeight="1" x14ac:dyDescent="0.2">
      <c r="B139" s="390"/>
      <c r="C139" s="366"/>
      <c r="D139" s="366"/>
      <c r="E139" s="366"/>
    </row>
    <row r="140" spans="2:5" ht="16.5" customHeight="1" x14ac:dyDescent="0.2">
      <c r="B140" s="390"/>
      <c r="C140" s="366"/>
      <c r="D140" s="366"/>
      <c r="E140" s="366"/>
    </row>
    <row r="141" spans="2:5" ht="16.5" customHeight="1" x14ac:dyDescent="0.2">
      <c r="B141" s="390"/>
      <c r="C141" s="366"/>
      <c r="D141" s="366"/>
      <c r="E141" s="366"/>
    </row>
    <row r="142" spans="2:5" ht="9.9499999999999993" customHeight="1" x14ac:dyDescent="0.2">
      <c r="B142" s="390"/>
      <c r="C142" s="366"/>
      <c r="D142" s="366"/>
      <c r="E142" s="366"/>
    </row>
    <row r="143" spans="2:5" ht="9.9499999999999993" customHeight="1" x14ac:dyDescent="0.2">
      <c r="B143" s="390"/>
      <c r="C143" s="366"/>
      <c r="D143" s="366"/>
      <c r="E143" s="366"/>
    </row>
    <row r="144" spans="2:5" ht="16.5" customHeight="1" x14ac:dyDescent="0.2">
      <c r="B144" s="390"/>
      <c r="C144" s="366"/>
      <c r="D144" s="366"/>
      <c r="E144" s="366"/>
    </row>
    <row r="145" spans="2:5" ht="16.5" customHeight="1" x14ac:dyDescent="0.2">
      <c r="B145" s="390"/>
      <c r="C145" s="366"/>
      <c r="D145" s="366"/>
      <c r="E145" s="366"/>
    </row>
    <row r="146" spans="2:5" ht="16.5" customHeight="1" x14ac:dyDescent="0.2">
      <c r="B146" s="390"/>
      <c r="C146" s="366"/>
      <c r="D146" s="366"/>
      <c r="E146" s="366"/>
    </row>
    <row r="147" spans="2:5" ht="16.5" customHeight="1" x14ac:dyDescent="0.2">
      <c r="B147" s="390"/>
      <c r="C147" s="366"/>
      <c r="D147" s="366"/>
      <c r="E147" s="366"/>
    </row>
    <row r="148" spans="2:5" ht="16.5" customHeight="1" x14ac:dyDescent="0.2">
      <c r="B148" s="390"/>
      <c r="C148" s="366"/>
      <c r="D148" s="366"/>
      <c r="E148" s="366"/>
    </row>
    <row r="149" spans="2:5" ht="16.5" customHeight="1" x14ac:dyDescent="0.2">
      <c r="B149" s="390"/>
      <c r="C149" s="366"/>
      <c r="D149" s="366"/>
      <c r="E149" s="366"/>
    </row>
    <row r="150" spans="2:5" ht="16.5" customHeight="1" x14ac:dyDescent="0.2">
      <c r="B150" s="390"/>
      <c r="C150" s="366"/>
      <c r="D150" s="366"/>
      <c r="E150" s="366"/>
    </row>
    <row r="151" spans="2:5" ht="16.5" customHeight="1" x14ac:dyDescent="0.2">
      <c r="B151" s="390"/>
      <c r="C151" s="366"/>
      <c r="D151" s="366"/>
      <c r="E151" s="366"/>
    </row>
    <row r="152" spans="2:5" ht="16.5" customHeight="1" x14ac:dyDescent="0.2">
      <c r="B152" s="390"/>
      <c r="C152" s="366"/>
      <c r="D152" s="366"/>
      <c r="E152" s="366"/>
    </row>
    <row r="153" spans="2:5" ht="16.5" customHeight="1" x14ac:dyDescent="0.2">
      <c r="B153" s="390"/>
      <c r="C153" s="366"/>
      <c r="D153" s="366"/>
      <c r="E153" s="366"/>
    </row>
    <row r="154" spans="2:5" ht="16.5" customHeight="1" x14ac:dyDescent="0.2">
      <c r="B154" s="390"/>
      <c r="C154" s="366"/>
      <c r="D154" s="366"/>
      <c r="E154" s="366"/>
    </row>
    <row r="155" spans="2:5" ht="16.5" customHeight="1" x14ac:dyDescent="0.2">
      <c r="B155" s="390"/>
      <c r="C155" s="366"/>
      <c r="D155" s="366"/>
      <c r="E155" s="366"/>
    </row>
    <row r="156" spans="2:5" ht="16.5" customHeight="1" x14ac:dyDescent="0.2">
      <c r="B156" s="390"/>
      <c r="C156" s="366"/>
      <c r="D156" s="366"/>
      <c r="E156" s="366"/>
    </row>
    <row r="157" spans="2:5" ht="16.5" customHeight="1" x14ac:dyDescent="0.2">
      <c r="B157" s="390"/>
      <c r="C157" s="366"/>
      <c r="D157" s="366"/>
      <c r="E157" s="366"/>
    </row>
    <row r="158" spans="2:5" ht="16.5" customHeight="1" x14ac:dyDescent="0.2">
      <c r="B158" s="390"/>
      <c r="C158" s="366"/>
      <c r="D158" s="366"/>
      <c r="E158" s="366"/>
    </row>
    <row r="159" spans="2:5" ht="16.5" customHeight="1" x14ac:dyDescent="0.2">
      <c r="B159" s="390"/>
      <c r="C159" s="366"/>
      <c r="D159" s="366"/>
      <c r="E159" s="366"/>
    </row>
    <row r="160" spans="2:5" ht="16.5" customHeight="1" x14ac:dyDescent="0.2">
      <c r="B160" s="390"/>
      <c r="C160" s="366"/>
      <c r="D160" s="366"/>
      <c r="E160" s="366"/>
    </row>
    <row r="161" spans="2:5" ht="16.5" customHeight="1" x14ac:dyDescent="0.2">
      <c r="B161" s="390"/>
      <c r="C161" s="366"/>
      <c r="D161" s="366"/>
      <c r="E161" s="366"/>
    </row>
    <row r="162" spans="2:5" ht="16.5" customHeight="1" x14ac:dyDescent="0.2">
      <c r="B162" s="390"/>
      <c r="C162" s="366"/>
      <c r="D162" s="366"/>
      <c r="E162" s="366"/>
    </row>
    <row r="163" spans="2:5" ht="16.5" customHeight="1" x14ac:dyDescent="0.2">
      <c r="B163" s="390"/>
      <c r="C163" s="366"/>
      <c r="D163" s="366"/>
      <c r="E163" s="366"/>
    </row>
    <row r="164" spans="2:5" ht="16.5" customHeight="1" x14ac:dyDescent="0.2">
      <c r="B164" s="390"/>
      <c r="C164" s="366"/>
      <c r="D164" s="366"/>
      <c r="E164" s="366"/>
    </row>
    <row r="165" spans="2:5" ht="16.5" customHeight="1" x14ac:dyDescent="0.2">
      <c r="B165" s="390"/>
      <c r="C165" s="366"/>
      <c r="D165" s="366"/>
      <c r="E165" s="366"/>
    </row>
    <row r="166" spans="2:5" ht="16.5" customHeight="1" x14ac:dyDescent="0.2">
      <c r="B166" s="390"/>
      <c r="C166" s="366"/>
      <c r="D166" s="366"/>
      <c r="E166" s="366"/>
    </row>
    <row r="167" spans="2:5" ht="16.5" customHeight="1" x14ac:dyDescent="0.2">
      <c r="B167" s="390"/>
      <c r="C167" s="366"/>
      <c r="D167" s="366"/>
      <c r="E167" s="366"/>
    </row>
    <row r="168" spans="2:5" ht="16.5" customHeight="1" x14ac:dyDescent="0.2">
      <c r="B168" s="390"/>
      <c r="C168" s="366"/>
      <c r="D168" s="366"/>
      <c r="E168" s="366"/>
    </row>
    <row r="169" spans="2:5" ht="16.5" customHeight="1" x14ac:dyDescent="0.2">
      <c r="B169" s="390"/>
      <c r="C169" s="366"/>
      <c r="D169" s="366"/>
      <c r="E169" s="366"/>
    </row>
    <row r="170" spans="2:5" ht="16.5" customHeight="1" x14ac:dyDescent="0.2">
      <c r="B170" s="390"/>
      <c r="C170" s="366"/>
      <c r="D170" s="366"/>
      <c r="E170" s="366"/>
    </row>
    <row r="171" spans="2:5" ht="16.5" customHeight="1" x14ac:dyDescent="0.2">
      <c r="B171" s="390"/>
      <c r="C171" s="366"/>
      <c r="D171" s="366"/>
      <c r="E171" s="366"/>
    </row>
    <row r="172" spans="2:5" ht="16.5" customHeight="1" x14ac:dyDescent="0.2">
      <c r="B172" s="390"/>
      <c r="C172" s="366"/>
      <c r="D172" s="366"/>
      <c r="E172" s="366"/>
    </row>
    <row r="173" spans="2:5" ht="16.5" customHeight="1" x14ac:dyDescent="0.2">
      <c r="B173" s="390"/>
      <c r="C173" s="366"/>
      <c r="D173" s="366"/>
      <c r="E173" s="366"/>
    </row>
    <row r="174" spans="2:5" ht="16.5" customHeight="1" x14ac:dyDescent="0.2">
      <c r="B174" s="390"/>
      <c r="C174" s="366"/>
      <c r="D174" s="366"/>
      <c r="E174" s="366"/>
    </row>
    <row r="175" spans="2:5" ht="16.5" customHeight="1" x14ac:dyDescent="0.2">
      <c r="B175" s="390"/>
      <c r="C175" s="366"/>
      <c r="D175" s="366"/>
      <c r="E175" s="366"/>
    </row>
    <row r="176" spans="2:5" ht="16.5" customHeight="1" x14ac:dyDescent="0.2">
      <c r="B176" s="390"/>
      <c r="C176" s="366"/>
      <c r="D176" s="366"/>
      <c r="E176" s="366"/>
    </row>
    <row r="177" spans="2:5" ht="16.5" customHeight="1" x14ac:dyDescent="0.2">
      <c r="B177" s="390"/>
      <c r="C177" s="366"/>
      <c r="D177" s="366"/>
      <c r="E177" s="366"/>
    </row>
    <row r="178" spans="2:5" ht="16.5" customHeight="1" x14ac:dyDescent="0.2">
      <c r="B178" s="390"/>
      <c r="C178" s="366"/>
      <c r="D178" s="366"/>
      <c r="E178" s="366"/>
    </row>
    <row r="179" spans="2:5" ht="16.5" customHeight="1" x14ac:dyDescent="0.2">
      <c r="B179" s="390"/>
      <c r="C179" s="366"/>
      <c r="D179" s="366"/>
      <c r="E179" s="366"/>
    </row>
    <row r="180" spans="2:5" ht="16.5" customHeight="1" x14ac:dyDescent="0.2">
      <c r="B180" s="390"/>
      <c r="C180" s="366"/>
      <c r="D180" s="366"/>
      <c r="E180" s="366"/>
    </row>
    <row r="181" spans="2:5" ht="16.5" customHeight="1" x14ac:dyDescent="0.2">
      <c r="B181" s="390"/>
      <c r="C181" s="366"/>
      <c r="D181" s="366"/>
      <c r="E181" s="366"/>
    </row>
    <row r="182" spans="2:5" ht="16.5" customHeight="1" x14ac:dyDescent="0.2">
      <c r="B182" s="390"/>
      <c r="C182" s="366"/>
      <c r="D182" s="366"/>
      <c r="E182" s="366"/>
    </row>
    <row r="183" spans="2:5" ht="16.5" customHeight="1" x14ac:dyDescent="0.2">
      <c r="B183" s="390"/>
      <c r="C183" s="366"/>
      <c r="D183" s="366"/>
      <c r="E183" s="366"/>
    </row>
    <row r="184" spans="2:5" ht="16.5" customHeight="1" x14ac:dyDescent="0.2">
      <c r="B184" s="390"/>
      <c r="C184" s="366"/>
      <c r="D184" s="366"/>
      <c r="E184" s="366"/>
    </row>
    <row r="185" spans="2:5" ht="16.5" customHeight="1" x14ac:dyDescent="0.2">
      <c r="B185" s="390"/>
      <c r="C185" s="366"/>
      <c r="D185" s="366"/>
      <c r="E185" s="366"/>
    </row>
    <row r="186" spans="2:5" ht="16.5" customHeight="1" x14ac:dyDescent="0.2">
      <c r="B186" s="390"/>
      <c r="C186" s="366"/>
      <c r="D186" s="366"/>
      <c r="E186" s="366"/>
    </row>
    <row r="187" spans="2:5" ht="16.5" customHeight="1" x14ac:dyDescent="0.2">
      <c r="B187" s="390"/>
      <c r="C187" s="366"/>
      <c r="D187" s="366"/>
      <c r="E187" s="366"/>
    </row>
    <row r="188" spans="2:5" ht="16.5" customHeight="1" x14ac:dyDescent="0.2">
      <c r="B188" s="390"/>
      <c r="C188" s="366"/>
      <c r="D188" s="366"/>
      <c r="E188" s="366"/>
    </row>
    <row r="189" spans="2:5" ht="16.5" customHeight="1" x14ac:dyDescent="0.2">
      <c r="B189" s="390"/>
      <c r="C189" s="366"/>
      <c r="D189" s="366"/>
      <c r="E189" s="366"/>
    </row>
    <row r="190" spans="2:5" ht="16.5" customHeight="1" x14ac:dyDescent="0.2">
      <c r="B190" s="390"/>
      <c r="C190" s="366"/>
      <c r="D190" s="366"/>
      <c r="E190" s="366"/>
    </row>
    <row r="191" spans="2:5" ht="16.5" customHeight="1" x14ac:dyDescent="0.2">
      <c r="B191" s="390"/>
      <c r="C191" s="366"/>
      <c r="D191" s="366"/>
      <c r="E191" s="366"/>
    </row>
    <row r="192" spans="2:5" ht="16.5" customHeight="1" x14ac:dyDescent="0.2">
      <c r="B192" s="390"/>
      <c r="C192" s="366"/>
      <c r="D192" s="366"/>
      <c r="E192" s="366"/>
    </row>
    <row r="193" spans="2:5" ht="16.5" customHeight="1" x14ac:dyDescent="0.2">
      <c r="B193" s="390"/>
      <c r="C193" s="366"/>
      <c r="D193" s="366"/>
      <c r="E193" s="366"/>
    </row>
    <row r="194" spans="2:5" ht="16.5" customHeight="1" x14ac:dyDescent="0.2">
      <c r="B194" s="390"/>
      <c r="C194" s="366"/>
      <c r="D194" s="366"/>
      <c r="E194" s="366"/>
    </row>
    <row r="195" spans="2:5" ht="16.5" customHeight="1" x14ac:dyDescent="0.2">
      <c r="B195" s="390"/>
      <c r="C195" s="366"/>
      <c r="D195" s="366"/>
      <c r="E195" s="366"/>
    </row>
    <row r="196" spans="2:5" ht="16.5" customHeight="1" x14ac:dyDescent="0.2">
      <c r="B196" s="390"/>
      <c r="C196" s="366"/>
      <c r="D196" s="366"/>
      <c r="E196" s="366"/>
    </row>
    <row r="197" spans="2:5" ht="16.5" customHeight="1" x14ac:dyDescent="0.2">
      <c r="B197" s="390"/>
      <c r="C197" s="366"/>
      <c r="D197" s="366"/>
      <c r="E197" s="366"/>
    </row>
    <row r="198" spans="2:5" ht="16.5" customHeight="1" x14ac:dyDescent="0.2">
      <c r="B198" s="390"/>
      <c r="C198" s="366"/>
      <c r="D198" s="366"/>
      <c r="E198" s="366"/>
    </row>
    <row r="199" spans="2:5" ht="16.5" customHeight="1" x14ac:dyDescent="0.2">
      <c r="B199" s="390"/>
      <c r="C199" s="366"/>
      <c r="D199" s="366"/>
      <c r="E199" s="366"/>
    </row>
    <row r="200" spans="2:5" ht="16.5" customHeight="1" x14ac:dyDescent="0.2">
      <c r="B200" s="390"/>
      <c r="C200" s="366"/>
      <c r="D200" s="366"/>
      <c r="E200" s="366"/>
    </row>
    <row r="201" spans="2:5" ht="16.5" customHeight="1" x14ac:dyDescent="0.2">
      <c r="B201" s="390"/>
      <c r="C201" s="366"/>
      <c r="D201" s="366"/>
      <c r="E201" s="366"/>
    </row>
    <row r="202" spans="2:5" ht="16.5" customHeight="1" x14ac:dyDescent="0.2">
      <c r="B202" s="390"/>
      <c r="C202" s="366"/>
      <c r="D202" s="366"/>
      <c r="E202" s="366"/>
    </row>
    <row r="203" spans="2:5" ht="16.5" customHeight="1" x14ac:dyDescent="0.2">
      <c r="B203" s="390"/>
      <c r="C203" s="366"/>
      <c r="D203" s="366"/>
      <c r="E203" s="366"/>
    </row>
    <row r="204" spans="2:5" ht="16.5" customHeight="1" x14ac:dyDescent="0.2">
      <c r="B204" s="390"/>
      <c r="C204" s="366"/>
      <c r="D204" s="366"/>
      <c r="E204" s="366"/>
    </row>
    <row r="205" spans="2:5" ht="16.5" customHeight="1" x14ac:dyDescent="0.2">
      <c r="B205" s="390"/>
      <c r="C205" s="366"/>
      <c r="D205" s="366"/>
      <c r="E205" s="366"/>
    </row>
    <row r="206" spans="2:5" ht="16.5" customHeight="1" x14ac:dyDescent="0.2">
      <c r="B206" s="390"/>
      <c r="C206" s="366"/>
      <c r="D206" s="366"/>
      <c r="E206" s="366"/>
    </row>
    <row r="207" spans="2:5" ht="16.5" customHeight="1" x14ac:dyDescent="0.2">
      <c r="B207" s="390"/>
      <c r="C207" s="366"/>
      <c r="D207" s="366"/>
      <c r="E207" s="366"/>
    </row>
    <row r="208" spans="2:5" ht="16.5" customHeight="1" x14ac:dyDescent="0.2">
      <c r="B208" s="390"/>
      <c r="C208" s="366"/>
      <c r="D208" s="366"/>
      <c r="E208" s="366"/>
    </row>
    <row r="209" spans="2:5" ht="16.5" customHeight="1" x14ac:dyDescent="0.2">
      <c r="B209" s="390"/>
      <c r="C209" s="366"/>
      <c r="D209" s="366"/>
      <c r="E209" s="366"/>
    </row>
    <row r="210" spans="2:5" ht="16.5" customHeight="1" x14ac:dyDescent="0.2">
      <c r="B210" s="390"/>
      <c r="C210" s="366"/>
      <c r="D210" s="366"/>
      <c r="E210" s="366"/>
    </row>
    <row r="211" spans="2:5" ht="16.5" customHeight="1" x14ac:dyDescent="0.2">
      <c r="B211" s="390"/>
      <c r="C211" s="366"/>
      <c r="D211" s="366"/>
      <c r="E211" s="366"/>
    </row>
    <row r="212" spans="2:5" ht="16.5" customHeight="1" x14ac:dyDescent="0.2">
      <c r="B212" s="390"/>
      <c r="C212" s="366"/>
      <c r="D212" s="366"/>
      <c r="E212" s="366"/>
    </row>
    <row r="213" spans="2:5" ht="16.5" customHeight="1" x14ac:dyDescent="0.2">
      <c r="B213" s="390"/>
      <c r="C213" s="366"/>
      <c r="D213" s="366"/>
      <c r="E213" s="366"/>
    </row>
    <row r="214" spans="2:5" ht="16.5" customHeight="1" x14ac:dyDescent="0.2">
      <c r="B214" s="390"/>
      <c r="C214" s="366"/>
      <c r="D214" s="366"/>
      <c r="E214" s="366"/>
    </row>
    <row r="215" spans="2:5" ht="16.5" customHeight="1" x14ac:dyDescent="0.2">
      <c r="B215" s="390"/>
      <c r="C215" s="366"/>
      <c r="D215" s="366"/>
      <c r="E215" s="366"/>
    </row>
    <row r="216" spans="2:5" ht="16.5" customHeight="1" x14ac:dyDescent="0.2">
      <c r="B216" s="390"/>
      <c r="C216" s="366"/>
      <c r="D216" s="366"/>
      <c r="E216" s="366"/>
    </row>
    <row r="217" spans="2:5" ht="16.5" customHeight="1" x14ac:dyDescent="0.2">
      <c r="B217" s="390"/>
      <c r="C217" s="366"/>
      <c r="D217" s="366"/>
      <c r="E217" s="366"/>
    </row>
    <row r="218" spans="2:5" ht="16.5" customHeight="1" x14ac:dyDescent="0.2">
      <c r="B218" s="390"/>
      <c r="C218" s="366"/>
      <c r="D218" s="366"/>
      <c r="E218" s="366"/>
    </row>
    <row r="219" spans="2:5" ht="16.5" customHeight="1" x14ac:dyDescent="0.2">
      <c r="B219" s="390"/>
      <c r="C219" s="366"/>
      <c r="D219" s="366"/>
      <c r="E219" s="366"/>
    </row>
    <row r="220" spans="2:5" ht="16.5" customHeight="1" x14ac:dyDescent="0.2">
      <c r="B220" s="390"/>
      <c r="C220" s="366"/>
      <c r="D220" s="366"/>
      <c r="E220" s="366"/>
    </row>
    <row r="221" spans="2:5" ht="16.5" customHeight="1" x14ac:dyDescent="0.2">
      <c r="B221" s="390"/>
      <c r="C221" s="366"/>
      <c r="D221" s="366"/>
      <c r="E221" s="366"/>
    </row>
    <row r="222" spans="2:5" ht="16.5" customHeight="1" x14ac:dyDescent="0.2">
      <c r="B222" s="390"/>
      <c r="C222" s="366"/>
      <c r="D222" s="366"/>
      <c r="E222" s="366"/>
    </row>
    <row r="223" spans="2:5" ht="16.5" customHeight="1" x14ac:dyDescent="0.2">
      <c r="B223" s="390"/>
      <c r="C223" s="366"/>
      <c r="D223" s="366"/>
      <c r="E223" s="366"/>
    </row>
    <row r="224" spans="2:5" ht="16.5" customHeight="1" x14ac:dyDescent="0.2">
      <c r="B224" s="390"/>
      <c r="C224" s="366"/>
      <c r="D224" s="366"/>
      <c r="E224" s="366"/>
    </row>
    <row r="225" spans="2:5" ht="16.5" customHeight="1" x14ac:dyDescent="0.2">
      <c r="B225" s="390"/>
      <c r="C225" s="366"/>
      <c r="D225" s="366"/>
      <c r="E225" s="366"/>
    </row>
    <row r="226" spans="2:5" ht="16.5" customHeight="1" x14ac:dyDescent="0.2">
      <c r="B226" s="390"/>
      <c r="C226" s="366"/>
      <c r="D226" s="366"/>
      <c r="E226" s="366"/>
    </row>
    <row r="227" spans="2:5" ht="16.5" customHeight="1" x14ac:dyDescent="0.2">
      <c r="B227" s="390"/>
      <c r="C227" s="366"/>
      <c r="D227" s="366"/>
      <c r="E227" s="366"/>
    </row>
    <row r="228" spans="2:5" ht="16.5" customHeight="1" x14ac:dyDescent="0.2">
      <c r="B228" s="390"/>
      <c r="C228" s="366"/>
      <c r="D228" s="366"/>
      <c r="E228" s="366"/>
    </row>
    <row r="229" spans="2:5" ht="16.5" customHeight="1" x14ac:dyDescent="0.2">
      <c r="B229" s="390"/>
      <c r="C229" s="366"/>
      <c r="D229" s="366"/>
      <c r="E229" s="366"/>
    </row>
    <row r="230" spans="2:5" ht="16.5" customHeight="1" x14ac:dyDescent="0.2">
      <c r="B230" s="390"/>
      <c r="C230" s="366"/>
      <c r="D230" s="366"/>
      <c r="E230" s="366"/>
    </row>
    <row r="231" spans="2:5" ht="16.5" customHeight="1" x14ac:dyDescent="0.2">
      <c r="B231" s="390"/>
      <c r="C231" s="366"/>
      <c r="D231" s="366"/>
      <c r="E231" s="366"/>
    </row>
    <row r="232" spans="2:5" ht="16.5" customHeight="1" x14ac:dyDescent="0.2">
      <c r="B232" s="390"/>
      <c r="C232" s="366"/>
      <c r="D232" s="366"/>
      <c r="E232" s="366"/>
    </row>
    <row r="233" spans="2:5" ht="16.5" customHeight="1" x14ac:dyDescent="0.2">
      <c r="B233" s="390"/>
      <c r="C233" s="366"/>
      <c r="D233" s="366"/>
      <c r="E233" s="366"/>
    </row>
    <row r="234" spans="2:5" ht="16.5" customHeight="1" x14ac:dyDescent="0.2">
      <c r="B234" s="390"/>
      <c r="C234" s="366"/>
      <c r="D234" s="366"/>
      <c r="E234" s="366"/>
    </row>
    <row r="235" spans="2:5" ht="16.5" customHeight="1" x14ac:dyDescent="0.2">
      <c r="B235" s="390"/>
      <c r="C235" s="366"/>
      <c r="D235" s="366"/>
      <c r="E235" s="366"/>
    </row>
    <row r="236" spans="2:5" ht="16.5" customHeight="1" x14ac:dyDescent="0.2">
      <c r="B236" s="390"/>
      <c r="C236" s="366"/>
      <c r="D236" s="366"/>
      <c r="E236" s="366"/>
    </row>
    <row r="237" spans="2:5" ht="16.5" customHeight="1" x14ac:dyDescent="0.2">
      <c r="B237" s="390"/>
      <c r="C237" s="366"/>
      <c r="D237" s="366"/>
      <c r="E237" s="366"/>
    </row>
    <row r="238" spans="2:5" ht="16.5" customHeight="1" x14ac:dyDescent="0.2">
      <c r="B238" s="390"/>
      <c r="C238" s="366"/>
      <c r="D238" s="366"/>
      <c r="E238" s="366"/>
    </row>
    <row r="239" spans="2:5" ht="16.5" customHeight="1" x14ac:dyDescent="0.2">
      <c r="B239" s="390"/>
      <c r="C239" s="366"/>
      <c r="D239" s="366"/>
      <c r="E239" s="366"/>
    </row>
    <row r="240" spans="2:5" ht="16.5" customHeight="1" x14ac:dyDescent="0.2">
      <c r="B240" s="390"/>
      <c r="C240" s="366"/>
      <c r="D240" s="366"/>
      <c r="E240" s="366"/>
    </row>
    <row r="241" spans="2:5" ht="16.5" customHeight="1" x14ac:dyDescent="0.2">
      <c r="B241" s="390"/>
      <c r="C241" s="366"/>
      <c r="D241" s="366"/>
      <c r="E241" s="366"/>
    </row>
    <row r="242" spans="2:5" ht="16.5" customHeight="1" x14ac:dyDescent="0.2">
      <c r="B242" s="390"/>
      <c r="C242" s="366"/>
      <c r="D242" s="366"/>
      <c r="E242" s="366"/>
    </row>
    <row r="243" spans="2:5" ht="16.5" customHeight="1" x14ac:dyDescent="0.2">
      <c r="B243" s="390"/>
      <c r="C243" s="366"/>
      <c r="D243" s="366"/>
      <c r="E243" s="366"/>
    </row>
    <row r="244" spans="2:5" ht="16.5" customHeight="1" x14ac:dyDescent="0.2">
      <c r="B244" s="390"/>
      <c r="C244" s="366"/>
      <c r="D244" s="366"/>
      <c r="E244" s="366"/>
    </row>
    <row r="245" spans="2:5" ht="16.5" customHeight="1" x14ac:dyDescent="0.2">
      <c r="B245" s="390"/>
      <c r="C245" s="366"/>
      <c r="D245" s="366"/>
      <c r="E245" s="366"/>
    </row>
    <row r="246" spans="2:5" ht="16.5" customHeight="1" x14ac:dyDescent="0.2">
      <c r="B246" s="390"/>
      <c r="C246" s="366"/>
      <c r="D246" s="366"/>
      <c r="E246" s="366"/>
    </row>
    <row r="247" spans="2:5" ht="16.5" customHeight="1" x14ac:dyDescent="0.2">
      <c r="B247" s="390"/>
      <c r="C247" s="366"/>
      <c r="D247" s="366"/>
      <c r="E247" s="366"/>
    </row>
    <row r="248" spans="2:5" ht="16.5" customHeight="1" x14ac:dyDescent="0.2">
      <c r="B248" s="390"/>
      <c r="C248" s="366"/>
      <c r="D248" s="366"/>
      <c r="E248" s="366"/>
    </row>
    <row r="249" spans="2:5" ht="16.5" customHeight="1" x14ac:dyDescent="0.2">
      <c r="B249" s="390"/>
      <c r="C249" s="366"/>
      <c r="D249" s="366"/>
      <c r="E249" s="366"/>
    </row>
    <row r="250" spans="2:5" ht="16.5" customHeight="1" x14ac:dyDescent="0.2">
      <c r="B250" s="390"/>
      <c r="C250" s="366"/>
      <c r="D250" s="366"/>
      <c r="E250" s="366"/>
    </row>
    <row r="251" spans="2:5" ht="16.5" customHeight="1" x14ac:dyDescent="0.2">
      <c r="B251" s="390"/>
      <c r="C251" s="366"/>
      <c r="D251" s="366"/>
      <c r="E251" s="366"/>
    </row>
    <row r="252" spans="2:5" ht="16.5" customHeight="1" x14ac:dyDescent="0.2">
      <c r="B252" s="390"/>
      <c r="C252" s="366"/>
      <c r="D252" s="366"/>
      <c r="E252" s="366"/>
    </row>
    <row r="253" spans="2:5" ht="16.5" customHeight="1" x14ac:dyDescent="0.2">
      <c r="B253" s="390"/>
      <c r="C253" s="366"/>
      <c r="D253" s="366"/>
      <c r="E253" s="366"/>
    </row>
    <row r="254" spans="2:5" ht="16.5" customHeight="1" x14ac:dyDescent="0.2">
      <c r="B254" s="390"/>
      <c r="C254" s="366"/>
      <c r="D254" s="366"/>
      <c r="E254" s="366"/>
    </row>
    <row r="255" spans="2:5" ht="16.5" customHeight="1" x14ac:dyDescent="0.2">
      <c r="B255" s="390"/>
      <c r="C255" s="366"/>
      <c r="D255" s="366"/>
      <c r="E255" s="366"/>
    </row>
    <row r="256" spans="2:5" ht="16.5" customHeight="1" x14ac:dyDescent="0.2">
      <c r="B256" s="390"/>
      <c r="C256" s="366"/>
      <c r="D256" s="366"/>
      <c r="E256" s="366"/>
    </row>
    <row r="257" spans="2:5" ht="16.5" customHeight="1" x14ac:dyDescent="0.2">
      <c r="B257" s="390"/>
      <c r="C257" s="366"/>
      <c r="D257" s="366"/>
      <c r="E257" s="366"/>
    </row>
    <row r="258" spans="2:5" ht="16.5" customHeight="1" x14ac:dyDescent="0.2">
      <c r="B258" s="390"/>
      <c r="C258" s="366"/>
      <c r="D258" s="366"/>
      <c r="E258" s="366"/>
    </row>
    <row r="259" spans="2:5" ht="16.5" customHeight="1" x14ac:dyDescent="0.2">
      <c r="B259" s="390"/>
      <c r="C259" s="366"/>
      <c r="D259" s="366"/>
      <c r="E259" s="366"/>
    </row>
    <row r="260" spans="2:5" ht="16.5" customHeight="1" x14ac:dyDescent="0.2">
      <c r="B260" s="390"/>
      <c r="C260" s="366"/>
      <c r="D260" s="366"/>
      <c r="E260" s="366"/>
    </row>
    <row r="261" spans="2:5" ht="16.5" customHeight="1" x14ac:dyDescent="0.2">
      <c r="B261" s="390"/>
      <c r="C261" s="366"/>
      <c r="D261" s="366"/>
      <c r="E261" s="366"/>
    </row>
    <row r="262" spans="2:5" ht="16.5" customHeight="1" x14ac:dyDescent="0.2">
      <c r="B262" s="390"/>
      <c r="C262" s="366"/>
      <c r="D262" s="366"/>
      <c r="E262" s="366"/>
    </row>
    <row r="263" spans="2:5" ht="16.5" customHeight="1" x14ac:dyDescent="0.2">
      <c r="B263" s="390"/>
      <c r="C263" s="366"/>
      <c r="D263" s="366"/>
      <c r="E263" s="366"/>
    </row>
    <row r="264" spans="2:5" ht="16.5" customHeight="1" x14ac:dyDescent="0.2">
      <c r="B264" s="390"/>
      <c r="C264" s="366"/>
      <c r="D264" s="366"/>
      <c r="E264" s="366"/>
    </row>
    <row r="265" spans="2:5" ht="16.5" customHeight="1" x14ac:dyDescent="0.2">
      <c r="B265" s="390"/>
      <c r="C265" s="366"/>
      <c r="D265" s="366"/>
      <c r="E265" s="366"/>
    </row>
    <row r="266" spans="2:5" ht="16.5" customHeight="1" x14ac:dyDescent="0.2">
      <c r="B266" s="390"/>
      <c r="C266" s="366"/>
      <c r="D266" s="366"/>
      <c r="E266" s="366"/>
    </row>
    <row r="267" spans="2:5" ht="16.5" customHeight="1" x14ac:dyDescent="0.2">
      <c r="B267" s="390"/>
      <c r="C267" s="366"/>
      <c r="D267" s="366"/>
      <c r="E267" s="366"/>
    </row>
    <row r="268" spans="2:5" ht="16.5" customHeight="1" x14ac:dyDescent="0.2">
      <c r="B268" s="390"/>
      <c r="C268" s="366"/>
      <c r="D268" s="366"/>
      <c r="E268" s="366"/>
    </row>
    <row r="269" spans="2:5" ht="16.5" customHeight="1" x14ac:dyDescent="0.2">
      <c r="B269" s="390"/>
      <c r="C269" s="366"/>
      <c r="D269" s="366"/>
      <c r="E269" s="366"/>
    </row>
    <row r="270" spans="2:5" ht="16.5" customHeight="1" x14ac:dyDescent="0.2">
      <c r="B270" s="390"/>
      <c r="C270" s="366"/>
      <c r="D270" s="366"/>
      <c r="E270" s="366"/>
    </row>
    <row r="271" spans="2:5" ht="16.5" customHeight="1" x14ac:dyDescent="0.2">
      <c r="B271" s="390"/>
      <c r="C271" s="366"/>
      <c r="D271" s="366"/>
      <c r="E271" s="366"/>
    </row>
    <row r="272" spans="2:5" ht="16.5" customHeight="1" x14ac:dyDescent="0.2">
      <c r="B272" s="390"/>
      <c r="C272" s="366"/>
      <c r="D272" s="366"/>
      <c r="E272" s="366"/>
    </row>
    <row r="273" spans="2:5" ht="16.5" customHeight="1" x14ac:dyDescent="0.2">
      <c r="B273" s="390"/>
      <c r="C273" s="366"/>
      <c r="D273" s="366"/>
      <c r="E273" s="366"/>
    </row>
    <row r="274" spans="2:5" ht="16.5" customHeight="1" x14ac:dyDescent="0.2">
      <c r="B274" s="390"/>
      <c r="C274" s="366"/>
      <c r="D274" s="366"/>
      <c r="E274" s="366"/>
    </row>
    <row r="275" spans="2:5" ht="16.5" customHeight="1" x14ac:dyDescent="0.2">
      <c r="B275" s="390"/>
      <c r="C275" s="366"/>
      <c r="D275" s="366"/>
      <c r="E275" s="366"/>
    </row>
    <row r="276" spans="2:5" ht="16.5" customHeight="1" x14ac:dyDescent="0.2">
      <c r="B276" s="390"/>
      <c r="C276" s="366"/>
      <c r="D276" s="366"/>
      <c r="E276" s="366"/>
    </row>
    <row r="277" spans="2:5" ht="16.5" customHeight="1" x14ac:dyDescent="0.2">
      <c r="B277" s="390"/>
      <c r="C277" s="366"/>
      <c r="D277" s="366"/>
      <c r="E277" s="366"/>
    </row>
    <row r="278" spans="2:5" ht="16.5" customHeight="1" x14ac:dyDescent="0.2">
      <c r="B278" s="390"/>
      <c r="C278" s="366"/>
      <c r="D278" s="366"/>
      <c r="E278" s="366"/>
    </row>
    <row r="279" spans="2:5" ht="16.5" customHeight="1" x14ac:dyDescent="0.2">
      <c r="B279" s="390"/>
      <c r="C279" s="366"/>
      <c r="D279" s="366"/>
      <c r="E279" s="366"/>
    </row>
    <row r="280" spans="2:5" ht="16.5" customHeight="1" x14ac:dyDescent="0.2">
      <c r="B280" s="390"/>
      <c r="C280" s="366"/>
      <c r="D280" s="366"/>
      <c r="E280" s="366"/>
    </row>
    <row r="281" spans="2:5" ht="16.5" customHeight="1" x14ac:dyDescent="0.2">
      <c r="B281" s="390"/>
      <c r="C281" s="366"/>
      <c r="D281" s="366"/>
      <c r="E281" s="366"/>
    </row>
    <row r="282" spans="2:5" ht="16.5" customHeight="1" x14ac:dyDescent="0.2">
      <c r="B282" s="390"/>
      <c r="C282" s="366"/>
      <c r="D282" s="366"/>
      <c r="E282" s="366"/>
    </row>
    <row r="283" spans="2:5" ht="16.5" customHeight="1" x14ac:dyDescent="0.2">
      <c r="B283" s="390"/>
      <c r="C283" s="366"/>
      <c r="D283" s="366"/>
      <c r="E283" s="366"/>
    </row>
    <row r="284" spans="2:5" ht="16.5" customHeight="1" x14ac:dyDescent="0.2">
      <c r="B284" s="390"/>
      <c r="C284" s="366"/>
      <c r="D284" s="366"/>
      <c r="E284" s="366"/>
    </row>
    <row r="285" spans="2:5" ht="16.5" customHeight="1" x14ac:dyDescent="0.2">
      <c r="B285" s="390"/>
      <c r="C285" s="366"/>
      <c r="D285" s="366"/>
      <c r="E285" s="366"/>
    </row>
    <row r="286" spans="2:5" ht="16.5" customHeight="1" x14ac:dyDescent="0.2">
      <c r="B286" s="390"/>
      <c r="C286" s="366"/>
      <c r="D286" s="366"/>
      <c r="E286" s="366"/>
    </row>
    <row r="287" spans="2:5" ht="16.5" customHeight="1" x14ac:dyDescent="0.2">
      <c r="B287" s="390"/>
      <c r="C287" s="366"/>
      <c r="D287" s="366"/>
      <c r="E287" s="366"/>
    </row>
    <row r="288" spans="2:5" ht="16.5" customHeight="1" x14ac:dyDescent="0.2">
      <c r="B288" s="390"/>
      <c r="C288" s="366"/>
      <c r="D288" s="366"/>
      <c r="E288" s="366"/>
    </row>
    <row r="289" spans="2:5" ht="16.5" customHeight="1" x14ac:dyDescent="0.2">
      <c r="B289" s="390"/>
      <c r="C289" s="366"/>
      <c r="D289" s="366"/>
      <c r="E289" s="366"/>
    </row>
    <row r="290" spans="2:5" ht="16.5" customHeight="1" x14ac:dyDescent="0.2">
      <c r="B290" s="390"/>
      <c r="C290" s="366"/>
      <c r="D290" s="366"/>
      <c r="E290" s="366"/>
    </row>
    <row r="291" spans="2:5" ht="16.5" customHeight="1" x14ac:dyDescent="0.2">
      <c r="B291" s="390"/>
      <c r="C291" s="366"/>
      <c r="D291" s="366"/>
      <c r="E291" s="366"/>
    </row>
    <row r="292" spans="2:5" ht="16.5" customHeight="1" x14ac:dyDescent="0.2">
      <c r="B292" s="390"/>
      <c r="C292" s="366"/>
      <c r="D292" s="366"/>
      <c r="E292" s="366"/>
    </row>
    <row r="293" spans="2:5" ht="16.5" customHeight="1" x14ac:dyDescent="0.2">
      <c r="B293" s="390"/>
      <c r="C293" s="366"/>
      <c r="D293" s="366"/>
      <c r="E293" s="366"/>
    </row>
    <row r="294" spans="2:5" ht="16.5" customHeight="1" x14ac:dyDescent="0.2">
      <c r="B294" s="390"/>
      <c r="C294" s="366"/>
      <c r="D294" s="366"/>
      <c r="E294" s="366"/>
    </row>
    <row r="295" spans="2:5" ht="16.5" customHeight="1" x14ac:dyDescent="0.2">
      <c r="B295" s="390"/>
      <c r="C295" s="366"/>
      <c r="D295" s="366"/>
      <c r="E295" s="366"/>
    </row>
    <row r="296" spans="2:5" ht="16.5" customHeight="1" x14ac:dyDescent="0.2">
      <c r="B296" s="390"/>
      <c r="C296" s="366"/>
      <c r="D296" s="366"/>
      <c r="E296" s="366"/>
    </row>
    <row r="297" spans="2:5" ht="16.5" customHeight="1" x14ac:dyDescent="0.2">
      <c r="B297" s="390"/>
      <c r="C297" s="366"/>
      <c r="D297" s="366"/>
      <c r="E297" s="366"/>
    </row>
    <row r="298" spans="2:5" ht="16.5" customHeight="1" x14ac:dyDescent="0.2">
      <c r="B298" s="390"/>
      <c r="C298" s="366"/>
      <c r="D298" s="366"/>
      <c r="E298" s="366"/>
    </row>
    <row r="299" spans="2:5" ht="16.5" customHeight="1" x14ac:dyDescent="0.2">
      <c r="B299" s="390"/>
      <c r="C299" s="366"/>
      <c r="D299" s="366"/>
      <c r="E299" s="366"/>
    </row>
    <row r="300" spans="2:5" ht="16.5" customHeight="1" x14ac:dyDescent="0.2">
      <c r="B300" s="390"/>
      <c r="C300" s="366"/>
      <c r="D300" s="366"/>
      <c r="E300" s="366"/>
    </row>
    <row r="301" spans="2:5" ht="16.5" customHeight="1" x14ac:dyDescent="0.2">
      <c r="B301" s="390"/>
      <c r="C301" s="366"/>
      <c r="D301" s="366"/>
      <c r="E301" s="366"/>
    </row>
    <row r="302" spans="2:5" ht="16.5" customHeight="1" x14ac:dyDescent="0.2">
      <c r="B302" s="390"/>
      <c r="C302" s="366"/>
      <c r="D302" s="366"/>
      <c r="E302" s="366"/>
    </row>
    <row r="303" spans="2:5" ht="16.5" customHeight="1" x14ac:dyDescent="0.2">
      <c r="B303" s="390"/>
      <c r="C303" s="366"/>
      <c r="D303" s="366"/>
      <c r="E303" s="366"/>
    </row>
    <row r="304" spans="2:5" ht="16.5" customHeight="1" x14ac:dyDescent="0.2">
      <c r="B304" s="390"/>
      <c r="C304" s="366"/>
      <c r="D304" s="366"/>
      <c r="E304" s="366"/>
    </row>
    <row r="305" spans="2:5" ht="16.5" customHeight="1" x14ac:dyDescent="0.2">
      <c r="B305" s="390"/>
      <c r="C305" s="366"/>
      <c r="D305" s="366"/>
      <c r="E305" s="366"/>
    </row>
    <row r="306" spans="2:5" ht="16.5" customHeight="1" x14ac:dyDescent="0.2">
      <c r="B306" s="390"/>
      <c r="C306" s="366"/>
      <c r="D306" s="366"/>
      <c r="E306" s="366"/>
    </row>
    <row r="307" spans="2:5" ht="16.5" customHeight="1" x14ac:dyDescent="0.2">
      <c r="B307" s="390"/>
      <c r="C307" s="366"/>
      <c r="D307" s="366"/>
      <c r="E307" s="366"/>
    </row>
    <row r="308" spans="2:5" ht="16.5" customHeight="1" x14ac:dyDescent="0.2">
      <c r="B308" s="390"/>
      <c r="C308" s="366"/>
      <c r="D308" s="366"/>
      <c r="E308" s="366"/>
    </row>
    <row r="309" spans="2:5" ht="16.5" customHeight="1" x14ac:dyDescent="0.2">
      <c r="B309" s="390"/>
      <c r="C309" s="366"/>
      <c r="D309" s="366"/>
      <c r="E309" s="366"/>
    </row>
    <row r="310" spans="2:5" ht="16.5" customHeight="1" x14ac:dyDescent="0.2">
      <c r="B310" s="390"/>
      <c r="C310" s="366"/>
      <c r="D310" s="366"/>
      <c r="E310" s="366"/>
    </row>
    <row r="311" spans="2:5" ht="16.5" customHeight="1" x14ac:dyDescent="0.2">
      <c r="B311" s="390"/>
      <c r="C311" s="366"/>
      <c r="D311" s="366"/>
      <c r="E311" s="366"/>
    </row>
    <row r="312" spans="2:5" ht="16.5" customHeight="1" x14ac:dyDescent="0.2">
      <c r="B312" s="390"/>
      <c r="C312" s="366"/>
      <c r="D312" s="366"/>
      <c r="E312" s="366"/>
    </row>
    <row r="313" spans="2:5" ht="16.5" customHeight="1" x14ac:dyDescent="0.2">
      <c r="B313" s="390"/>
      <c r="C313" s="366"/>
      <c r="D313" s="366"/>
      <c r="E313" s="366"/>
    </row>
    <row r="314" spans="2:5" ht="16.5" customHeight="1" x14ac:dyDescent="0.2">
      <c r="B314" s="390"/>
      <c r="C314" s="366"/>
      <c r="D314" s="366"/>
      <c r="E314" s="366"/>
    </row>
    <row r="315" spans="2:5" ht="16.5" customHeight="1" x14ac:dyDescent="0.2">
      <c r="B315" s="390"/>
      <c r="C315" s="366"/>
      <c r="D315" s="366"/>
      <c r="E315" s="366"/>
    </row>
    <row r="316" spans="2:5" ht="16.5" customHeight="1" x14ac:dyDescent="0.2">
      <c r="B316" s="390"/>
      <c r="C316" s="366"/>
      <c r="D316" s="366"/>
      <c r="E316" s="366"/>
    </row>
    <row r="317" spans="2:5" ht="16.5" customHeight="1" x14ac:dyDescent="0.2">
      <c r="B317" s="390"/>
      <c r="C317" s="366"/>
      <c r="D317" s="366"/>
      <c r="E317" s="366"/>
    </row>
    <row r="318" spans="2:5" ht="16.5" customHeight="1" x14ac:dyDescent="0.2">
      <c r="B318" s="390"/>
      <c r="C318" s="366"/>
      <c r="D318" s="366"/>
      <c r="E318" s="366"/>
    </row>
    <row r="319" spans="2:5" ht="16.5" customHeight="1" x14ac:dyDescent="0.2">
      <c r="B319" s="390"/>
      <c r="C319" s="366"/>
      <c r="D319" s="366"/>
      <c r="E319" s="366"/>
    </row>
    <row r="320" spans="2:5" ht="16.5" customHeight="1" x14ac:dyDescent="0.2">
      <c r="B320" s="390"/>
      <c r="C320" s="366"/>
      <c r="D320" s="366"/>
      <c r="E320" s="366"/>
    </row>
    <row r="321" spans="2:5" ht="16.5" customHeight="1" x14ac:dyDescent="0.2">
      <c r="B321" s="390"/>
      <c r="C321" s="366"/>
      <c r="D321" s="366"/>
      <c r="E321" s="366"/>
    </row>
    <row r="322" spans="2:5" ht="16.5" customHeight="1" x14ac:dyDescent="0.2">
      <c r="B322" s="390"/>
      <c r="C322" s="366"/>
      <c r="D322" s="366"/>
      <c r="E322" s="366"/>
    </row>
    <row r="323" spans="2:5" ht="16.5" customHeight="1" x14ac:dyDescent="0.2">
      <c r="B323" s="390"/>
      <c r="C323" s="366"/>
      <c r="D323" s="366"/>
      <c r="E323" s="366"/>
    </row>
    <row r="324" spans="2:5" ht="16.5" customHeight="1" x14ac:dyDescent="0.2">
      <c r="B324" s="390"/>
      <c r="C324" s="366"/>
      <c r="D324" s="366"/>
      <c r="E324" s="366"/>
    </row>
    <row r="325" spans="2:5" ht="16.5" customHeight="1" x14ac:dyDescent="0.2">
      <c r="B325" s="390"/>
      <c r="C325" s="366"/>
      <c r="D325" s="366"/>
      <c r="E325" s="366"/>
    </row>
    <row r="326" spans="2:5" ht="16.5" customHeight="1" x14ac:dyDescent="0.2">
      <c r="B326" s="390"/>
      <c r="C326" s="366"/>
      <c r="D326" s="366"/>
      <c r="E326" s="366"/>
    </row>
    <row r="327" spans="2:5" ht="16.5" customHeight="1" x14ac:dyDescent="0.2">
      <c r="B327" s="390"/>
      <c r="C327" s="366"/>
      <c r="D327" s="366"/>
      <c r="E327" s="366"/>
    </row>
    <row r="328" spans="2:5" ht="16.5" customHeight="1" x14ac:dyDescent="0.2">
      <c r="B328" s="390"/>
      <c r="C328" s="366"/>
      <c r="D328" s="366"/>
      <c r="E328" s="366"/>
    </row>
    <row r="329" spans="2:5" ht="16.5" customHeight="1" x14ac:dyDescent="0.2">
      <c r="B329" s="390"/>
      <c r="C329" s="366"/>
      <c r="D329" s="366"/>
      <c r="E329" s="366"/>
    </row>
    <row r="330" spans="2:5" ht="16.5" customHeight="1" x14ac:dyDescent="0.2">
      <c r="B330" s="390"/>
      <c r="C330" s="366"/>
      <c r="D330" s="366"/>
      <c r="E330" s="366"/>
    </row>
    <row r="331" spans="2:5" ht="16.5" customHeight="1" x14ac:dyDescent="0.2">
      <c r="B331" s="390"/>
      <c r="C331" s="366"/>
      <c r="D331" s="366"/>
      <c r="E331" s="366"/>
    </row>
    <row r="332" spans="2:5" ht="16.5" customHeight="1" x14ac:dyDescent="0.2">
      <c r="B332" s="390"/>
      <c r="C332" s="366"/>
      <c r="D332" s="366"/>
      <c r="E332" s="366"/>
    </row>
    <row r="333" spans="2:5" ht="16.5" customHeight="1" x14ac:dyDescent="0.2">
      <c r="B333" s="390"/>
      <c r="C333" s="366"/>
      <c r="D333" s="366"/>
      <c r="E333" s="366"/>
    </row>
    <row r="334" spans="2:5" ht="16.5" customHeight="1" x14ac:dyDescent="0.2">
      <c r="B334" s="390"/>
      <c r="C334" s="366"/>
      <c r="D334" s="366"/>
      <c r="E334" s="366"/>
    </row>
    <row r="335" spans="2:5" ht="16.5" customHeight="1" x14ac:dyDescent="0.2">
      <c r="B335" s="390"/>
      <c r="C335" s="366"/>
      <c r="D335" s="366"/>
      <c r="E335" s="366"/>
    </row>
    <row r="336" spans="2:5" ht="16.5" customHeight="1" x14ac:dyDescent="0.2">
      <c r="B336" s="390"/>
      <c r="C336" s="366"/>
      <c r="D336" s="366"/>
      <c r="E336" s="366"/>
    </row>
    <row r="337" spans="2:5" ht="16.5" customHeight="1" x14ac:dyDescent="0.2">
      <c r="B337" s="390"/>
      <c r="C337" s="366"/>
      <c r="D337" s="366"/>
      <c r="E337" s="366"/>
    </row>
    <row r="338" spans="2:5" ht="16.5" customHeight="1" x14ac:dyDescent="0.2">
      <c r="B338" s="390"/>
      <c r="C338" s="366"/>
      <c r="D338" s="366"/>
      <c r="E338" s="366"/>
    </row>
    <row r="339" spans="2:5" ht="16.5" customHeight="1" x14ac:dyDescent="0.2">
      <c r="B339" s="390"/>
      <c r="C339" s="366"/>
      <c r="D339" s="366"/>
      <c r="E339" s="366"/>
    </row>
    <row r="340" spans="2:5" ht="16.5" customHeight="1" x14ac:dyDescent="0.2">
      <c r="B340" s="390"/>
      <c r="C340" s="366"/>
      <c r="D340" s="366"/>
      <c r="E340" s="366"/>
    </row>
    <row r="341" spans="2:5" ht="16.5" customHeight="1" x14ac:dyDescent="0.2">
      <c r="B341" s="390"/>
      <c r="C341" s="366"/>
      <c r="D341" s="366"/>
      <c r="E341" s="366"/>
    </row>
    <row r="342" spans="2:5" ht="16.5" customHeight="1" x14ac:dyDescent="0.2">
      <c r="B342" s="390"/>
      <c r="C342" s="366"/>
      <c r="D342" s="366"/>
      <c r="E342" s="366"/>
    </row>
    <row r="343" spans="2:5" ht="16.5" customHeight="1" x14ac:dyDescent="0.2">
      <c r="B343" s="390"/>
      <c r="C343" s="366"/>
      <c r="D343" s="366"/>
      <c r="E343" s="366"/>
    </row>
    <row r="344" spans="2:5" ht="16.5" customHeight="1" x14ac:dyDescent="0.2">
      <c r="B344" s="390"/>
      <c r="C344" s="366"/>
      <c r="D344" s="366"/>
      <c r="E344" s="366"/>
    </row>
    <row r="345" spans="2:5" ht="16.5" customHeight="1" x14ac:dyDescent="0.2">
      <c r="B345" s="390"/>
      <c r="C345" s="366"/>
      <c r="D345" s="366"/>
      <c r="E345" s="366"/>
    </row>
    <row r="346" spans="2:5" ht="16.5" customHeight="1" x14ac:dyDescent="0.2">
      <c r="B346" s="390"/>
      <c r="C346" s="366"/>
      <c r="D346" s="366"/>
      <c r="E346" s="366"/>
    </row>
    <row r="347" spans="2:5" ht="16.5" customHeight="1" x14ac:dyDescent="0.2">
      <c r="B347" s="390"/>
      <c r="C347" s="366"/>
      <c r="D347" s="366"/>
      <c r="E347" s="366"/>
    </row>
    <row r="348" spans="2:5" ht="16.5" customHeight="1" x14ac:dyDescent="0.2">
      <c r="B348" s="390"/>
      <c r="C348" s="366"/>
      <c r="D348" s="366"/>
      <c r="E348" s="366"/>
    </row>
    <row r="349" spans="2:5" ht="16.5" customHeight="1" x14ac:dyDescent="0.2">
      <c r="B349" s="390"/>
      <c r="C349" s="366"/>
      <c r="D349" s="366"/>
      <c r="E349" s="366"/>
    </row>
    <row r="350" spans="2:5" ht="16.5" customHeight="1" x14ac:dyDescent="0.2">
      <c r="B350" s="390"/>
      <c r="C350" s="366"/>
      <c r="D350" s="366"/>
      <c r="E350" s="366"/>
    </row>
    <row r="351" spans="2:5" ht="16.5" customHeight="1" x14ac:dyDescent="0.2">
      <c r="B351" s="390"/>
      <c r="C351" s="366"/>
      <c r="D351" s="366"/>
      <c r="E351" s="366"/>
    </row>
    <row r="352" spans="2:5" ht="16.5" customHeight="1" x14ac:dyDescent="0.2">
      <c r="B352" s="390"/>
      <c r="C352" s="366"/>
      <c r="D352" s="366"/>
      <c r="E352" s="366"/>
    </row>
    <row r="353" spans="2:5" ht="16.5" customHeight="1" x14ac:dyDescent="0.2">
      <c r="B353" s="390"/>
      <c r="C353" s="366"/>
      <c r="D353" s="366"/>
      <c r="E353" s="366"/>
    </row>
    <row r="354" spans="2:5" ht="16.5" customHeight="1" x14ac:dyDescent="0.2">
      <c r="B354" s="390"/>
      <c r="C354" s="366"/>
      <c r="D354" s="366"/>
      <c r="E354" s="366"/>
    </row>
    <row r="355" spans="2:5" ht="16.5" customHeight="1" x14ac:dyDescent="0.2">
      <c r="B355" s="390"/>
      <c r="C355" s="366"/>
      <c r="D355" s="366"/>
      <c r="E355" s="366"/>
    </row>
    <row r="356" spans="2:5" ht="16.5" customHeight="1" x14ac:dyDescent="0.2">
      <c r="B356" s="390"/>
      <c r="C356" s="366"/>
      <c r="D356" s="366"/>
      <c r="E356" s="366"/>
    </row>
    <row r="357" spans="2:5" ht="16.5" customHeight="1" x14ac:dyDescent="0.2">
      <c r="B357" s="390"/>
      <c r="C357" s="366"/>
      <c r="D357" s="366"/>
      <c r="E357" s="366"/>
    </row>
    <row r="358" spans="2:5" ht="16.5" customHeight="1" x14ac:dyDescent="0.2">
      <c r="B358" s="390"/>
      <c r="C358" s="366"/>
      <c r="D358" s="366"/>
      <c r="E358" s="366"/>
    </row>
    <row r="359" spans="2:5" ht="16.5" customHeight="1" x14ac:dyDescent="0.2">
      <c r="B359" s="390"/>
      <c r="C359" s="366"/>
      <c r="D359" s="366"/>
      <c r="E359" s="366"/>
    </row>
    <row r="360" spans="2:5" ht="16.5" customHeight="1" x14ac:dyDescent="0.2">
      <c r="B360" s="390"/>
      <c r="C360" s="366"/>
      <c r="D360" s="366"/>
      <c r="E360" s="366"/>
    </row>
    <row r="361" spans="2:5" ht="16.5" customHeight="1" x14ac:dyDescent="0.2">
      <c r="B361" s="390"/>
      <c r="C361" s="366"/>
      <c r="D361" s="366"/>
      <c r="E361" s="366"/>
    </row>
    <row r="362" spans="2:5" ht="16.5" customHeight="1" x14ac:dyDescent="0.2">
      <c r="B362" s="390"/>
      <c r="C362" s="366"/>
      <c r="D362" s="366"/>
      <c r="E362" s="366"/>
    </row>
    <row r="363" spans="2:5" ht="16.5" customHeight="1" x14ac:dyDescent="0.2">
      <c r="B363" s="390"/>
      <c r="C363" s="366"/>
      <c r="D363" s="366"/>
      <c r="E363" s="366"/>
    </row>
    <row r="364" spans="2:5" ht="16.5" customHeight="1" x14ac:dyDescent="0.2">
      <c r="B364" s="390"/>
      <c r="C364" s="366"/>
      <c r="D364" s="366"/>
      <c r="E364" s="366"/>
    </row>
    <row r="365" spans="2:5" ht="16.5" customHeight="1" x14ac:dyDescent="0.2">
      <c r="B365" s="390"/>
      <c r="C365" s="366"/>
      <c r="D365" s="366"/>
      <c r="E365" s="366"/>
    </row>
    <row r="366" spans="2:5" ht="16.5" customHeight="1" x14ac:dyDescent="0.2">
      <c r="B366" s="390"/>
      <c r="C366" s="366"/>
      <c r="D366" s="366"/>
      <c r="E366" s="366"/>
    </row>
    <row r="367" spans="2:5" ht="16.5" customHeight="1" x14ac:dyDescent="0.2">
      <c r="B367" s="390"/>
      <c r="C367" s="366"/>
      <c r="D367" s="366"/>
      <c r="E367" s="366"/>
    </row>
    <row r="368" spans="2:5" ht="16.5" customHeight="1" x14ac:dyDescent="0.2">
      <c r="B368" s="390"/>
      <c r="C368" s="366"/>
      <c r="D368" s="366"/>
      <c r="E368" s="366"/>
    </row>
    <row r="369" spans="2:5" ht="16.5" customHeight="1" x14ac:dyDescent="0.2">
      <c r="B369" s="390"/>
      <c r="C369" s="366"/>
      <c r="D369" s="366"/>
      <c r="E369" s="366"/>
    </row>
    <row r="370" spans="2:5" ht="16.5" customHeight="1" x14ac:dyDescent="0.2">
      <c r="B370" s="390"/>
      <c r="C370" s="366"/>
      <c r="D370" s="366"/>
      <c r="E370" s="366"/>
    </row>
    <row r="371" spans="2:5" ht="16.5" customHeight="1" x14ac:dyDescent="0.2">
      <c r="B371" s="390"/>
      <c r="C371" s="366"/>
      <c r="D371" s="366"/>
      <c r="E371" s="366"/>
    </row>
    <row r="372" spans="2:5" ht="16.5" customHeight="1" x14ac:dyDescent="0.2">
      <c r="B372" s="390"/>
      <c r="C372" s="366"/>
      <c r="D372" s="366"/>
      <c r="E372" s="366"/>
    </row>
    <row r="373" spans="2:5" ht="16.5" customHeight="1" x14ac:dyDescent="0.2">
      <c r="B373" s="390"/>
      <c r="C373" s="366"/>
      <c r="D373" s="366"/>
      <c r="E373" s="366"/>
    </row>
    <row r="374" spans="2:5" ht="16.5" customHeight="1" x14ac:dyDescent="0.2">
      <c r="B374" s="390"/>
      <c r="C374" s="366"/>
      <c r="D374" s="366"/>
      <c r="E374" s="366"/>
    </row>
  </sheetData>
  <mergeCells count="17">
    <mergeCell ref="D5:G5"/>
    <mergeCell ref="D28:G28"/>
    <mergeCell ref="D63:G63"/>
    <mergeCell ref="D88:G88"/>
    <mergeCell ref="A11:B11"/>
    <mergeCell ref="C8:F8"/>
    <mergeCell ref="C29:F29"/>
    <mergeCell ref="C9:D9"/>
    <mergeCell ref="C30:D30"/>
    <mergeCell ref="E90:E91"/>
    <mergeCell ref="C64:F64"/>
    <mergeCell ref="C89:F89"/>
    <mergeCell ref="F90:F91"/>
    <mergeCell ref="E114:G114"/>
    <mergeCell ref="G90:G91"/>
    <mergeCell ref="C90:D90"/>
    <mergeCell ref="C65:D65"/>
  </mergeCells>
  <phoneticPr fontId="0" type="noConversion"/>
  <pageMargins left="0.25" right="0.25" top="0" bottom="0.25" header="0.5" footer="0.5"/>
  <pageSetup paperSize="5" scale="79" orientation="landscape" r:id="rId1"/>
  <headerFooter alignWithMargins="0"/>
  <rowBreaks count="2" manualBreakCount="2">
    <brk id="25" max="6" man="1"/>
    <brk id="8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
  <sheetViews>
    <sheetView showGridLines="0" workbookViewId="0">
      <selection activeCell="R9" sqref="R9"/>
    </sheetView>
  </sheetViews>
  <sheetFormatPr defaultRowHeight="12.75" x14ac:dyDescent="0.2"/>
  <cols>
    <col min="1" max="1" width="4.6640625" style="93" bestFit="1" customWidth="1"/>
    <col min="2" max="2" width="3.1640625" style="92" customWidth="1"/>
    <col min="3" max="3" width="7.6640625" style="90" customWidth="1"/>
    <col min="4" max="4" width="5.6640625" style="90" customWidth="1"/>
    <col min="5" max="5" width="7.6640625" style="90" customWidth="1"/>
    <col min="6" max="6" width="8.83203125" style="88" customWidth="1"/>
    <col min="7" max="7" width="10.83203125" style="88" customWidth="1"/>
    <col min="8" max="8" width="8.33203125" style="88" customWidth="1"/>
    <col min="9" max="9" width="10.83203125" style="88" customWidth="1"/>
    <col min="10" max="10" width="1.83203125" style="88" customWidth="1"/>
    <col min="11" max="14" width="10.83203125" style="88" customWidth="1"/>
    <col min="15" max="15" width="8.33203125" style="88" customWidth="1"/>
    <col min="16" max="16" width="10.83203125" style="88" customWidth="1"/>
    <col min="17" max="17" width="1.83203125" style="94" customWidth="1"/>
    <col min="18" max="19" width="10.83203125" style="88" customWidth="1"/>
    <col min="20" max="20" width="8.33203125" style="88" customWidth="1"/>
    <col min="21" max="21" width="10.83203125" style="88" customWidth="1"/>
    <col min="22" max="44" width="9.33203125" style="88"/>
    <col min="45" max="48" width="9.33203125" style="89"/>
    <col min="49" max="16384" width="9.33203125" style="90"/>
  </cols>
  <sheetData>
    <row r="1" spans="1:48" ht="15.75" x14ac:dyDescent="0.25">
      <c r="U1" s="149" t="s">
        <v>126</v>
      </c>
    </row>
    <row r="3" spans="1:48" ht="15.75" x14ac:dyDescent="0.25">
      <c r="A3" s="779" t="s">
        <v>1</v>
      </c>
      <c r="B3" s="779"/>
      <c r="C3" s="779"/>
      <c r="D3" s="779"/>
      <c r="E3" s="779"/>
      <c r="F3" s="779"/>
      <c r="G3" s="779"/>
      <c r="H3" s="779"/>
      <c r="I3" s="779"/>
      <c r="J3" s="779"/>
      <c r="K3" s="779"/>
      <c r="L3" s="779"/>
      <c r="M3" s="779"/>
      <c r="N3" s="779"/>
      <c r="O3" s="779"/>
      <c r="P3" s="779"/>
      <c r="Q3" s="779"/>
      <c r="R3" s="779"/>
      <c r="S3" s="779"/>
      <c r="T3" s="779"/>
      <c r="U3" s="779"/>
    </row>
    <row r="4" spans="1:48" ht="15.75" x14ac:dyDescent="0.25">
      <c r="A4" s="779" t="s">
        <v>99</v>
      </c>
      <c r="B4" s="779"/>
      <c r="C4" s="779"/>
      <c r="D4" s="779"/>
      <c r="E4" s="779"/>
      <c r="F4" s="779"/>
      <c r="G4" s="779"/>
      <c r="H4" s="779"/>
      <c r="I4" s="779"/>
      <c r="J4" s="779"/>
      <c r="K4" s="779"/>
      <c r="L4" s="779"/>
      <c r="M4" s="779"/>
      <c r="N4" s="779"/>
      <c r="O4" s="779"/>
      <c r="P4" s="779"/>
      <c r="Q4" s="779"/>
      <c r="R4" s="779"/>
      <c r="S4" s="779"/>
      <c r="T4" s="779"/>
      <c r="U4" s="779"/>
    </row>
    <row r="5" spans="1:48" ht="15.75" x14ac:dyDescent="0.25">
      <c r="A5" s="91"/>
    </row>
    <row r="6" spans="1:48" ht="15.75" x14ac:dyDescent="0.25">
      <c r="A6" s="91"/>
    </row>
    <row r="7" spans="1:48" ht="15.75" x14ac:dyDescent="0.25">
      <c r="A7" s="91"/>
    </row>
    <row r="8" spans="1:48" x14ac:dyDescent="0.2">
      <c r="G8" s="94"/>
    </row>
    <row r="9" spans="1:48" s="218" customFormat="1" ht="15" customHeight="1" thickBot="1" x14ac:dyDescent="0.3">
      <c r="A9" s="291" t="s">
        <v>38</v>
      </c>
      <c r="B9" s="292"/>
      <c r="C9" s="292"/>
      <c r="D9" s="292"/>
      <c r="E9" s="353"/>
      <c r="F9" s="352"/>
      <c r="G9" s="241"/>
      <c r="I9" s="299"/>
      <c r="J9" s="299"/>
      <c r="K9" s="299"/>
      <c r="L9" s="299"/>
      <c r="M9" s="294"/>
      <c r="N9" s="294"/>
      <c r="O9" s="294"/>
      <c r="P9" s="295"/>
      <c r="Q9" s="296" t="s">
        <v>47</v>
      </c>
      <c r="R9" s="297" t="s">
        <v>259</v>
      </c>
      <c r="S9" s="297"/>
      <c r="T9" s="297"/>
      <c r="U9" s="297"/>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8"/>
      <c r="AT9" s="298"/>
      <c r="AU9" s="298"/>
      <c r="AV9" s="298"/>
    </row>
    <row r="10" spans="1:48" s="97" customFormat="1" ht="15" customHeight="1" x14ac:dyDescent="0.2">
      <c r="A10" s="785"/>
      <c r="B10" s="785"/>
      <c r="C10" s="785"/>
      <c r="D10" s="98"/>
      <c r="E10" s="98"/>
      <c r="F10" s="99"/>
      <c r="G10" s="99"/>
      <c r="H10" s="99"/>
      <c r="I10" s="99"/>
      <c r="J10" s="99"/>
      <c r="K10" s="99"/>
      <c r="L10" s="99"/>
      <c r="M10" s="99"/>
      <c r="N10" s="99"/>
      <c r="O10" s="95"/>
      <c r="P10" s="95"/>
      <c r="Q10" s="178"/>
      <c r="R10" s="99"/>
      <c r="S10" s="99"/>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6"/>
      <c r="AT10" s="96"/>
      <c r="AU10" s="96"/>
      <c r="AV10" s="96"/>
    </row>
    <row r="11" spans="1:48" s="97" customFormat="1" ht="15" customHeight="1" x14ac:dyDescent="0.2">
      <c r="B11" s="92"/>
      <c r="C11" s="93"/>
      <c r="D11" s="98"/>
      <c r="E11" s="98"/>
      <c r="F11" s="99"/>
      <c r="G11" s="99"/>
      <c r="H11" s="99"/>
      <c r="I11" s="99"/>
      <c r="J11" s="99"/>
      <c r="K11" s="99"/>
      <c r="L11" s="99"/>
      <c r="M11" s="99"/>
      <c r="N11" s="99"/>
      <c r="O11" s="95"/>
      <c r="P11" s="95"/>
      <c r="Q11" s="178"/>
      <c r="R11" s="99"/>
      <c r="S11" s="99"/>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6"/>
      <c r="AT11" s="96"/>
      <c r="AU11" s="96"/>
      <c r="AV11" s="96"/>
    </row>
    <row r="12" spans="1:48" x14ac:dyDescent="0.2">
      <c r="A12" s="90"/>
      <c r="B12" s="90"/>
      <c r="J12" s="94"/>
    </row>
    <row r="13" spans="1:48" s="111" customFormat="1" ht="20.100000000000001" customHeight="1" x14ac:dyDescent="0.2">
      <c r="A13" s="101" t="s">
        <v>129</v>
      </c>
      <c r="B13" s="102"/>
      <c r="C13" s="103"/>
      <c r="D13" s="104" t="s">
        <v>20</v>
      </c>
      <c r="E13" s="170" t="s">
        <v>20</v>
      </c>
      <c r="F13" s="782" t="s">
        <v>49</v>
      </c>
      <c r="G13" s="782"/>
      <c r="H13" s="782"/>
      <c r="I13" s="782"/>
      <c r="J13" s="167"/>
      <c r="K13" s="105" t="s">
        <v>20</v>
      </c>
      <c r="L13" s="168" t="s">
        <v>20</v>
      </c>
      <c r="M13" s="784" t="s">
        <v>50</v>
      </c>
      <c r="N13" s="784"/>
      <c r="O13" s="784"/>
      <c r="P13" s="784"/>
      <c r="Q13" s="163"/>
      <c r="R13" s="784" t="s">
        <v>51</v>
      </c>
      <c r="S13" s="784"/>
      <c r="T13" s="784"/>
      <c r="U13" s="784"/>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10"/>
      <c r="AT13" s="110"/>
      <c r="AU13" s="110"/>
      <c r="AV13" s="110"/>
    </row>
    <row r="14" spans="1:48" s="117" customFormat="1" ht="20.100000000000001" customHeight="1" x14ac:dyDescent="0.2">
      <c r="A14" s="796" t="s">
        <v>123</v>
      </c>
      <c r="B14" s="797"/>
      <c r="C14" s="798"/>
      <c r="D14" s="112" t="s">
        <v>70</v>
      </c>
      <c r="E14" s="113" t="s">
        <v>71</v>
      </c>
      <c r="F14" s="171" t="s">
        <v>4</v>
      </c>
      <c r="G14" s="171" t="s">
        <v>120</v>
      </c>
      <c r="H14" s="172" t="s">
        <v>109</v>
      </c>
      <c r="I14" s="106" t="s">
        <v>12</v>
      </c>
      <c r="J14" s="167"/>
      <c r="K14" s="159" t="s">
        <v>70</v>
      </c>
      <c r="L14" s="169" t="s">
        <v>71</v>
      </c>
      <c r="M14" s="106" t="s">
        <v>4</v>
      </c>
      <c r="N14" s="106" t="s">
        <v>120</v>
      </c>
      <c r="O14" s="161" t="s">
        <v>109</v>
      </c>
      <c r="P14" s="108" t="s">
        <v>12</v>
      </c>
      <c r="Q14" s="163"/>
      <c r="R14" s="106" t="s">
        <v>4</v>
      </c>
      <c r="S14" s="176" t="s">
        <v>120</v>
      </c>
      <c r="T14" s="106" t="s">
        <v>109</v>
      </c>
      <c r="U14" s="108" t="s">
        <v>12</v>
      </c>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6"/>
      <c r="AT14" s="116"/>
      <c r="AU14" s="116"/>
      <c r="AV14" s="116"/>
    </row>
    <row r="15" spans="1:48" ht="30" customHeight="1" x14ac:dyDescent="0.2">
      <c r="A15" s="118"/>
      <c r="B15" s="119">
        <v>1</v>
      </c>
      <c r="C15" s="120" t="s">
        <v>73</v>
      </c>
      <c r="D15" s="121"/>
      <c r="E15" s="122"/>
      <c r="F15" s="138"/>
      <c r="G15" s="122"/>
      <c r="H15" s="165"/>
      <c r="I15" s="130"/>
      <c r="J15" s="94"/>
      <c r="K15" s="122"/>
      <c r="L15" s="120"/>
      <c r="M15" s="125"/>
      <c r="N15" s="125"/>
      <c r="O15" s="173"/>
      <c r="P15" s="130"/>
      <c r="R15" s="175"/>
      <c r="S15" s="177"/>
      <c r="T15" s="126"/>
      <c r="U15" s="126"/>
    </row>
    <row r="16" spans="1:48" ht="30" customHeight="1" x14ac:dyDescent="0.2">
      <c r="A16" s="127"/>
      <c r="B16" s="128">
        <v>2</v>
      </c>
      <c r="C16" s="129" t="s">
        <v>74</v>
      </c>
      <c r="D16" s="129"/>
      <c r="E16" s="120"/>
      <c r="F16" s="126"/>
      <c r="G16" s="126"/>
      <c r="H16" s="162"/>
      <c r="I16" s="130"/>
      <c r="J16" s="94"/>
      <c r="K16" s="122"/>
      <c r="L16" s="120"/>
      <c r="M16" s="126"/>
      <c r="N16" s="126"/>
      <c r="O16" s="173"/>
      <c r="P16" s="130"/>
      <c r="R16" s="130"/>
      <c r="S16" s="124"/>
      <c r="T16" s="126"/>
      <c r="U16" s="126"/>
    </row>
    <row r="17" spans="1:48" ht="24" customHeight="1" x14ac:dyDescent="0.2">
      <c r="A17" s="180"/>
      <c r="B17" s="181"/>
      <c r="C17" s="182"/>
      <c r="D17" s="182"/>
      <c r="E17" s="131" t="s">
        <v>75</v>
      </c>
      <c r="F17" s="183"/>
      <c r="G17" s="183"/>
      <c r="H17" s="184"/>
      <c r="I17" s="183"/>
      <c r="J17" s="174"/>
      <c r="K17" s="185"/>
      <c r="L17" s="131" t="s">
        <v>75</v>
      </c>
      <c r="M17" s="183"/>
      <c r="N17" s="183"/>
      <c r="O17" s="184"/>
      <c r="P17" s="183"/>
      <c r="R17" s="183"/>
      <c r="S17" s="186"/>
      <c r="T17" s="183"/>
      <c r="U17" s="183"/>
    </row>
    <row r="18" spans="1:48" ht="30" customHeight="1" x14ac:dyDescent="0.2">
      <c r="A18" s="127"/>
      <c r="B18" s="128">
        <v>3</v>
      </c>
      <c r="C18" s="129" t="s">
        <v>76</v>
      </c>
      <c r="D18" s="129"/>
      <c r="E18" s="129"/>
      <c r="F18" s="130"/>
      <c r="G18" s="130"/>
      <c r="H18" s="162"/>
      <c r="I18" s="130"/>
      <c r="J18" s="94"/>
      <c r="K18" s="122"/>
      <c r="L18" s="129"/>
      <c r="M18" s="130"/>
      <c r="N18" s="130"/>
      <c r="O18" s="162"/>
      <c r="P18" s="130"/>
      <c r="R18" s="130"/>
      <c r="S18" s="123"/>
      <c r="T18" s="130"/>
      <c r="U18" s="130"/>
    </row>
    <row r="19" spans="1:48" ht="30" customHeight="1" x14ac:dyDescent="0.2">
      <c r="A19" s="127"/>
      <c r="B19" s="128">
        <v>4</v>
      </c>
      <c r="C19" s="129" t="s">
        <v>77</v>
      </c>
      <c r="D19" s="129"/>
      <c r="E19" s="129"/>
      <c r="F19" s="130"/>
      <c r="G19" s="130"/>
      <c r="H19" s="162"/>
      <c r="I19" s="130"/>
      <c r="J19" s="94"/>
      <c r="K19" s="122"/>
      <c r="L19" s="129"/>
      <c r="M19" s="130"/>
      <c r="N19" s="130"/>
      <c r="O19" s="162"/>
      <c r="P19" s="130"/>
      <c r="R19" s="130"/>
      <c r="S19" s="123"/>
      <c r="T19" s="130"/>
      <c r="U19" s="130"/>
    </row>
    <row r="20" spans="1:48" ht="30" customHeight="1" x14ac:dyDescent="0.2">
      <c r="A20" s="127"/>
      <c r="B20" s="128">
        <v>5</v>
      </c>
      <c r="C20" s="129" t="s">
        <v>121</v>
      </c>
      <c r="D20" s="122"/>
      <c r="E20" s="129"/>
      <c r="F20" s="130"/>
      <c r="G20" s="130"/>
      <c r="H20" s="162"/>
      <c r="I20" s="130"/>
      <c r="J20" s="94"/>
      <c r="K20" s="122"/>
      <c r="L20" s="129"/>
      <c r="M20" s="130"/>
      <c r="N20" s="130"/>
      <c r="O20" s="162"/>
      <c r="P20" s="130"/>
      <c r="R20" s="130"/>
      <c r="S20" s="123"/>
      <c r="T20" s="130"/>
      <c r="U20" s="130"/>
    </row>
    <row r="21" spans="1:48" ht="30" customHeight="1" x14ac:dyDescent="0.2">
      <c r="A21" s="127"/>
      <c r="B21" s="128">
        <v>6</v>
      </c>
      <c r="C21" s="129" t="s">
        <v>78</v>
      </c>
      <c r="D21" s="129"/>
      <c r="E21" s="182"/>
      <c r="F21" s="130"/>
      <c r="G21" s="130"/>
      <c r="H21" s="162"/>
      <c r="I21" s="130"/>
      <c r="J21" s="94"/>
      <c r="K21" s="122"/>
      <c r="L21" s="182"/>
      <c r="M21" s="130"/>
      <c r="N21" s="130"/>
      <c r="O21" s="162"/>
      <c r="P21" s="130"/>
      <c r="R21" s="130"/>
      <c r="S21" s="123"/>
      <c r="T21" s="130"/>
      <c r="U21" s="130"/>
    </row>
    <row r="22" spans="1:48" ht="30" customHeight="1" x14ac:dyDescent="0.2">
      <c r="A22" s="127"/>
      <c r="B22" s="128">
        <v>7</v>
      </c>
      <c r="C22" s="129" t="s">
        <v>122</v>
      </c>
      <c r="D22" s="129"/>
      <c r="E22" s="129"/>
      <c r="F22" s="130"/>
      <c r="G22" s="130"/>
      <c r="H22" s="162"/>
      <c r="I22" s="130"/>
      <c r="J22" s="94"/>
      <c r="K22" s="122"/>
      <c r="L22" s="129"/>
      <c r="M22" s="130"/>
      <c r="N22" s="130"/>
      <c r="O22" s="162"/>
      <c r="P22" s="130"/>
      <c r="R22" s="130"/>
      <c r="S22" s="123"/>
      <c r="T22" s="130"/>
      <c r="U22" s="130"/>
    </row>
    <row r="23" spans="1:48" s="111" customFormat="1" ht="40.5" customHeight="1" thickBot="1" x14ac:dyDescent="0.25">
      <c r="A23" s="132" t="s">
        <v>128</v>
      </c>
      <c r="B23" s="780" t="s">
        <v>98</v>
      </c>
      <c r="C23" s="781"/>
      <c r="D23" s="188"/>
      <c r="E23" s="189"/>
      <c r="F23" s="166"/>
      <c r="G23" s="166"/>
      <c r="H23" s="166"/>
      <c r="I23" s="166"/>
      <c r="J23" s="164"/>
      <c r="K23" s="160"/>
      <c r="L23" s="187"/>
      <c r="M23" s="166"/>
      <c r="N23" s="166"/>
      <c r="O23" s="166"/>
      <c r="P23" s="166"/>
      <c r="Q23" s="164"/>
      <c r="R23" s="166"/>
      <c r="S23" s="166"/>
      <c r="T23" s="166"/>
      <c r="U23" s="166"/>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10"/>
      <c r="AT23" s="110"/>
      <c r="AU23" s="110"/>
      <c r="AV23" s="110"/>
    </row>
    <row r="24" spans="1:48" s="137" customFormat="1" ht="14.25" customHeight="1" thickTop="1" x14ac:dyDescent="0.2">
      <c r="A24" s="133"/>
      <c r="B24" s="134"/>
      <c r="C24" s="135"/>
      <c r="D24" s="135"/>
      <c r="E24" s="135"/>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136"/>
      <c r="AT24" s="136"/>
      <c r="AU24" s="136"/>
      <c r="AV24" s="136"/>
    </row>
    <row r="25" spans="1:48" ht="39" customHeight="1" x14ac:dyDescent="0.2">
      <c r="A25" s="799" t="s">
        <v>127</v>
      </c>
      <c r="B25" s="800"/>
      <c r="C25" s="801"/>
      <c r="D25" s="122"/>
      <c r="E25" s="185"/>
      <c r="F25" s="130"/>
      <c r="G25" s="130"/>
      <c r="H25" s="162"/>
      <c r="I25" s="130"/>
      <c r="J25" s="94"/>
      <c r="K25" s="130"/>
      <c r="L25" s="186"/>
      <c r="M25" s="130"/>
      <c r="N25" s="130"/>
      <c r="O25" s="162"/>
      <c r="P25" s="130"/>
      <c r="R25" s="130"/>
      <c r="S25" s="123"/>
      <c r="T25" s="130"/>
      <c r="U25" s="130"/>
    </row>
    <row r="26" spans="1:48" x14ac:dyDescent="0.2">
      <c r="J26" s="94"/>
    </row>
    <row r="27" spans="1:48" ht="15" customHeight="1" x14ac:dyDescent="0.2">
      <c r="A27" s="795"/>
      <c r="B27" s="795"/>
      <c r="C27" s="795"/>
    </row>
    <row r="28" spans="1:48" ht="15" customHeight="1" x14ac:dyDescent="0.2">
      <c r="A28" s="795"/>
      <c r="B28" s="795"/>
      <c r="C28" s="795"/>
    </row>
  </sheetData>
  <mergeCells count="11">
    <mergeCell ref="A27:C27"/>
    <mergeCell ref="A14:C14"/>
    <mergeCell ref="A28:C28"/>
    <mergeCell ref="B23:C23"/>
    <mergeCell ref="A25:C25"/>
    <mergeCell ref="A3:U3"/>
    <mergeCell ref="A4:U4"/>
    <mergeCell ref="A10:C10"/>
    <mergeCell ref="F13:I13"/>
    <mergeCell ref="M13:P13"/>
    <mergeCell ref="R13:U13"/>
  </mergeCells>
  <phoneticPr fontId="14" type="noConversion"/>
  <printOptions horizontalCentered="1"/>
  <pageMargins left="0" right="0" top="0" bottom="0" header="0" footer="0"/>
  <pageSetup paperSize="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election activeCell="I43" sqref="I43"/>
    </sheetView>
  </sheetViews>
  <sheetFormatPr defaultRowHeight="12.75" x14ac:dyDescent="0.2"/>
  <cols>
    <col min="1" max="1" width="12.5" style="52" customWidth="1"/>
    <col min="2" max="2" width="49.83203125" style="52" customWidth="1"/>
    <col min="3" max="3" width="25.33203125" style="53" customWidth="1"/>
    <col min="4" max="4" width="20.33203125" style="53" customWidth="1"/>
    <col min="5" max="5" width="13.33203125" style="53" customWidth="1"/>
    <col min="6" max="6" width="13.6640625" style="53" customWidth="1"/>
    <col min="7" max="7" width="0.1640625" style="43" hidden="1" customWidth="1"/>
    <col min="8" max="8" width="16" style="43" customWidth="1"/>
    <col min="9" max="16384" width="9.33203125" style="43"/>
  </cols>
  <sheetData>
    <row r="1" spans="1:8" ht="15.95" customHeight="1" x14ac:dyDescent="0.2">
      <c r="A1" s="41" t="s">
        <v>80</v>
      </c>
      <c r="B1" s="42"/>
      <c r="C1" s="688"/>
      <c r="D1" s="804" t="s">
        <v>126</v>
      </c>
      <c r="E1" s="804"/>
      <c r="F1" s="805"/>
    </row>
    <row r="2" spans="1:8" ht="15.95" customHeight="1" x14ac:dyDescent="0.25">
      <c r="A2" s="44" t="s">
        <v>95</v>
      </c>
      <c r="B2" s="45"/>
      <c r="C2" s="689"/>
      <c r="D2" s="235"/>
      <c r="E2" s="46"/>
      <c r="F2" s="151"/>
    </row>
    <row r="3" spans="1:8" s="47" customFormat="1" ht="15.95" customHeight="1" x14ac:dyDescent="0.2">
      <c r="A3" s="224" t="s">
        <v>261</v>
      </c>
      <c r="B3" s="687"/>
      <c r="C3" s="690"/>
      <c r="D3" s="790" t="s">
        <v>82</v>
      </c>
      <c r="E3" s="790"/>
      <c r="F3" s="803"/>
    </row>
    <row r="4" spans="1:8" ht="24" customHeight="1" thickBot="1" x14ac:dyDescent="0.3">
      <c r="A4" s="50" t="s">
        <v>38</v>
      </c>
      <c r="B4" s="691" t="s">
        <v>223</v>
      </c>
      <c r="C4" s="692"/>
      <c r="D4" s="231" t="s">
        <v>37</v>
      </c>
      <c r="E4" s="46"/>
      <c r="F4" s="151"/>
    </row>
    <row r="5" spans="1:8" ht="15.95" customHeight="1" x14ac:dyDescent="0.25">
      <c r="A5" s="48"/>
      <c r="B5" s="49" t="s">
        <v>83</v>
      </c>
      <c r="C5" s="685"/>
      <c r="D5" s="152" t="s">
        <v>84</v>
      </c>
      <c r="E5" s="46"/>
      <c r="F5" s="151"/>
    </row>
    <row r="6" spans="1:8" ht="15.95" customHeight="1" x14ac:dyDescent="0.25">
      <c r="A6" s="48"/>
      <c r="B6" s="49" t="s">
        <v>96</v>
      </c>
      <c r="C6" s="684" t="s">
        <v>124</v>
      </c>
      <c r="D6" s="152" t="s">
        <v>86</v>
      </c>
      <c r="E6" s="46"/>
      <c r="F6" s="151"/>
    </row>
    <row r="7" spans="1:8" ht="15.95" customHeight="1" thickBot="1" x14ac:dyDescent="0.25">
      <c r="A7" s="50"/>
      <c r="B7" s="51" t="s">
        <v>97</v>
      </c>
      <c r="C7" s="684" t="s">
        <v>125</v>
      </c>
      <c r="D7" s="153"/>
      <c r="E7" s="150"/>
      <c r="F7" s="154"/>
    </row>
    <row r="8" spans="1:8" ht="12.75" customHeight="1" thickBot="1" x14ac:dyDescent="0.25">
      <c r="A8" s="602"/>
      <c r="B8" s="227" t="s">
        <v>239</v>
      </c>
      <c r="C8" s="227"/>
      <c r="D8" s="227"/>
      <c r="E8" s="227"/>
      <c r="F8" s="43"/>
    </row>
    <row r="9" spans="1:8" s="59" customFormat="1" ht="20.100000000000001" customHeight="1" thickBot="1" x14ac:dyDescent="0.25">
      <c r="A9" s="55" t="s">
        <v>88</v>
      </c>
      <c r="B9" s="56"/>
      <c r="C9" s="56"/>
      <c r="D9" s="223" t="s">
        <v>89</v>
      </c>
      <c r="E9" s="57" t="s">
        <v>90</v>
      </c>
      <c r="F9" s="58" t="s">
        <v>91</v>
      </c>
    </row>
    <row r="10" spans="1:8" s="64" customFormat="1" ht="36.75" customHeight="1" thickBot="1" x14ac:dyDescent="0.25">
      <c r="A10" s="60" t="s">
        <v>92</v>
      </c>
      <c r="B10" s="61"/>
      <c r="C10" s="228" t="s">
        <v>175</v>
      </c>
      <c r="D10" s="222" t="s">
        <v>172</v>
      </c>
      <c r="E10" s="62" t="s">
        <v>93</v>
      </c>
      <c r="F10" s="63" t="s">
        <v>93</v>
      </c>
    </row>
    <row r="11" spans="1:8" ht="23.1" customHeight="1" x14ac:dyDescent="0.2">
      <c r="A11" s="65"/>
      <c r="B11" s="66"/>
      <c r="C11" s="67"/>
      <c r="D11" s="67"/>
      <c r="E11" s="67"/>
      <c r="F11" s="68"/>
    </row>
    <row r="12" spans="1:8" ht="23.1" customHeight="1" x14ac:dyDescent="0.2">
      <c r="A12" s="69"/>
      <c r="B12" s="70"/>
      <c r="C12" s="71"/>
      <c r="D12" s="71"/>
      <c r="E12" s="71"/>
      <c r="F12" s="72"/>
    </row>
    <row r="13" spans="1:8" ht="23.1" customHeight="1" x14ac:dyDescent="0.2">
      <c r="A13" s="69"/>
      <c r="B13" s="70"/>
      <c r="C13" s="71"/>
      <c r="D13" s="71"/>
      <c r="E13" s="71"/>
      <c r="F13" s="72"/>
    </row>
    <row r="14" spans="1:8" ht="23.1" customHeight="1" x14ac:dyDescent="0.2">
      <c r="A14" s="69"/>
      <c r="B14" s="70"/>
      <c r="C14" s="71"/>
      <c r="D14" s="71"/>
      <c r="E14" s="71"/>
      <c r="F14" s="72"/>
    </row>
    <row r="15" spans="1:8" ht="23.1" customHeight="1" x14ac:dyDescent="0.2">
      <c r="A15" s="69"/>
      <c r="B15" s="70"/>
      <c r="C15" s="71"/>
      <c r="D15" s="71"/>
      <c r="E15" s="71"/>
      <c r="F15" s="72"/>
    </row>
    <row r="16" spans="1:8" s="73" customFormat="1" ht="23.1" customHeight="1" x14ac:dyDescent="0.2">
      <c r="A16" s="69"/>
      <c r="B16" s="70"/>
      <c r="C16" s="71"/>
      <c r="D16" s="71"/>
      <c r="E16" s="71"/>
      <c r="F16" s="72"/>
      <c r="G16" s="43"/>
      <c r="H16" s="43"/>
    </row>
    <row r="17" spans="1:8" s="73" customFormat="1" ht="23.1" customHeight="1" x14ac:dyDescent="0.2">
      <c r="A17" s="69"/>
      <c r="B17" s="70"/>
      <c r="C17" s="71"/>
      <c r="D17" s="71"/>
      <c r="E17" s="71"/>
      <c r="F17" s="72"/>
      <c r="G17" s="43"/>
      <c r="H17" s="43"/>
    </row>
    <row r="18" spans="1:8" s="73" customFormat="1" ht="23.1" customHeight="1" x14ac:dyDescent="0.2">
      <c r="A18" s="69"/>
      <c r="B18" s="70"/>
      <c r="C18" s="71"/>
      <c r="D18" s="71"/>
      <c r="E18" s="71"/>
      <c r="F18" s="72"/>
      <c r="G18" s="43"/>
      <c r="H18" s="43"/>
    </row>
    <row r="19" spans="1:8" s="73" customFormat="1" ht="23.1" customHeight="1" x14ac:dyDescent="0.2">
      <c r="A19" s="69"/>
      <c r="B19" s="70"/>
      <c r="C19" s="71"/>
      <c r="D19" s="71"/>
      <c r="E19" s="71"/>
      <c r="F19" s="72"/>
      <c r="G19" s="43"/>
      <c r="H19" s="43"/>
    </row>
    <row r="20" spans="1:8" s="73" customFormat="1" ht="23.1" customHeight="1" x14ac:dyDescent="0.2">
      <c r="A20" s="69"/>
      <c r="B20" s="70"/>
      <c r="C20" s="71"/>
      <c r="D20" s="71"/>
      <c r="E20" s="71"/>
      <c r="F20" s="72"/>
      <c r="G20" s="43"/>
      <c r="H20" s="43"/>
    </row>
    <row r="21" spans="1:8" s="73" customFormat="1" ht="23.1" customHeight="1" x14ac:dyDescent="0.2">
      <c r="A21" s="69"/>
      <c r="B21" s="70"/>
      <c r="C21" s="71"/>
      <c r="D21" s="71"/>
      <c r="E21" s="71"/>
      <c r="F21" s="72"/>
      <c r="G21" s="43"/>
      <c r="H21" s="43"/>
    </row>
    <row r="22" spans="1:8" s="73" customFormat="1" ht="23.1" customHeight="1" x14ac:dyDescent="0.2">
      <c r="A22" s="69"/>
      <c r="B22" s="70"/>
      <c r="C22" s="71"/>
      <c r="D22" s="71"/>
      <c r="E22" s="71"/>
      <c r="F22" s="72"/>
      <c r="G22" s="43"/>
      <c r="H22" s="43"/>
    </row>
    <row r="23" spans="1:8" s="73" customFormat="1" ht="23.1" customHeight="1" x14ac:dyDescent="0.2">
      <c r="A23" s="69"/>
      <c r="B23" s="70"/>
      <c r="C23" s="71"/>
      <c r="D23" s="71"/>
      <c r="E23" s="71"/>
      <c r="F23" s="72"/>
      <c r="G23" s="43"/>
      <c r="H23" s="43"/>
    </row>
    <row r="24" spans="1:8" ht="23.1" customHeight="1" x14ac:dyDescent="0.2">
      <c r="A24" s="69"/>
      <c r="B24" s="70"/>
      <c r="C24" s="71"/>
      <c r="D24" s="71"/>
      <c r="E24" s="71"/>
      <c r="F24" s="72"/>
    </row>
    <row r="25" spans="1:8" ht="23.1" customHeight="1" x14ac:dyDescent="0.2">
      <c r="A25" s="69"/>
      <c r="B25" s="70"/>
      <c r="C25" s="71"/>
      <c r="D25" s="71"/>
      <c r="E25" s="71"/>
      <c r="F25" s="72"/>
    </row>
    <row r="26" spans="1:8" ht="23.1" customHeight="1" x14ac:dyDescent="0.2">
      <c r="A26" s="69"/>
      <c r="B26" s="70"/>
      <c r="C26" s="71"/>
      <c r="D26" s="71"/>
      <c r="E26" s="71"/>
      <c r="F26" s="72"/>
    </row>
    <row r="27" spans="1:8" ht="23.1" customHeight="1" x14ac:dyDescent="0.2">
      <c r="A27" s="69"/>
      <c r="B27" s="70"/>
      <c r="C27" s="71"/>
      <c r="D27" s="71"/>
      <c r="E27" s="71"/>
      <c r="F27" s="72"/>
    </row>
    <row r="28" spans="1:8" ht="23.1" customHeight="1" x14ac:dyDescent="0.2">
      <c r="A28" s="69"/>
      <c r="B28" s="70"/>
      <c r="C28" s="71"/>
      <c r="D28" s="71"/>
      <c r="E28" s="71"/>
      <c r="F28" s="72"/>
    </row>
    <row r="29" spans="1:8" ht="23.1" customHeight="1" x14ac:dyDescent="0.2">
      <c r="A29" s="69"/>
      <c r="B29" s="70"/>
      <c r="C29" s="71"/>
      <c r="D29" s="71"/>
      <c r="E29" s="71"/>
      <c r="F29" s="72"/>
    </row>
    <row r="30" spans="1:8" ht="23.1" customHeight="1" x14ac:dyDescent="0.2">
      <c r="A30" s="69"/>
      <c r="B30" s="70"/>
      <c r="C30" s="71"/>
      <c r="D30" s="71"/>
      <c r="E30" s="71"/>
      <c r="F30" s="72"/>
    </row>
    <row r="31" spans="1:8" ht="23.1" customHeight="1" x14ac:dyDescent="0.2">
      <c r="A31" s="69"/>
      <c r="B31" s="70"/>
      <c r="C31" s="71"/>
      <c r="D31" s="71"/>
      <c r="E31" s="71"/>
      <c r="F31" s="72"/>
    </row>
    <row r="32" spans="1:8" ht="23.1" customHeight="1" x14ac:dyDescent="0.2">
      <c r="A32" s="69"/>
      <c r="B32" s="70"/>
      <c r="C32" s="71"/>
      <c r="D32" s="71"/>
      <c r="E32" s="71"/>
      <c r="F32" s="72"/>
    </row>
    <row r="33" spans="1:6" ht="23.1" customHeight="1" x14ac:dyDescent="0.2">
      <c r="A33" s="69"/>
      <c r="B33" s="70"/>
      <c r="C33" s="71"/>
      <c r="D33" s="71"/>
      <c r="E33" s="71"/>
      <c r="F33" s="72"/>
    </row>
    <row r="34" spans="1:6" ht="23.1" customHeight="1" x14ac:dyDescent="0.2">
      <c r="A34" s="69"/>
      <c r="B34" s="70"/>
      <c r="C34" s="71"/>
      <c r="D34" s="71"/>
      <c r="E34" s="71"/>
      <c r="F34" s="72"/>
    </row>
    <row r="35" spans="1:6" ht="23.1" customHeight="1" x14ac:dyDescent="0.2">
      <c r="A35" s="69"/>
      <c r="B35" s="70"/>
      <c r="C35" s="71"/>
      <c r="D35" s="71"/>
      <c r="E35" s="71"/>
      <c r="F35" s="72"/>
    </row>
    <row r="36" spans="1:6" ht="23.1" customHeight="1" x14ac:dyDescent="0.2">
      <c r="A36" s="69"/>
      <c r="B36" s="70"/>
      <c r="C36" s="71"/>
      <c r="D36" s="71"/>
      <c r="E36" s="71"/>
      <c r="F36" s="72"/>
    </row>
    <row r="37" spans="1:6" ht="23.1" customHeight="1" x14ac:dyDescent="0.2">
      <c r="A37" s="69"/>
      <c r="B37" s="70"/>
      <c r="C37" s="71"/>
      <c r="D37" s="71"/>
      <c r="E37" s="71"/>
      <c r="F37" s="72"/>
    </row>
    <row r="38" spans="1:6" ht="23.1" customHeight="1" x14ac:dyDescent="0.2">
      <c r="A38" s="69"/>
      <c r="B38" s="70"/>
      <c r="C38" s="71"/>
      <c r="D38" s="71"/>
      <c r="E38" s="71"/>
      <c r="F38" s="72"/>
    </row>
    <row r="39" spans="1:6" ht="23.1" customHeight="1" x14ac:dyDescent="0.2">
      <c r="A39" s="69"/>
      <c r="B39" s="70"/>
      <c r="C39" s="71"/>
      <c r="D39" s="71"/>
      <c r="E39" s="71"/>
      <c r="F39" s="72"/>
    </row>
    <row r="40" spans="1:6" ht="23.1" customHeight="1" x14ac:dyDescent="0.2">
      <c r="A40" s="69"/>
      <c r="B40" s="70"/>
      <c r="C40" s="71"/>
      <c r="D40" s="71"/>
      <c r="E40" s="71"/>
      <c r="F40" s="72"/>
    </row>
    <row r="41" spans="1:6" ht="23.1" customHeight="1" x14ac:dyDescent="0.2">
      <c r="A41" s="69"/>
      <c r="B41" s="70"/>
      <c r="C41" s="71"/>
      <c r="D41" s="71"/>
      <c r="E41" s="71"/>
      <c r="F41" s="72"/>
    </row>
    <row r="42" spans="1:6" ht="23.1" customHeight="1" x14ac:dyDescent="0.2">
      <c r="A42" s="69"/>
      <c r="B42" s="70"/>
      <c r="C42" s="71"/>
      <c r="D42" s="71"/>
      <c r="E42" s="71"/>
      <c r="F42" s="72"/>
    </row>
    <row r="43" spans="1:6" ht="23.1" customHeight="1" x14ac:dyDescent="0.2">
      <c r="A43" s="69"/>
      <c r="B43" s="70"/>
      <c r="C43" s="71"/>
      <c r="D43" s="71"/>
      <c r="E43" s="71"/>
      <c r="F43" s="72"/>
    </row>
    <row r="44" spans="1:6" ht="23.1" customHeight="1" x14ac:dyDescent="0.2">
      <c r="A44" s="69"/>
      <c r="B44" s="70"/>
      <c r="C44" s="71"/>
      <c r="D44" s="71"/>
      <c r="E44" s="71"/>
      <c r="F44" s="72"/>
    </row>
    <row r="45" spans="1:6" ht="23.1" customHeight="1" x14ac:dyDescent="0.2">
      <c r="A45" s="69"/>
      <c r="B45" s="70"/>
      <c r="C45" s="71"/>
      <c r="D45" s="71"/>
      <c r="E45" s="71"/>
      <c r="F45" s="72"/>
    </row>
    <row r="46" spans="1:6" ht="23.1" customHeight="1" x14ac:dyDescent="0.2">
      <c r="A46" s="69"/>
      <c r="B46" s="70"/>
      <c r="C46" s="71"/>
      <c r="D46" s="71"/>
      <c r="E46" s="71"/>
      <c r="F46" s="72"/>
    </row>
    <row r="47" spans="1:6" ht="23.1" customHeight="1" x14ac:dyDescent="0.2">
      <c r="A47" s="69"/>
      <c r="B47" s="70"/>
      <c r="C47" s="71"/>
      <c r="D47" s="71"/>
      <c r="E47" s="71"/>
      <c r="F47" s="72"/>
    </row>
    <row r="48" spans="1:6" ht="23.1" customHeight="1" thickBot="1" x14ac:dyDescent="0.25">
      <c r="A48" s="69"/>
      <c r="B48" s="70"/>
      <c r="C48" s="71"/>
      <c r="D48" s="71"/>
      <c r="E48" s="71"/>
      <c r="F48" s="72"/>
    </row>
    <row r="49" spans="1:6" ht="27" customHeight="1" x14ac:dyDescent="0.2">
      <c r="A49" s="802" t="s">
        <v>94</v>
      </c>
      <c r="B49" s="802"/>
      <c r="C49" s="802"/>
      <c r="D49" s="802"/>
      <c r="E49" s="802"/>
      <c r="F49" s="802"/>
    </row>
    <row r="50" spans="1:6" x14ac:dyDescent="0.2">
      <c r="A50" s="54"/>
    </row>
  </sheetData>
  <mergeCells count="3">
    <mergeCell ref="A49:F49"/>
    <mergeCell ref="D3:F3"/>
    <mergeCell ref="D1:F1"/>
  </mergeCells>
  <phoneticPr fontId="14" type="noConversion"/>
  <pageMargins left="0" right="0"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70" zoomScale="70" zoomScaleNormal="70" workbookViewId="0">
      <selection activeCell="A6" sqref="A6"/>
    </sheetView>
  </sheetViews>
  <sheetFormatPr defaultRowHeight="15.75" x14ac:dyDescent="0.25"/>
  <cols>
    <col min="1" max="1" width="47.83203125" style="336" customWidth="1"/>
    <col min="2" max="2" width="114.83203125" style="336" customWidth="1"/>
    <col min="3" max="3" width="112.6640625" style="336" customWidth="1"/>
    <col min="4" max="11" width="25.83203125" style="336" customWidth="1"/>
    <col min="12" max="16384" width="9.33203125" style="336"/>
  </cols>
  <sheetData>
    <row r="1" spans="1:11" ht="24.95" customHeight="1" thickBot="1" x14ac:dyDescent="0.35">
      <c r="A1" s="345" t="s">
        <v>214</v>
      </c>
      <c r="B1" s="346"/>
      <c r="C1" s="344"/>
    </row>
    <row r="2" spans="1:11" ht="9.9499999999999993" customHeight="1" x14ac:dyDescent="0.25"/>
    <row r="3" spans="1:11" ht="18.95" customHeight="1" x14ac:dyDescent="0.25">
      <c r="A3" s="336" t="s">
        <v>215</v>
      </c>
    </row>
    <row r="4" spans="1:11" ht="9.9499999999999993" customHeight="1" x14ac:dyDescent="0.25"/>
    <row r="5" spans="1:11" ht="18.95" customHeight="1" x14ac:dyDescent="0.25">
      <c r="A5" s="337" t="s">
        <v>267</v>
      </c>
      <c r="B5" s="337"/>
      <c r="C5" s="337"/>
      <c r="D5" s="337"/>
      <c r="E5" s="337"/>
      <c r="F5" s="337"/>
      <c r="G5" s="337"/>
      <c r="H5" s="337"/>
      <c r="I5" s="337"/>
      <c r="J5" s="337"/>
      <c r="K5" s="337"/>
    </row>
    <row r="6" spans="1:11" ht="18.95" customHeight="1" x14ac:dyDescent="0.25">
      <c r="A6" s="337" t="s">
        <v>266</v>
      </c>
      <c r="B6" s="337"/>
      <c r="C6" s="337"/>
      <c r="D6" s="337"/>
      <c r="E6" s="337"/>
      <c r="F6" s="337"/>
      <c r="G6" s="337"/>
      <c r="H6" s="337"/>
      <c r="I6" s="337"/>
      <c r="J6" s="337"/>
      <c r="K6" s="337"/>
    </row>
    <row r="7" spans="1:11" ht="9.9499999999999993" customHeight="1" x14ac:dyDescent="0.25"/>
    <row r="8" spans="1:11" ht="18.95" customHeight="1" x14ac:dyDescent="0.25">
      <c r="A8" s="336" t="s">
        <v>216</v>
      </c>
    </row>
    <row r="9" spans="1:11" ht="20.100000000000001" customHeight="1" thickBot="1" x14ac:dyDescent="0.3"/>
    <row r="10" spans="1:11" ht="24.95" customHeight="1" thickBot="1" x14ac:dyDescent="0.35">
      <c r="A10" s="611" t="s">
        <v>230</v>
      </c>
      <c r="B10" s="338"/>
      <c r="C10" s="338"/>
    </row>
    <row r="11" spans="1:11" ht="20.100000000000001" customHeight="1" thickBot="1" x14ac:dyDescent="0.3">
      <c r="A11" s="347" t="s">
        <v>220</v>
      </c>
      <c r="B11" s="339"/>
      <c r="C11" s="338"/>
    </row>
    <row r="12" spans="1:11" ht="20.100000000000001" customHeight="1" thickBot="1" x14ac:dyDescent="0.3">
      <c r="A12" s="340" t="s">
        <v>213</v>
      </c>
      <c r="B12" s="341" t="s">
        <v>219</v>
      </c>
      <c r="C12" s="338"/>
    </row>
    <row r="13" spans="1:11" ht="20.100000000000001" customHeight="1" x14ac:dyDescent="0.25">
      <c r="A13" s="341"/>
      <c r="B13" s="341"/>
      <c r="C13" s="338"/>
    </row>
    <row r="14" spans="1:11" ht="20.100000000000001" customHeight="1" x14ac:dyDescent="0.25">
      <c r="A14" s="340"/>
      <c r="B14" s="340"/>
      <c r="C14" s="338"/>
    </row>
    <row r="15" spans="1:11" ht="20.100000000000001" customHeight="1" x14ac:dyDescent="0.25">
      <c r="A15" s="340"/>
      <c r="B15" s="340"/>
      <c r="C15" s="338"/>
    </row>
    <row r="16" spans="1:11" ht="20.100000000000001" customHeight="1" thickBot="1" x14ac:dyDescent="0.3">
      <c r="A16" s="342"/>
      <c r="B16" s="342"/>
      <c r="C16" s="338"/>
    </row>
    <row r="17" spans="1:3" ht="9.9499999999999993" customHeight="1" thickBot="1" x14ac:dyDescent="0.3">
      <c r="A17" s="338"/>
      <c r="B17" s="338"/>
      <c r="C17" s="338"/>
    </row>
    <row r="18" spans="1:3" ht="20.100000000000001" customHeight="1" thickBot="1" x14ac:dyDescent="0.3">
      <c r="A18" s="347" t="s">
        <v>217</v>
      </c>
      <c r="B18" s="339"/>
      <c r="C18" s="339"/>
    </row>
    <row r="19" spans="1:3" ht="20.100000000000001" customHeight="1" thickBot="1" x14ac:dyDescent="0.3">
      <c r="A19" s="342" t="s">
        <v>213</v>
      </c>
      <c r="B19" s="343" t="s">
        <v>219</v>
      </c>
      <c r="C19" s="338"/>
    </row>
    <row r="20" spans="1:3" ht="20.100000000000001" customHeight="1" x14ac:dyDescent="0.25">
      <c r="A20" s="341"/>
      <c r="B20" s="341"/>
      <c r="C20" s="338"/>
    </row>
    <row r="21" spans="1:3" ht="20.100000000000001" customHeight="1" x14ac:dyDescent="0.25">
      <c r="A21" s="340"/>
      <c r="B21" s="340"/>
      <c r="C21" s="338"/>
    </row>
    <row r="22" spans="1:3" ht="20.100000000000001" customHeight="1" x14ac:dyDescent="0.25">
      <c r="A22" s="340"/>
      <c r="B22" s="340"/>
      <c r="C22" s="338"/>
    </row>
    <row r="23" spans="1:3" ht="20.100000000000001" customHeight="1" x14ac:dyDescent="0.25">
      <c r="A23" s="340"/>
      <c r="B23" s="334"/>
      <c r="C23" s="339"/>
    </row>
    <row r="24" spans="1:3" ht="20.100000000000001" customHeight="1" thickBot="1" x14ac:dyDescent="0.3">
      <c r="A24" s="342"/>
      <c r="B24" s="335"/>
      <c r="C24" s="339"/>
    </row>
    <row r="25" spans="1:3" ht="9.9499999999999993" customHeight="1" thickBot="1" x14ac:dyDescent="0.3">
      <c r="A25" s="338"/>
      <c r="B25" s="339"/>
      <c r="C25" s="339"/>
    </row>
    <row r="26" spans="1:3" ht="20.100000000000001" customHeight="1" thickBot="1" x14ac:dyDescent="0.3">
      <c r="A26" s="347" t="s">
        <v>218</v>
      </c>
      <c r="B26" s="339"/>
      <c r="C26" s="339"/>
    </row>
    <row r="27" spans="1:3" ht="20.100000000000001" customHeight="1" thickBot="1" x14ac:dyDescent="0.3">
      <c r="A27" s="342" t="s">
        <v>213</v>
      </c>
      <c r="B27" s="343" t="s">
        <v>219</v>
      </c>
      <c r="C27" s="338"/>
    </row>
    <row r="28" spans="1:3" ht="20.100000000000001" customHeight="1" x14ac:dyDescent="0.25">
      <c r="A28" s="340"/>
      <c r="B28" s="334"/>
      <c r="C28" s="339"/>
    </row>
    <row r="29" spans="1:3" ht="20.100000000000001" customHeight="1" x14ac:dyDescent="0.25">
      <c r="A29" s="340"/>
      <c r="B29" s="334"/>
      <c r="C29" s="339"/>
    </row>
    <row r="30" spans="1:3" ht="20.100000000000001" customHeight="1" x14ac:dyDescent="0.25">
      <c r="A30" s="340"/>
      <c r="B30" s="334"/>
      <c r="C30" s="339"/>
    </row>
    <row r="31" spans="1:3" ht="20.100000000000001" customHeight="1" thickBot="1" x14ac:dyDescent="0.3">
      <c r="A31" s="342"/>
      <c r="B31" s="335"/>
      <c r="C31" s="339"/>
    </row>
    <row r="32" spans="1:3" ht="9.9499999999999993" customHeight="1" thickBot="1" x14ac:dyDescent="0.3">
      <c r="A32" s="338"/>
      <c r="B32" s="339"/>
      <c r="C32" s="339"/>
    </row>
    <row r="33" spans="1:3" ht="20.100000000000001" customHeight="1" thickBot="1" x14ac:dyDescent="0.3">
      <c r="A33" s="347" t="s">
        <v>196</v>
      </c>
      <c r="B33" s="339"/>
      <c r="C33" s="339"/>
    </row>
    <row r="34" spans="1:3" ht="20.100000000000001" customHeight="1" thickBot="1" x14ac:dyDescent="0.3">
      <c r="A34" s="343" t="s">
        <v>213</v>
      </c>
      <c r="B34" s="343" t="s">
        <v>219</v>
      </c>
      <c r="C34" s="338"/>
    </row>
    <row r="35" spans="1:3" ht="20.100000000000001" customHeight="1" x14ac:dyDescent="0.25">
      <c r="A35" s="341"/>
      <c r="B35" s="333"/>
      <c r="C35" s="339"/>
    </row>
    <row r="36" spans="1:3" ht="20.100000000000001" customHeight="1" x14ac:dyDescent="0.25">
      <c r="A36" s="340"/>
      <c r="B36" s="334"/>
      <c r="C36" s="339"/>
    </row>
    <row r="37" spans="1:3" ht="20.100000000000001" customHeight="1" x14ac:dyDescent="0.25">
      <c r="A37" s="340"/>
      <c r="B37" s="334"/>
      <c r="C37" s="339"/>
    </row>
    <row r="38" spans="1:3" ht="20.100000000000001" customHeight="1" x14ac:dyDescent="0.25">
      <c r="A38" s="340"/>
      <c r="B38" s="334"/>
      <c r="C38" s="339"/>
    </row>
    <row r="39" spans="1:3" ht="20.100000000000001" customHeight="1" x14ac:dyDescent="0.25">
      <c r="A39" s="340"/>
      <c r="B39" s="334"/>
      <c r="C39" s="339"/>
    </row>
    <row r="40" spans="1:3" ht="20.100000000000001" customHeight="1" thickBot="1" x14ac:dyDescent="0.3">
      <c r="A40" s="342"/>
      <c r="B40" s="335"/>
      <c r="C40" s="339"/>
    </row>
    <row r="41" spans="1:3" ht="9.9499999999999993" customHeight="1" thickBot="1" x14ac:dyDescent="0.3">
      <c r="A41" s="338"/>
      <c r="B41" s="339"/>
      <c r="C41" s="339"/>
    </row>
    <row r="42" spans="1:3" ht="20.100000000000001" customHeight="1" thickBot="1" x14ac:dyDescent="0.3">
      <c r="A42" s="347" t="s">
        <v>221</v>
      </c>
      <c r="B42" s="339"/>
      <c r="C42" s="339"/>
    </row>
    <row r="43" spans="1:3" ht="20.100000000000001" customHeight="1" thickBot="1" x14ac:dyDescent="0.3">
      <c r="A43" s="343" t="s">
        <v>213</v>
      </c>
      <c r="B43" s="343" t="s">
        <v>219</v>
      </c>
      <c r="C43" s="339"/>
    </row>
    <row r="44" spans="1:3" ht="20.100000000000001" customHeight="1" x14ac:dyDescent="0.25">
      <c r="A44" s="341"/>
      <c r="B44" s="333"/>
      <c r="C44" s="339"/>
    </row>
    <row r="45" spans="1:3" ht="20.100000000000001" customHeight="1" x14ac:dyDescent="0.25">
      <c r="A45" s="340"/>
      <c r="B45" s="334"/>
      <c r="C45" s="339"/>
    </row>
    <row r="46" spans="1:3" ht="20.100000000000001" customHeight="1" x14ac:dyDescent="0.25">
      <c r="A46" s="340"/>
      <c r="B46" s="334"/>
      <c r="C46" s="339"/>
    </row>
    <row r="47" spans="1:3" ht="20.100000000000001" customHeight="1" x14ac:dyDescent="0.25">
      <c r="A47" s="340"/>
      <c r="B47" s="334"/>
      <c r="C47" s="339"/>
    </row>
    <row r="48" spans="1:3" ht="15" customHeight="1" thickBot="1" x14ac:dyDescent="0.3">
      <c r="A48" s="342"/>
      <c r="B48" s="335"/>
      <c r="C48" s="339"/>
    </row>
    <row r="49" spans="1:3" ht="9.9499999999999993" customHeight="1" thickBot="1" x14ac:dyDescent="0.3">
      <c r="A49" s="338"/>
      <c r="B49" s="339"/>
      <c r="C49" s="339"/>
    </row>
    <row r="50" spans="1:3" ht="20.100000000000001" customHeight="1" thickBot="1" x14ac:dyDescent="0.3">
      <c r="A50" s="347" t="s">
        <v>229</v>
      </c>
      <c r="B50" s="339"/>
      <c r="C50" s="338"/>
    </row>
    <row r="51" spans="1:3" ht="20.100000000000001" customHeight="1" thickBot="1" x14ac:dyDescent="0.3">
      <c r="A51" s="343" t="s">
        <v>213</v>
      </c>
      <c r="B51" s="343" t="s">
        <v>219</v>
      </c>
      <c r="C51" s="338"/>
    </row>
    <row r="52" spans="1:3" ht="20.100000000000001" customHeight="1" x14ac:dyDescent="0.25">
      <c r="A52" s="341"/>
      <c r="B52" s="333"/>
      <c r="C52" s="339"/>
    </row>
    <row r="53" spans="1:3" ht="20.100000000000001" customHeight="1" x14ac:dyDescent="0.25">
      <c r="A53" s="340"/>
      <c r="B53" s="334"/>
      <c r="C53" s="339"/>
    </row>
    <row r="54" spans="1:3" ht="20.100000000000001" customHeight="1" x14ac:dyDescent="0.25">
      <c r="A54" s="340"/>
      <c r="B54" s="334"/>
      <c r="C54" s="339"/>
    </row>
    <row r="55" spans="1:3" ht="20.100000000000001" customHeight="1" x14ac:dyDescent="0.25">
      <c r="A55" s="340"/>
      <c r="B55" s="334"/>
      <c r="C55" s="339"/>
    </row>
    <row r="56" spans="1:3" ht="20.100000000000001" customHeight="1" x14ac:dyDescent="0.25">
      <c r="A56" s="340"/>
      <c r="B56" s="334"/>
      <c r="C56" s="339"/>
    </row>
    <row r="57" spans="1:3" ht="20.100000000000001" customHeight="1" x14ac:dyDescent="0.25">
      <c r="A57" s="340"/>
      <c r="B57" s="334"/>
      <c r="C57" s="339"/>
    </row>
    <row r="58" spans="1:3" ht="20.100000000000001" customHeight="1" x14ac:dyDescent="0.25">
      <c r="A58" s="340"/>
      <c r="B58" s="334"/>
      <c r="C58" s="339"/>
    </row>
    <row r="59" spans="1:3" ht="20.100000000000001" customHeight="1" thickBot="1" x14ac:dyDescent="0.3">
      <c r="A59" s="342"/>
      <c r="B59" s="335"/>
      <c r="C59" s="339"/>
    </row>
    <row r="60" spans="1:3" ht="35.25" customHeight="1" x14ac:dyDescent="0.25">
      <c r="A60" s="338"/>
      <c r="B60" s="339"/>
      <c r="C60" s="339"/>
    </row>
    <row r="61" spans="1:3" ht="23.25" customHeight="1" thickBot="1" x14ac:dyDescent="0.3">
      <c r="A61" s="338"/>
      <c r="B61" s="339"/>
      <c r="C61" s="339"/>
    </row>
    <row r="62" spans="1:3" ht="20.100000000000001" customHeight="1" thickBot="1" x14ac:dyDescent="0.3">
      <c r="A62" s="614" t="s">
        <v>232</v>
      </c>
      <c r="B62" s="339"/>
      <c r="C62" s="339"/>
    </row>
    <row r="63" spans="1:3" ht="20.100000000000001" customHeight="1" thickBot="1" x14ac:dyDescent="0.3">
      <c r="A63" s="348" t="s">
        <v>236</v>
      </c>
      <c r="B63" s="339"/>
      <c r="C63" s="339"/>
    </row>
    <row r="64" spans="1:3" ht="20.100000000000001" customHeight="1" thickBot="1" x14ac:dyDescent="0.3">
      <c r="A64" s="343" t="s">
        <v>233</v>
      </c>
      <c r="B64" s="343" t="s">
        <v>235</v>
      </c>
      <c r="C64" s="339"/>
    </row>
    <row r="65" spans="1:3" ht="20.100000000000001" customHeight="1" x14ac:dyDescent="0.25">
      <c r="A65" s="340"/>
      <c r="B65" s="334"/>
      <c r="C65" s="339"/>
    </row>
    <row r="66" spans="1:3" ht="20.100000000000001" customHeight="1" x14ac:dyDescent="0.25">
      <c r="A66" s="340"/>
      <c r="B66" s="334"/>
      <c r="C66" s="339"/>
    </row>
    <row r="67" spans="1:3" ht="20.100000000000001" customHeight="1" x14ac:dyDescent="0.25">
      <c r="A67" s="340"/>
      <c r="B67" s="334"/>
      <c r="C67" s="339"/>
    </row>
    <row r="68" spans="1:3" ht="20.100000000000001" customHeight="1" x14ac:dyDescent="0.25">
      <c r="A68" s="340"/>
      <c r="B68" s="334"/>
      <c r="C68" s="339"/>
    </row>
    <row r="69" spans="1:3" ht="20.100000000000001" customHeight="1" x14ac:dyDescent="0.25">
      <c r="A69" s="340"/>
      <c r="B69" s="334"/>
      <c r="C69" s="339"/>
    </row>
    <row r="70" spans="1:3" ht="20.100000000000001" customHeight="1" x14ac:dyDescent="0.25">
      <c r="A70" s="340"/>
      <c r="B70" s="334"/>
      <c r="C70" s="339"/>
    </row>
    <row r="71" spans="1:3" ht="20.100000000000001" customHeight="1" x14ac:dyDescent="0.25">
      <c r="A71" s="340"/>
      <c r="B71" s="334"/>
      <c r="C71" s="339"/>
    </row>
    <row r="72" spans="1:3" ht="20.100000000000001" customHeight="1" x14ac:dyDescent="0.25">
      <c r="A72" s="340"/>
      <c r="B72" s="334"/>
      <c r="C72" s="339"/>
    </row>
    <row r="73" spans="1:3" ht="20.100000000000001" customHeight="1" x14ac:dyDescent="0.25">
      <c r="A73" s="340"/>
      <c r="B73" s="334"/>
      <c r="C73" s="339"/>
    </row>
    <row r="74" spans="1:3" ht="20.100000000000001" customHeight="1" thickBot="1" x14ac:dyDescent="0.3">
      <c r="A74" s="342"/>
      <c r="B74" s="335"/>
      <c r="C74" s="339"/>
    </row>
    <row r="75" spans="1:3" ht="9.9499999999999993" customHeight="1" thickBot="1" x14ac:dyDescent="0.3">
      <c r="C75" s="339"/>
    </row>
    <row r="76" spans="1:3" ht="20.100000000000001" customHeight="1" thickBot="1" x14ac:dyDescent="0.3">
      <c r="A76" s="348" t="s">
        <v>231</v>
      </c>
      <c r="B76" s="339"/>
      <c r="C76" s="339"/>
    </row>
    <row r="77" spans="1:3" ht="20.100000000000001" customHeight="1" thickBot="1" x14ac:dyDescent="0.3">
      <c r="A77" s="343" t="s">
        <v>234</v>
      </c>
      <c r="B77" s="343" t="s">
        <v>235</v>
      </c>
      <c r="C77" s="339"/>
    </row>
    <row r="78" spans="1:3" ht="20.100000000000001" customHeight="1" x14ac:dyDescent="0.25">
      <c r="A78" s="612"/>
      <c r="B78" s="334"/>
      <c r="C78" s="339"/>
    </row>
    <row r="79" spans="1:3" ht="20.100000000000001" customHeight="1" x14ac:dyDescent="0.25">
      <c r="A79" s="612"/>
      <c r="B79" s="334"/>
      <c r="C79" s="339"/>
    </row>
    <row r="80" spans="1:3" ht="20.100000000000001" customHeight="1" x14ac:dyDescent="0.25">
      <c r="A80" s="612"/>
      <c r="B80" s="334"/>
      <c r="C80" s="339"/>
    </row>
    <row r="81" spans="1:3" ht="20.100000000000001" customHeight="1" x14ac:dyDescent="0.25">
      <c r="A81" s="612"/>
      <c r="B81" s="334"/>
      <c r="C81" s="339"/>
    </row>
    <row r="82" spans="1:3" ht="20.100000000000001" customHeight="1" x14ac:dyDescent="0.25">
      <c r="A82" s="612"/>
      <c r="B82" s="334"/>
      <c r="C82" s="339"/>
    </row>
    <row r="83" spans="1:3" ht="20.100000000000001" customHeight="1" x14ac:dyDescent="0.25">
      <c r="A83" s="612"/>
      <c r="B83" s="334"/>
      <c r="C83" s="339"/>
    </row>
    <row r="84" spans="1:3" ht="20.100000000000001" customHeight="1" x14ac:dyDescent="0.25">
      <c r="A84" s="612"/>
      <c r="B84" s="334"/>
      <c r="C84" s="339"/>
    </row>
    <row r="85" spans="1:3" ht="20.100000000000001" customHeight="1" x14ac:dyDescent="0.25">
      <c r="A85" s="612"/>
      <c r="B85" s="334"/>
      <c r="C85" s="339"/>
    </row>
    <row r="86" spans="1:3" ht="20.100000000000001" customHeight="1" x14ac:dyDescent="0.25">
      <c r="A86" s="612"/>
      <c r="B86" s="334"/>
      <c r="C86" s="339"/>
    </row>
    <row r="87" spans="1:3" ht="20.100000000000001" customHeight="1" thickBot="1" x14ac:dyDescent="0.3">
      <c r="A87" s="613"/>
      <c r="B87" s="335"/>
      <c r="C87" s="339"/>
    </row>
    <row r="88" spans="1:3" ht="20.100000000000001" customHeight="1" x14ac:dyDescent="0.25">
      <c r="C88" s="339"/>
    </row>
    <row r="89" spans="1:3" ht="20.100000000000001" customHeight="1" x14ac:dyDescent="0.25">
      <c r="C89" s="339"/>
    </row>
    <row r="90" spans="1:3" ht="20.100000000000001" customHeight="1" x14ac:dyDescent="0.25"/>
    <row r="91" spans="1:3" ht="20.100000000000001" customHeight="1" x14ac:dyDescent="0.25"/>
  </sheetData>
  <pageMargins left="0" right="0" top="0.25" bottom="0.25" header="0.05" footer="0.05"/>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topLeftCell="A64" zoomScale="90" zoomScaleNormal="90" workbookViewId="0">
      <selection activeCell="L64" sqref="L64"/>
    </sheetView>
  </sheetViews>
  <sheetFormatPr defaultRowHeight="12.75" x14ac:dyDescent="0.2"/>
  <cols>
    <col min="1" max="1" width="36.6640625" style="90" customWidth="1"/>
    <col min="2" max="4" width="15.83203125" style="90" customWidth="1"/>
    <col min="5" max="8" width="25.83203125" style="239" customWidth="1"/>
    <col min="9" max="16384" width="9.33203125" style="90"/>
  </cols>
  <sheetData>
    <row r="1" spans="1:9" ht="20.100000000000001" customHeight="1" x14ac:dyDescent="0.25">
      <c r="A1" s="213" t="s">
        <v>262</v>
      </c>
      <c r="B1" s="199"/>
      <c r="C1" s="210" t="s">
        <v>224</v>
      </c>
      <c r="D1" s="217" t="s">
        <v>138</v>
      </c>
      <c r="E1" s="240"/>
      <c r="F1" s="240" t="s">
        <v>223</v>
      </c>
      <c r="G1" s="240"/>
      <c r="H1" s="254"/>
      <c r="I1" s="194"/>
    </row>
    <row r="2" spans="1:9" ht="20.100000000000001" customHeight="1" thickBot="1" x14ac:dyDescent="0.3">
      <c r="A2" s="214" t="s">
        <v>257</v>
      </c>
      <c r="B2" s="200"/>
      <c r="C2" s="215"/>
      <c r="D2" s="216"/>
      <c r="E2" s="243"/>
      <c r="F2" s="307"/>
      <c r="G2" s="243"/>
      <c r="H2" s="245"/>
      <c r="I2" s="194"/>
    </row>
    <row r="3" spans="1:9" ht="24.95" customHeight="1" thickBot="1" x14ac:dyDescent="0.3">
      <c r="A3" s="213" t="s">
        <v>161</v>
      </c>
      <c r="B3" s="193"/>
      <c r="C3" s="193"/>
      <c r="D3" s="737" t="s">
        <v>162</v>
      </c>
      <c r="E3" s="738"/>
      <c r="F3" s="738"/>
      <c r="G3" s="738"/>
      <c r="H3" s="739"/>
      <c r="I3" s="194"/>
    </row>
    <row r="4" spans="1:9" ht="46.5" customHeight="1" thickBot="1" x14ac:dyDescent="0.3">
      <c r="A4" s="745" t="s">
        <v>227</v>
      </c>
      <c r="B4" s="746"/>
      <c r="C4" s="746"/>
      <c r="D4" s="747"/>
      <c r="E4" s="258">
        <f>SUM('Sum. Support Budg.'!C114)</f>
        <v>0</v>
      </c>
      <c r="F4" s="246"/>
      <c r="G4" s="247"/>
      <c r="H4" s="248"/>
      <c r="I4" s="194"/>
    </row>
    <row r="5" spans="1:9" ht="18" customHeight="1" thickBot="1" x14ac:dyDescent="0.3">
      <c r="A5" s="300"/>
      <c r="B5" s="244"/>
      <c r="C5" s="244" t="s">
        <v>10</v>
      </c>
      <c r="D5" s="244" t="s">
        <v>11</v>
      </c>
      <c r="E5" s="734" t="s">
        <v>131</v>
      </c>
      <c r="F5" s="735"/>
      <c r="G5" s="736"/>
      <c r="H5" s="248"/>
      <c r="I5" s="194"/>
    </row>
    <row r="6" spans="1:9" ht="17.100000000000001" customHeight="1" x14ac:dyDescent="0.2">
      <c r="A6" s="300"/>
      <c r="B6" s="244" t="s">
        <v>13</v>
      </c>
      <c r="C6" s="244" t="s">
        <v>14</v>
      </c>
      <c r="D6" s="244" t="s">
        <v>14</v>
      </c>
      <c r="E6" s="301" t="s">
        <v>4</v>
      </c>
      <c r="F6" s="301" t="s">
        <v>158</v>
      </c>
      <c r="G6" s="301" t="s">
        <v>154</v>
      </c>
      <c r="H6" s="301" t="s">
        <v>156</v>
      </c>
      <c r="I6" s="194"/>
    </row>
    <row r="7" spans="1:9" ht="17.100000000000001" customHeight="1" thickBot="1" x14ac:dyDescent="0.25">
      <c r="A7" s="302" t="s">
        <v>3</v>
      </c>
      <c r="B7" s="197" t="s">
        <v>15</v>
      </c>
      <c r="C7" s="197" t="s">
        <v>16</v>
      </c>
      <c r="D7" s="197" t="s">
        <v>17</v>
      </c>
      <c r="E7" s="249" t="s">
        <v>160</v>
      </c>
      <c r="F7" s="249" t="s">
        <v>159</v>
      </c>
      <c r="G7" s="249" t="s">
        <v>155</v>
      </c>
      <c r="H7" s="301" t="s">
        <v>157</v>
      </c>
      <c r="I7" s="194"/>
    </row>
    <row r="8" spans="1:9" ht="15" customHeight="1" x14ac:dyDescent="0.2">
      <c r="A8" s="201" t="s">
        <v>18</v>
      </c>
      <c r="B8" s="202"/>
      <c r="C8" s="202"/>
      <c r="D8" s="202"/>
      <c r="E8" s="250"/>
      <c r="F8" s="250"/>
      <c r="G8" s="350"/>
      <c r="H8" s="250"/>
      <c r="I8" s="194"/>
    </row>
    <row r="9" spans="1:9" ht="15" customHeight="1" x14ac:dyDescent="0.2">
      <c r="A9" s="203"/>
      <c r="B9" s="204"/>
      <c r="C9" s="204"/>
      <c r="D9" s="204"/>
      <c r="E9" s="251"/>
      <c r="F9" s="251"/>
      <c r="G9" s="349"/>
      <c r="H9" s="251">
        <f>SUM(E9:G9)</f>
        <v>0</v>
      </c>
      <c r="I9" s="242"/>
    </row>
    <row r="10" spans="1:9" ht="15" customHeight="1" thickBot="1" x14ac:dyDescent="0.25">
      <c r="A10" s="205"/>
      <c r="B10" s="206"/>
      <c r="C10" s="206"/>
      <c r="D10" s="206"/>
      <c r="E10" s="252"/>
      <c r="F10" s="252"/>
      <c r="G10" s="351"/>
      <c r="H10" s="252">
        <f>SUM(E10:G10)</f>
        <v>0</v>
      </c>
      <c r="I10" s="194"/>
    </row>
    <row r="11" spans="1:9" ht="15" customHeight="1" x14ac:dyDescent="0.2">
      <c r="A11" s="201" t="s">
        <v>19</v>
      </c>
      <c r="B11" s="202"/>
      <c r="C11" s="202"/>
      <c r="D11" s="202"/>
      <c r="E11" s="250"/>
      <c r="F11" s="250"/>
      <c r="G11" s="350"/>
      <c r="H11" s="250">
        <f>SUM(E11:G11)</f>
        <v>0</v>
      </c>
      <c r="I11" s="194"/>
    </row>
    <row r="12" spans="1:9" ht="15" customHeight="1" x14ac:dyDescent="0.2">
      <c r="A12" s="203"/>
      <c r="B12" s="204"/>
      <c r="C12" s="204"/>
      <c r="D12" s="204"/>
      <c r="E12" s="251"/>
      <c r="F12" s="251"/>
      <c r="G12" s="349"/>
      <c r="H12" s="251">
        <f>SUM(E12:G12)</f>
        <v>0</v>
      </c>
      <c r="I12" s="194"/>
    </row>
    <row r="13" spans="1:9" ht="15" customHeight="1" thickBot="1" x14ac:dyDescent="0.25">
      <c r="A13" s="205"/>
      <c r="B13" s="206"/>
      <c r="C13" s="206"/>
      <c r="D13" s="206"/>
      <c r="E13" s="252"/>
      <c r="F13" s="252"/>
      <c r="G13" s="351"/>
      <c r="H13" s="252">
        <f>SUM(E13:G13)</f>
        <v>0</v>
      </c>
      <c r="I13" s="194"/>
    </row>
    <row r="14" spans="1:9" ht="17.100000000000001" customHeight="1" x14ac:dyDescent="0.2">
      <c r="A14" s="303"/>
      <c r="B14" s="196" t="s">
        <v>20</v>
      </c>
      <c r="C14" s="196" t="s">
        <v>20</v>
      </c>
      <c r="D14" s="196" t="s">
        <v>21</v>
      </c>
      <c r="E14" s="253"/>
      <c r="F14" s="253"/>
      <c r="G14" s="657"/>
      <c r="H14" s="253"/>
      <c r="I14" s="194"/>
    </row>
    <row r="15" spans="1:9" ht="17.100000000000001" customHeight="1" thickBot="1" x14ac:dyDescent="0.25">
      <c r="A15" s="302"/>
      <c r="B15" s="197" t="s">
        <v>15</v>
      </c>
      <c r="C15" s="197" t="s">
        <v>22</v>
      </c>
      <c r="D15" s="197" t="s">
        <v>23</v>
      </c>
      <c r="E15" s="249"/>
      <c r="F15" s="249"/>
      <c r="G15" s="658"/>
      <c r="H15" s="249"/>
      <c r="I15" s="194"/>
    </row>
    <row r="16" spans="1:9" ht="15" customHeight="1" x14ac:dyDescent="0.2">
      <c r="A16" s="201" t="s">
        <v>24</v>
      </c>
      <c r="B16" s="202"/>
      <c r="C16" s="202"/>
      <c r="D16" s="202"/>
      <c r="E16" s="250"/>
      <c r="F16" s="250"/>
      <c r="G16" s="350"/>
      <c r="H16" s="250">
        <f>SUM(E16:G16)</f>
        <v>0</v>
      </c>
      <c r="I16" s="194"/>
    </row>
    <row r="17" spans="1:9" ht="15" customHeight="1" x14ac:dyDescent="0.2">
      <c r="A17" s="203"/>
      <c r="B17" s="204"/>
      <c r="C17" s="204"/>
      <c r="D17" s="204"/>
      <c r="E17" s="251"/>
      <c r="F17" s="251"/>
      <c r="G17" s="349"/>
      <c r="H17" s="251">
        <f>SUM(E17:G17)</f>
        <v>0</v>
      </c>
      <c r="I17" s="194"/>
    </row>
    <row r="18" spans="1:9" ht="15" customHeight="1" thickBot="1" x14ac:dyDescent="0.25">
      <c r="A18" s="205"/>
      <c r="B18" s="206"/>
      <c r="C18" s="206"/>
      <c r="D18" s="206"/>
      <c r="E18" s="252"/>
      <c r="F18" s="252"/>
      <c r="G18" s="351"/>
      <c r="H18" s="252">
        <f>SUM(E18:G18)</f>
        <v>0</v>
      </c>
      <c r="I18" s="194"/>
    </row>
    <row r="19" spans="1:9" ht="15" customHeight="1" x14ac:dyDescent="0.2">
      <c r="A19" s="201" t="s">
        <v>25</v>
      </c>
      <c r="B19" s="202"/>
      <c r="C19" s="202"/>
      <c r="D19" s="202"/>
      <c r="E19" s="250"/>
      <c r="F19" s="250"/>
      <c r="G19" s="350"/>
      <c r="H19" s="251"/>
      <c r="I19" s="194"/>
    </row>
    <row r="20" spans="1:9" ht="15" customHeight="1" x14ac:dyDescent="0.2">
      <c r="A20" s="203"/>
      <c r="B20" s="204"/>
      <c r="C20" s="204"/>
      <c r="D20" s="204"/>
      <c r="E20" s="251"/>
      <c r="F20" s="251"/>
      <c r="G20" s="349"/>
      <c r="H20" s="251">
        <f>SUM(E20:G20)</f>
        <v>0</v>
      </c>
      <c r="I20" s="194"/>
    </row>
    <row r="21" spans="1:9" ht="15" customHeight="1" thickBot="1" x14ac:dyDescent="0.25">
      <c r="A21" s="205"/>
      <c r="B21" s="206"/>
      <c r="C21" s="206"/>
      <c r="D21" s="206"/>
      <c r="E21" s="252"/>
      <c r="F21" s="252"/>
      <c r="G21" s="351"/>
      <c r="H21" s="252">
        <f>SUM(E21:G21)</f>
        <v>0</v>
      </c>
      <c r="I21" s="194"/>
    </row>
    <row r="22" spans="1:9" ht="15" customHeight="1" x14ac:dyDescent="0.2">
      <c r="A22" s="201" t="s">
        <v>26</v>
      </c>
      <c r="B22" s="202"/>
      <c r="C22" s="202"/>
      <c r="D22" s="202"/>
      <c r="E22" s="250"/>
      <c r="F22" s="250"/>
      <c r="G22" s="350"/>
      <c r="H22" s="250"/>
      <c r="I22" s="194"/>
    </row>
    <row r="23" spans="1:9" ht="15" customHeight="1" x14ac:dyDescent="0.2">
      <c r="A23" s="203"/>
      <c r="B23" s="204"/>
      <c r="C23" s="204"/>
      <c r="D23" s="204"/>
      <c r="E23" s="251"/>
      <c r="F23" s="251"/>
      <c r="G23" s="349"/>
      <c r="H23" s="251">
        <f>SUM(E23:G23)</f>
        <v>0</v>
      </c>
      <c r="I23" s="194"/>
    </row>
    <row r="24" spans="1:9" ht="15" customHeight="1" thickBot="1" x14ac:dyDescent="0.25">
      <c r="A24" s="205"/>
      <c r="B24" s="206"/>
      <c r="C24" s="206"/>
      <c r="D24" s="206"/>
      <c r="E24" s="252"/>
      <c r="F24" s="252"/>
      <c r="G24" s="351"/>
      <c r="H24" s="252">
        <f>SUM(E24:G24)</f>
        <v>0</v>
      </c>
      <c r="I24" s="194"/>
    </row>
    <row r="25" spans="1:9" ht="17.100000000000001" customHeight="1" x14ac:dyDescent="0.2">
      <c r="A25" s="300"/>
      <c r="B25" s="196" t="s">
        <v>20</v>
      </c>
      <c r="C25" s="196"/>
      <c r="D25" s="196" t="s">
        <v>27</v>
      </c>
      <c r="E25" s="253"/>
      <c r="F25" s="253"/>
      <c r="G25" s="657"/>
      <c r="H25" s="253"/>
      <c r="I25" s="194"/>
    </row>
    <row r="26" spans="1:9" ht="17.100000000000001" customHeight="1" thickBot="1" x14ac:dyDescent="0.25">
      <c r="A26" s="300"/>
      <c r="B26" s="197" t="s">
        <v>15</v>
      </c>
      <c r="C26" s="197"/>
      <c r="D26" s="197" t="s">
        <v>16</v>
      </c>
      <c r="E26" s="249"/>
      <c r="F26" s="249"/>
      <c r="G26" s="658"/>
      <c r="H26" s="249"/>
      <c r="I26" s="194"/>
    </row>
    <row r="27" spans="1:9" ht="15" customHeight="1" x14ac:dyDescent="0.2">
      <c r="A27" s="201" t="s">
        <v>28</v>
      </c>
      <c r="B27" s="204"/>
      <c r="C27" s="244"/>
      <c r="D27" s="204"/>
      <c r="E27" s="251"/>
      <c r="F27" s="251"/>
      <c r="G27" s="349"/>
      <c r="H27" s="251"/>
      <c r="I27" s="194"/>
    </row>
    <row r="28" spans="1:9" ht="15" customHeight="1" x14ac:dyDescent="0.2">
      <c r="A28" s="207"/>
      <c r="B28" s="204"/>
      <c r="C28" s="244"/>
      <c r="D28" s="204"/>
      <c r="E28" s="251"/>
      <c r="F28" s="251"/>
      <c r="G28" s="349"/>
      <c r="H28" s="251">
        <f>SUM(E28:G28)</f>
        <v>0</v>
      </c>
      <c r="I28" s="194"/>
    </row>
    <row r="29" spans="1:9" ht="15" customHeight="1" thickBot="1" x14ac:dyDescent="0.25">
      <c r="A29" s="205"/>
      <c r="B29" s="206"/>
      <c r="C29" s="197"/>
      <c r="D29" s="206"/>
      <c r="E29" s="252"/>
      <c r="F29" s="252"/>
      <c r="G29" s="351"/>
      <c r="H29" s="252">
        <f>SUM(E29:G29)</f>
        <v>0</v>
      </c>
      <c r="I29" s="194"/>
    </row>
    <row r="30" spans="1:9" ht="15" customHeight="1" x14ac:dyDescent="0.2">
      <c r="A30" s="201" t="s">
        <v>29</v>
      </c>
      <c r="B30" s="204"/>
      <c r="C30" s="244"/>
      <c r="D30" s="204"/>
      <c r="E30" s="251"/>
      <c r="F30" s="251"/>
      <c r="G30" s="349"/>
      <c r="H30" s="251"/>
      <c r="I30" s="194"/>
    </row>
    <row r="31" spans="1:9" ht="15" customHeight="1" x14ac:dyDescent="0.2">
      <c r="A31" s="207"/>
      <c r="B31" s="204"/>
      <c r="C31" s="244"/>
      <c r="D31" s="204"/>
      <c r="E31" s="251"/>
      <c r="F31" s="251"/>
      <c r="G31" s="349"/>
      <c r="H31" s="251">
        <f>SUM(E31:G31)</f>
        <v>0</v>
      </c>
      <c r="I31" s="194"/>
    </row>
    <row r="32" spans="1:9" ht="15" customHeight="1" thickBot="1" x14ac:dyDescent="0.25">
      <c r="A32" s="208"/>
      <c r="B32" s="204"/>
      <c r="C32" s="244"/>
      <c r="D32" s="204"/>
      <c r="E32" s="251"/>
      <c r="F32" s="251"/>
      <c r="G32" s="349"/>
      <c r="H32" s="251">
        <f>SUM(E32:G32)</f>
        <v>0</v>
      </c>
      <c r="I32" s="194"/>
    </row>
    <row r="33" spans="1:9" ht="20.100000000000001" customHeight="1" x14ac:dyDescent="0.2">
      <c r="A33" s="201" t="s">
        <v>165</v>
      </c>
      <c r="B33" s="202"/>
      <c r="C33" s="196"/>
      <c r="D33" s="196"/>
      <c r="E33" s="250"/>
      <c r="F33" s="250"/>
      <c r="G33" s="350"/>
      <c r="H33" s="250"/>
      <c r="I33" s="194"/>
    </row>
    <row r="34" spans="1:9" ht="20.100000000000001" customHeight="1" thickBot="1" x14ac:dyDescent="0.25">
      <c r="A34" s="205" t="s">
        <v>30</v>
      </c>
      <c r="B34" s="206"/>
      <c r="C34" s="197"/>
      <c r="D34" s="197"/>
      <c r="E34" s="252">
        <f>SUM(E9:E32)</f>
        <v>0</v>
      </c>
      <c r="F34" s="252">
        <f>SUM(F9:F32)</f>
        <v>0</v>
      </c>
      <c r="G34" s="351">
        <f>SUM(G9:G32)</f>
        <v>0</v>
      </c>
      <c r="H34" s="252">
        <f>SUM(H9:H32)</f>
        <v>0</v>
      </c>
      <c r="I34" s="194"/>
    </row>
    <row r="35" spans="1:9" s="137" customFormat="1" ht="13.5" thickBot="1" x14ac:dyDescent="0.25">
      <c r="A35" s="195"/>
      <c r="B35" s="193"/>
      <c r="C35" s="193"/>
      <c r="D35" s="193"/>
      <c r="E35" s="242"/>
      <c r="F35" s="242"/>
      <c r="G35" s="242"/>
      <c r="H35" s="242"/>
      <c r="I35" s="195"/>
    </row>
    <row r="36" spans="1:9" ht="20.100000000000001" customHeight="1" x14ac:dyDescent="0.25">
      <c r="A36" s="211" t="s">
        <v>262</v>
      </c>
      <c r="B36" s="198"/>
      <c r="C36" s="212" t="s">
        <v>31</v>
      </c>
      <c r="D36" s="217" t="s">
        <v>138</v>
      </c>
      <c r="E36" s="240"/>
      <c r="F36" s="240"/>
      <c r="G36" s="240"/>
      <c r="H36" s="254"/>
      <c r="I36" s="194"/>
    </row>
    <row r="37" spans="1:9" ht="20.100000000000001" customHeight="1" thickBot="1" x14ac:dyDescent="0.3">
      <c r="A37" s="214" t="s">
        <v>257</v>
      </c>
      <c r="B37" s="200"/>
      <c r="C37" s="215"/>
      <c r="D37" s="216"/>
      <c r="E37" s="243"/>
      <c r="F37" s="243"/>
      <c r="G37" s="243"/>
      <c r="H37" s="245"/>
      <c r="I37" s="194"/>
    </row>
    <row r="38" spans="1:9" ht="20.100000000000001" customHeight="1" thickBot="1" x14ac:dyDescent="0.3">
      <c r="A38" s="213" t="s">
        <v>161</v>
      </c>
      <c r="B38" s="193"/>
      <c r="C38" s="193"/>
      <c r="D38" s="737" t="s">
        <v>163</v>
      </c>
      <c r="E38" s="738"/>
      <c r="F38" s="738"/>
      <c r="G38" s="738"/>
      <c r="H38" s="739"/>
      <c r="I38" s="194"/>
    </row>
    <row r="39" spans="1:9" ht="15" customHeight="1" thickBot="1" x14ac:dyDescent="0.3">
      <c r="A39" s="303"/>
      <c r="B39" s="196"/>
      <c r="C39" s="196" t="s">
        <v>10</v>
      </c>
      <c r="D39" s="196" t="s">
        <v>11</v>
      </c>
      <c r="E39" s="734" t="s">
        <v>131</v>
      </c>
      <c r="F39" s="735"/>
      <c r="G39" s="736"/>
      <c r="H39" s="248"/>
      <c r="I39" s="194"/>
    </row>
    <row r="40" spans="1:9" ht="15" customHeight="1" x14ac:dyDescent="0.2">
      <c r="A40" s="300"/>
      <c r="B40" s="244" t="s">
        <v>13</v>
      </c>
      <c r="C40" s="244" t="s">
        <v>14</v>
      </c>
      <c r="D40" s="244" t="s">
        <v>14</v>
      </c>
      <c r="E40" s="301" t="s">
        <v>4</v>
      </c>
      <c r="F40" s="301" t="s">
        <v>158</v>
      </c>
      <c r="G40" s="301" t="s">
        <v>154</v>
      </c>
      <c r="H40" s="301" t="s">
        <v>156</v>
      </c>
      <c r="I40" s="194"/>
    </row>
    <row r="41" spans="1:9" ht="15" customHeight="1" thickBot="1" x14ac:dyDescent="0.25">
      <c r="A41" s="302" t="s">
        <v>3</v>
      </c>
      <c r="B41" s="197" t="s">
        <v>15</v>
      </c>
      <c r="C41" s="197" t="s">
        <v>16</v>
      </c>
      <c r="D41" s="197" t="s">
        <v>17</v>
      </c>
      <c r="E41" s="249" t="s">
        <v>160</v>
      </c>
      <c r="F41" s="249" t="s">
        <v>159</v>
      </c>
      <c r="G41" s="249" t="s">
        <v>155</v>
      </c>
      <c r="H41" s="249" t="s">
        <v>157</v>
      </c>
      <c r="I41" s="194"/>
    </row>
    <row r="42" spans="1:9" ht="15" customHeight="1" x14ac:dyDescent="0.2">
      <c r="A42" s="207" t="s">
        <v>164</v>
      </c>
      <c r="B42" s="204"/>
      <c r="C42" s="204"/>
      <c r="D42" s="204"/>
      <c r="E42" s="251"/>
      <c r="F42" s="251"/>
      <c r="G42" s="251"/>
      <c r="H42" s="251">
        <f>SUM(E42:G42)</f>
        <v>0</v>
      </c>
      <c r="I42" s="194"/>
    </row>
    <row r="43" spans="1:9" ht="15" customHeight="1" x14ac:dyDescent="0.2">
      <c r="A43" s="207"/>
      <c r="B43" s="204"/>
      <c r="C43" s="204"/>
      <c r="D43" s="204"/>
      <c r="E43" s="251"/>
      <c r="F43" s="251"/>
      <c r="G43" s="251"/>
      <c r="H43" s="251"/>
      <c r="I43" s="194"/>
    </row>
    <row r="44" spans="1:9" ht="15" customHeight="1" thickBot="1" x14ac:dyDescent="0.25">
      <c r="A44" s="203"/>
      <c r="B44" s="204"/>
      <c r="C44" s="204"/>
      <c r="D44" s="204"/>
      <c r="E44" s="251">
        <v>0</v>
      </c>
      <c r="F44" s="251"/>
      <c r="G44" s="251"/>
      <c r="H44" s="251">
        <f>SUM(E44:G44)</f>
        <v>0</v>
      </c>
      <c r="I44" s="194"/>
    </row>
    <row r="45" spans="1:9" ht="15" customHeight="1" x14ac:dyDescent="0.2">
      <c r="A45" s="201" t="s">
        <v>19</v>
      </c>
      <c r="B45" s="202"/>
      <c r="C45" s="202"/>
      <c r="D45" s="202"/>
      <c r="E45" s="250"/>
      <c r="F45" s="250"/>
      <c r="G45" s="250"/>
      <c r="H45" s="250">
        <f>SUM(E45:G45)</f>
        <v>0</v>
      </c>
      <c r="I45" s="194"/>
    </row>
    <row r="46" spans="1:9" ht="15" customHeight="1" x14ac:dyDescent="0.2">
      <c r="A46" s="207"/>
      <c r="B46" s="204"/>
      <c r="C46" s="204"/>
      <c r="D46" s="204"/>
      <c r="E46" s="251"/>
      <c r="F46" s="251"/>
      <c r="G46" s="251"/>
      <c r="H46" s="251"/>
      <c r="I46" s="194"/>
    </row>
    <row r="47" spans="1:9" ht="15" customHeight="1" thickBot="1" x14ac:dyDescent="0.25">
      <c r="A47" s="203"/>
      <c r="B47" s="204"/>
      <c r="C47" s="204"/>
      <c r="D47" s="204"/>
      <c r="E47" s="251"/>
      <c r="F47" s="251"/>
      <c r="G47" s="251"/>
      <c r="H47" s="251">
        <f>SUM(E47:G47)</f>
        <v>0</v>
      </c>
      <c r="I47" s="194"/>
    </row>
    <row r="48" spans="1:9" ht="15" customHeight="1" x14ac:dyDescent="0.2">
      <c r="A48" s="303"/>
      <c r="B48" s="196" t="s">
        <v>20</v>
      </c>
      <c r="C48" s="196" t="s">
        <v>20</v>
      </c>
      <c r="D48" s="196" t="s">
        <v>21</v>
      </c>
      <c r="E48" s="253"/>
      <c r="F48" s="253"/>
      <c r="G48" s="253"/>
      <c r="H48" s="253"/>
      <c r="I48" s="194"/>
    </row>
    <row r="49" spans="1:9" ht="15" customHeight="1" thickBot="1" x14ac:dyDescent="0.25">
      <c r="A49" s="302"/>
      <c r="B49" s="197" t="s">
        <v>15</v>
      </c>
      <c r="C49" s="197" t="s">
        <v>22</v>
      </c>
      <c r="D49" s="197" t="s">
        <v>23</v>
      </c>
      <c r="E49" s="249"/>
      <c r="F49" s="249"/>
      <c r="G49" s="249"/>
      <c r="H49" s="249"/>
      <c r="I49" s="194"/>
    </row>
    <row r="50" spans="1:9" ht="15" customHeight="1" x14ac:dyDescent="0.2">
      <c r="A50" s="201" t="s">
        <v>24</v>
      </c>
      <c r="B50" s="202"/>
      <c r="C50" s="202"/>
      <c r="D50" s="202"/>
      <c r="E50" s="250"/>
      <c r="F50" s="250"/>
      <c r="G50" s="250"/>
      <c r="H50" s="250">
        <f t="shared" ref="H50:H55" si="0">SUM(E50:G50)</f>
        <v>0</v>
      </c>
      <c r="I50" s="194"/>
    </row>
    <row r="51" spans="1:9" ht="15" customHeight="1" thickBot="1" x14ac:dyDescent="0.25">
      <c r="A51" s="203"/>
      <c r="B51" s="204"/>
      <c r="C51" s="204"/>
      <c r="D51" s="204"/>
      <c r="E51" s="251"/>
      <c r="F51" s="251"/>
      <c r="G51" s="251"/>
      <c r="H51" s="251">
        <f t="shared" si="0"/>
        <v>0</v>
      </c>
      <c r="I51" s="194"/>
    </row>
    <row r="52" spans="1:9" ht="15" customHeight="1" x14ac:dyDescent="0.2">
      <c r="A52" s="201" t="s">
        <v>25</v>
      </c>
      <c r="B52" s="202"/>
      <c r="C52" s="202"/>
      <c r="D52" s="202"/>
      <c r="E52" s="250"/>
      <c r="F52" s="250"/>
      <c r="G52" s="250"/>
      <c r="H52" s="250">
        <f t="shared" si="0"/>
        <v>0</v>
      </c>
      <c r="I52" s="194"/>
    </row>
    <row r="53" spans="1:9" ht="15" customHeight="1" thickBot="1" x14ac:dyDescent="0.25">
      <c r="A53" s="203"/>
      <c r="B53" s="204"/>
      <c r="C53" s="204"/>
      <c r="D53" s="204"/>
      <c r="E53" s="251"/>
      <c r="F53" s="251"/>
      <c r="G53" s="251"/>
      <c r="H53" s="251">
        <f t="shared" si="0"/>
        <v>0</v>
      </c>
      <c r="I53" s="194"/>
    </row>
    <row r="54" spans="1:9" ht="15" customHeight="1" x14ac:dyDescent="0.2">
      <c r="A54" s="201" t="s">
        <v>26</v>
      </c>
      <c r="B54" s="202"/>
      <c r="C54" s="202"/>
      <c r="D54" s="202"/>
      <c r="E54" s="250"/>
      <c r="F54" s="250"/>
      <c r="G54" s="250"/>
      <c r="H54" s="250">
        <f t="shared" si="0"/>
        <v>0</v>
      </c>
      <c r="I54" s="194"/>
    </row>
    <row r="55" spans="1:9" ht="15" customHeight="1" thickBot="1" x14ac:dyDescent="0.25">
      <c r="A55" s="208"/>
      <c r="B55" s="204"/>
      <c r="C55" s="204"/>
      <c r="D55" s="204"/>
      <c r="E55" s="251"/>
      <c r="F55" s="251"/>
      <c r="G55" s="251"/>
      <c r="H55" s="251">
        <f t="shared" si="0"/>
        <v>0</v>
      </c>
      <c r="I55" s="194"/>
    </row>
    <row r="56" spans="1:9" ht="15" customHeight="1" x14ac:dyDescent="0.2">
      <c r="A56" s="300"/>
      <c r="B56" s="196" t="s">
        <v>20</v>
      </c>
      <c r="C56" s="196"/>
      <c r="D56" s="196" t="s">
        <v>27</v>
      </c>
      <c r="E56" s="253"/>
      <c r="F56" s="253"/>
      <c r="G56" s="253"/>
      <c r="H56" s="253"/>
      <c r="I56" s="194"/>
    </row>
    <row r="57" spans="1:9" ht="15" customHeight="1" thickBot="1" x14ac:dyDescent="0.25">
      <c r="A57" s="300"/>
      <c r="B57" s="244" t="s">
        <v>15</v>
      </c>
      <c r="C57" s="244"/>
      <c r="D57" s="244" t="s">
        <v>16</v>
      </c>
      <c r="E57" s="301"/>
      <c r="F57" s="301"/>
      <c r="G57" s="301"/>
      <c r="H57" s="301"/>
      <c r="I57" s="194"/>
    </row>
    <row r="58" spans="1:9" ht="15" customHeight="1" x14ac:dyDescent="0.2">
      <c r="A58" s="308" t="s">
        <v>28</v>
      </c>
      <c r="B58" s="202"/>
      <c r="C58" s="196"/>
      <c r="D58" s="202"/>
      <c r="E58" s="250"/>
      <c r="F58" s="250"/>
      <c r="G58" s="250"/>
      <c r="H58" s="250">
        <f>SUM(E58:G58)</f>
        <v>0</v>
      </c>
      <c r="I58" s="194"/>
    </row>
    <row r="59" spans="1:9" ht="15" customHeight="1" thickBot="1" x14ac:dyDescent="0.25">
      <c r="A59" s="309"/>
      <c r="B59" s="206"/>
      <c r="C59" s="197"/>
      <c r="D59" s="206"/>
      <c r="E59" s="252"/>
      <c r="F59" s="252"/>
      <c r="G59" s="252"/>
      <c r="H59" s="252">
        <f>SUM(E59:G59)</f>
        <v>0</v>
      </c>
      <c r="I59" s="194"/>
    </row>
    <row r="60" spans="1:9" ht="15" customHeight="1" x14ac:dyDescent="0.2">
      <c r="A60" s="201" t="s">
        <v>29</v>
      </c>
      <c r="B60" s="204"/>
      <c r="C60" s="244"/>
      <c r="D60" s="204"/>
      <c r="E60" s="251"/>
      <c r="F60" s="251"/>
      <c r="G60" s="251"/>
      <c r="H60" s="251">
        <f>SUM(E60:G60)</f>
        <v>0</v>
      </c>
      <c r="I60" s="194"/>
    </row>
    <row r="61" spans="1:9" ht="15" customHeight="1" thickBot="1" x14ac:dyDescent="0.25">
      <c r="A61" s="207"/>
      <c r="B61" s="204"/>
      <c r="C61" s="244"/>
      <c r="D61" s="204"/>
      <c r="E61" s="251"/>
      <c r="F61" s="251"/>
      <c r="G61" s="251"/>
      <c r="H61" s="251">
        <f>SUM(E61:G61)</f>
        <v>0</v>
      </c>
      <c r="I61" s="194"/>
    </row>
    <row r="62" spans="1:9" ht="26.25" customHeight="1" thickBot="1" x14ac:dyDescent="0.25">
      <c r="A62" s="201" t="s">
        <v>166</v>
      </c>
      <c r="B62" s="202"/>
      <c r="C62" s="196"/>
      <c r="D62" s="196"/>
      <c r="E62" s="250">
        <f>SUM(E42:E61)</f>
        <v>0</v>
      </c>
      <c r="F62" s="250">
        <f>SUM(F44:F44,F47:F47,F51:F51,F53:F53,F55:F55,F58,F60)</f>
        <v>0</v>
      </c>
      <c r="G62" s="250">
        <f>SUM(G44:G44,G47:G47,G51:G51,G53:G53,G55:G55,G58,G60)</f>
        <v>0</v>
      </c>
      <c r="H62" s="250">
        <f>SUM(E62:G62)</f>
        <v>0</v>
      </c>
      <c r="I62" s="194"/>
    </row>
    <row r="63" spans="1:9" ht="17.100000000000001" customHeight="1" x14ac:dyDescent="0.2">
      <c r="A63" s="201" t="s">
        <v>167</v>
      </c>
      <c r="B63" s="202"/>
      <c r="C63" s="196"/>
      <c r="D63" s="196"/>
      <c r="E63" s="250"/>
      <c r="F63" s="250"/>
      <c r="G63" s="250"/>
      <c r="H63" s="250"/>
      <c r="I63" s="194"/>
    </row>
    <row r="64" spans="1:9" ht="17.100000000000001" customHeight="1" thickBot="1" x14ac:dyDescent="0.25">
      <c r="A64" s="205" t="s">
        <v>32</v>
      </c>
      <c r="B64" s="208"/>
      <c r="C64" s="304"/>
      <c r="D64" s="304"/>
      <c r="E64" s="259">
        <f>SUM(E34)</f>
        <v>0</v>
      </c>
      <c r="F64" s="259">
        <v>0</v>
      </c>
      <c r="G64" s="259">
        <v>0</v>
      </c>
      <c r="H64" s="259">
        <f>SUM(E64:G64)</f>
        <v>0</v>
      </c>
    </row>
    <row r="65" spans="1:8" ht="17.100000000000001" customHeight="1" x14ac:dyDescent="0.2">
      <c r="A65" s="201" t="s">
        <v>33</v>
      </c>
      <c r="B65" s="209"/>
      <c r="C65" s="305"/>
      <c r="D65" s="305"/>
      <c r="E65" s="260"/>
      <c r="F65" s="260"/>
      <c r="G65" s="260"/>
      <c r="H65" s="260"/>
    </row>
    <row r="66" spans="1:8" ht="17.100000000000001" customHeight="1" x14ac:dyDescent="0.2">
      <c r="A66" s="207" t="s">
        <v>34</v>
      </c>
      <c r="B66" s="203"/>
      <c r="C66" s="306"/>
      <c r="D66" s="306"/>
      <c r="E66" s="261">
        <f>SUM(E62:E64)</f>
        <v>0</v>
      </c>
      <c r="F66" s="261">
        <f>SUM(F62:F64)</f>
        <v>0</v>
      </c>
      <c r="G66" s="261">
        <f>SUM(G62:G64)</f>
        <v>0</v>
      </c>
      <c r="H66" s="261">
        <f>SUM(H62:H64)</f>
        <v>0</v>
      </c>
    </row>
    <row r="67" spans="1:8" ht="17.100000000000001" customHeight="1" thickBot="1" x14ac:dyDescent="0.25">
      <c r="A67" s="205" t="s">
        <v>35</v>
      </c>
      <c r="B67" s="208"/>
      <c r="C67" s="304"/>
      <c r="D67" s="304"/>
      <c r="E67" s="255"/>
      <c r="F67" s="255"/>
      <c r="G67" s="255"/>
      <c r="H67" s="255"/>
    </row>
    <row r="68" spans="1:8" ht="15.75" customHeight="1" thickBot="1" x14ac:dyDescent="0.25"/>
    <row r="69" spans="1:8" ht="35.25" customHeight="1" thickBot="1" x14ac:dyDescent="0.3">
      <c r="A69" s="256" t="s">
        <v>179</v>
      </c>
      <c r="B69" s="257"/>
      <c r="C69" s="257"/>
      <c r="D69" s="238"/>
      <c r="E69" s="258">
        <f>SUM(E4-E66)</f>
        <v>0</v>
      </c>
    </row>
    <row r="70" spans="1:8" ht="21" customHeight="1" thickBot="1" x14ac:dyDescent="0.3">
      <c r="A70" s="314"/>
      <c r="B70" s="315"/>
      <c r="C70" s="315"/>
      <c r="D70" s="316"/>
      <c r="E70" s="317"/>
    </row>
    <row r="71" spans="1:8" ht="32.25" customHeight="1" thickBot="1" x14ac:dyDescent="0.4">
      <c r="A71" s="321" t="s">
        <v>211</v>
      </c>
      <c r="B71" s="322"/>
      <c r="C71" s="322"/>
      <c r="D71" s="323" t="s">
        <v>225</v>
      </c>
      <c r="E71" s="317"/>
      <c r="F71" s="324"/>
      <c r="G71" s="324"/>
    </row>
    <row r="72" spans="1:8" ht="51" customHeight="1" thickBot="1" x14ac:dyDescent="0.4">
      <c r="A72" s="743" t="s">
        <v>210</v>
      </c>
      <c r="B72" s="744"/>
      <c r="C72" s="744"/>
      <c r="D72" s="744"/>
      <c r="E72" s="325" t="s">
        <v>203</v>
      </c>
      <c r="F72" s="325" t="s">
        <v>204</v>
      </c>
      <c r="G72" s="326" t="s">
        <v>208</v>
      </c>
    </row>
    <row r="73" spans="1:8" ht="24.95" customHeight="1" x14ac:dyDescent="0.35">
      <c r="A73" s="330" t="s">
        <v>205</v>
      </c>
      <c r="B73" s="327"/>
      <c r="C73" s="327"/>
      <c r="D73" s="327"/>
      <c r="E73" s="603">
        <f>SUM('Sum. Support Budg.'!C111)</f>
        <v>0</v>
      </c>
      <c r="F73" s="608">
        <f>SUM('Sum. Support Budg.'!D111)</f>
        <v>0</v>
      </c>
      <c r="G73" s="609">
        <f>SUM(E73:F73)</f>
        <v>0</v>
      </c>
    </row>
    <row r="74" spans="1:8" ht="24.95" customHeight="1" x14ac:dyDescent="0.35">
      <c r="A74" s="331" t="s">
        <v>206</v>
      </c>
      <c r="B74" s="320"/>
      <c r="C74" s="320"/>
      <c r="D74" s="320"/>
      <c r="E74" s="604">
        <f>SUM(E34)</f>
        <v>0</v>
      </c>
      <c r="F74" s="712">
        <v>0</v>
      </c>
      <c r="G74" s="610">
        <f>SUM(E74:F74)</f>
        <v>0</v>
      </c>
    </row>
    <row r="75" spans="1:8" ht="24.95" customHeight="1" thickBot="1" x14ac:dyDescent="0.4">
      <c r="A75" s="332" t="s">
        <v>207</v>
      </c>
      <c r="B75" s="328"/>
      <c r="C75" s="328"/>
      <c r="D75" s="329"/>
      <c r="E75" s="605">
        <f>SUM(E62)</f>
        <v>0</v>
      </c>
      <c r="F75" s="713">
        <v>0</v>
      </c>
      <c r="G75" s="606">
        <f>SUM(E75:F75)</f>
        <v>0</v>
      </c>
    </row>
    <row r="76" spans="1:8" s="318" customFormat="1" ht="46.5" customHeight="1" thickBot="1" x14ac:dyDescent="0.4">
      <c r="A76" s="740" t="s">
        <v>209</v>
      </c>
      <c r="B76" s="741"/>
      <c r="C76" s="741"/>
      <c r="D76" s="742"/>
      <c r="E76" s="607">
        <f>SUM(E73:E75)</f>
        <v>0</v>
      </c>
      <c r="F76" s="607">
        <f>SUM(F73:F75)</f>
        <v>0</v>
      </c>
      <c r="G76" s="607">
        <f>SUM(G73:G75)</f>
        <v>0</v>
      </c>
      <c r="H76" s="319"/>
    </row>
    <row r="77" spans="1:8" ht="18.75" x14ac:dyDescent="0.3">
      <c r="G77" s="319"/>
    </row>
  </sheetData>
  <mergeCells count="7">
    <mergeCell ref="E5:G5"/>
    <mergeCell ref="D3:H3"/>
    <mergeCell ref="D38:H38"/>
    <mergeCell ref="E39:G39"/>
    <mergeCell ref="A76:D76"/>
    <mergeCell ref="A72:D72"/>
    <mergeCell ref="A4:D4"/>
  </mergeCells>
  <phoneticPr fontId="0" type="noConversion"/>
  <pageMargins left="0" right="0" top="0" bottom="0" header="0" footer="0"/>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abSelected="1" topLeftCell="A16" workbookViewId="0">
      <selection activeCell="I49" sqref="I49"/>
    </sheetView>
  </sheetViews>
  <sheetFormatPr defaultRowHeight="12.75" x14ac:dyDescent="0.2"/>
  <cols>
    <col min="1" max="1" width="9.33203125" style="3"/>
    <col min="2" max="2" width="14.5" style="3" customWidth="1"/>
    <col min="3" max="16384" width="9.33203125" style="3"/>
  </cols>
  <sheetData>
    <row r="1" spans="1:10" ht="15.75" x14ac:dyDescent="0.25">
      <c r="J1" s="148" t="s">
        <v>126</v>
      </c>
    </row>
    <row r="2" spans="1:10" x14ac:dyDescent="0.2">
      <c r="J2" s="147"/>
    </row>
    <row r="4" spans="1:10" ht="18" x14ac:dyDescent="0.25">
      <c r="A4" s="1" t="s">
        <v>36</v>
      </c>
      <c r="B4" s="2"/>
      <c r="C4" s="2"/>
      <c r="D4" s="2"/>
      <c r="E4" s="2"/>
      <c r="F4" s="2"/>
      <c r="G4" s="2"/>
      <c r="H4" s="2"/>
      <c r="I4" s="2"/>
      <c r="J4" s="2"/>
    </row>
    <row r="5" spans="1:10" x14ac:dyDescent="0.2">
      <c r="A5" s="2"/>
      <c r="B5" s="2"/>
      <c r="C5" s="2"/>
      <c r="D5" s="2"/>
      <c r="E5" s="2"/>
      <c r="F5" s="2"/>
      <c r="G5" s="2"/>
      <c r="H5" s="2"/>
      <c r="I5" s="2"/>
      <c r="J5" s="2"/>
    </row>
    <row r="6" spans="1:10" ht="20.25" x14ac:dyDescent="0.3">
      <c r="A6" s="4" t="s">
        <v>37</v>
      </c>
      <c r="B6" s="2"/>
      <c r="C6" s="2"/>
      <c r="D6" s="2"/>
      <c r="E6" s="2"/>
      <c r="F6" s="2"/>
      <c r="G6" s="2"/>
      <c r="H6" s="2"/>
      <c r="I6" s="2"/>
      <c r="J6" s="2"/>
    </row>
    <row r="7" spans="1:10" x14ac:dyDescent="0.2">
      <c r="A7" s="2"/>
      <c r="B7" s="2"/>
      <c r="C7" s="2"/>
      <c r="D7" s="2"/>
      <c r="E7" s="2"/>
      <c r="F7" s="2"/>
      <c r="G7" s="2"/>
      <c r="H7" s="2"/>
      <c r="I7" s="2"/>
      <c r="J7" s="2"/>
    </row>
    <row r="8" spans="1:10" x14ac:dyDescent="0.2">
      <c r="A8" s="2"/>
      <c r="B8" s="2"/>
      <c r="C8" s="2"/>
      <c r="D8" s="2"/>
      <c r="E8" s="2"/>
      <c r="F8" s="2"/>
      <c r="G8" s="2"/>
      <c r="H8" s="2"/>
      <c r="I8" s="2"/>
      <c r="J8" s="2"/>
    </row>
    <row r="9" spans="1:10" ht="15.75" x14ac:dyDescent="0.25">
      <c r="A9" s="5" t="s">
        <v>263</v>
      </c>
      <c r="B9" s="2"/>
      <c r="C9" s="2"/>
      <c r="D9" s="2"/>
      <c r="E9" s="2"/>
      <c r="F9" s="2"/>
      <c r="G9" s="2"/>
      <c r="H9" s="2"/>
      <c r="I9" s="2"/>
      <c r="J9" s="2"/>
    </row>
    <row r="10" spans="1:10" ht="15.75" x14ac:dyDescent="0.25">
      <c r="A10" s="5" t="s">
        <v>264</v>
      </c>
      <c r="B10" s="2"/>
      <c r="C10" s="2"/>
      <c r="D10" s="2"/>
      <c r="E10" s="2"/>
      <c r="F10" s="2"/>
      <c r="G10" s="2"/>
      <c r="H10" s="2"/>
      <c r="I10" s="2"/>
      <c r="J10" s="2"/>
    </row>
    <row r="11" spans="1:10" ht="15.75" x14ac:dyDescent="0.25">
      <c r="A11" s="5"/>
      <c r="B11" s="2"/>
      <c r="C11" s="2"/>
      <c r="D11" s="2"/>
      <c r="E11" s="2"/>
      <c r="F11" s="2"/>
      <c r="G11" s="2"/>
      <c r="H11" s="2"/>
      <c r="I11" s="2"/>
      <c r="J11" s="2"/>
    </row>
    <row r="12" spans="1:10" ht="15.75" x14ac:dyDescent="0.25">
      <c r="A12" s="5" t="s">
        <v>265</v>
      </c>
      <c r="B12" s="6"/>
      <c r="C12" s="6"/>
      <c r="D12" s="6"/>
      <c r="E12" s="6"/>
      <c r="F12" s="6"/>
      <c r="G12" s="6"/>
      <c r="H12" s="6"/>
      <c r="I12" s="6"/>
      <c r="J12" s="6"/>
    </row>
    <row r="14" spans="1:10" x14ac:dyDescent="0.2">
      <c r="C14" s="9"/>
      <c r="D14" s="9"/>
      <c r="E14" s="9"/>
      <c r="F14" s="9"/>
      <c r="G14" s="9"/>
    </row>
    <row r="15" spans="1:10" ht="15.75" x14ac:dyDescent="0.25">
      <c r="B15" s="7" t="s">
        <v>38</v>
      </c>
      <c r="C15" s="659"/>
      <c r="D15" s="660"/>
      <c r="E15" s="661" t="s">
        <v>223</v>
      </c>
      <c r="F15" s="660"/>
      <c r="G15" s="660"/>
      <c r="H15" s="660"/>
      <c r="I15" s="9"/>
    </row>
    <row r="18" spans="1:10" ht="14.25" x14ac:dyDescent="0.2">
      <c r="B18" s="7" t="s">
        <v>39</v>
      </c>
    </row>
    <row r="20" spans="1:10" ht="15" thickBot="1" x14ac:dyDescent="0.25">
      <c r="B20" s="7" t="s">
        <v>40</v>
      </c>
      <c r="C20" s="8"/>
      <c r="D20" s="8"/>
      <c r="E20" s="8"/>
      <c r="F20" s="8"/>
      <c r="G20" s="8"/>
      <c r="H20" s="7" t="s">
        <v>41</v>
      </c>
      <c r="I20" s="8"/>
      <c r="J20" s="8"/>
    </row>
    <row r="21" spans="1:10" x14ac:dyDescent="0.2">
      <c r="H21" s="10"/>
    </row>
    <row r="22" spans="1:10" ht="15" thickBot="1" x14ac:dyDescent="0.25">
      <c r="B22" s="7" t="s">
        <v>42</v>
      </c>
      <c r="C22" s="8"/>
      <c r="D22" s="8"/>
      <c r="E22" s="8"/>
      <c r="F22" s="8"/>
      <c r="G22" s="8"/>
      <c r="H22" s="7" t="s">
        <v>41</v>
      </c>
      <c r="I22" s="8"/>
      <c r="J22" s="8"/>
    </row>
    <row r="23" spans="1:10" x14ac:dyDescent="0.2">
      <c r="H23" s="10"/>
    </row>
    <row r="24" spans="1:10" ht="15" thickBot="1" x14ac:dyDescent="0.25">
      <c r="B24" s="7" t="s">
        <v>43</v>
      </c>
      <c r="C24" s="8"/>
      <c r="D24" s="8"/>
      <c r="E24" s="8"/>
      <c r="F24" s="8"/>
      <c r="G24" s="8"/>
      <c r="H24" s="7" t="s">
        <v>41</v>
      </c>
      <c r="I24" s="8"/>
      <c r="J24" s="8"/>
    </row>
    <row r="25" spans="1:10" x14ac:dyDescent="0.2">
      <c r="H25" s="10"/>
    </row>
    <row r="26" spans="1:10" ht="15" thickBot="1" x14ac:dyDescent="0.25">
      <c r="B26" s="7" t="s">
        <v>44</v>
      </c>
      <c r="C26" s="8"/>
      <c r="D26" s="8"/>
      <c r="E26" s="8"/>
      <c r="F26" s="8"/>
      <c r="G26" s="8"/>
      <c r="H26" s="7" t="s">
        <v>41</v>
      </c>
      <c r="I26" s="8"/>
      <c r="J26" s="8"/>
    </row>
    <row r="27" spans="1:10" ht="14.25" x14ac:dyDescent="0.2">
      <c r="B27" s="7"/>
      <c r="C27" s="9"/>
      <c r="D27" s="9"/>
      <c r="E27" s="9"/>
      <c r="F27" s="9"/>
      <c r="G27" s="9"/>
      <c r="H27" s="7"/>
      <c r="I27" s="9"/>
      <c r="J27" s="9"/>
    </row>
    <row r="28" spans="1:10" ht="14.25" x14ac:dyDescent="0.2">
      <c r="B28" s="7"/>
      <c r="C28" s="9"/>
      <c r="D28" s="9"/>
      <c r="E28" s="9"/>
      <c r="F28" s="9"/>
      <c r="G28" s="9"/>
      <c r="H28" s="7"/>
      <c r="I28" s="9"/>
      <c r="J28" s="9"/>
    </row>
    <row r="29" spans="1:10" ht="14.25" x14ac:dyDescent="0.2">
      <c r="B29" s="7"/>
      <c r="C29" s="9"/>
      <c r="D29" s="9"/>
      <c r="E29" s="9"/>
      <c r="F29" s="9"/>
      <c r="G29" s="9"/>
      <c r="H29" s="7"/>
      <c r="I29" s="9"/>
      <c r="J29" s="9"/>
    </row>
    <row r="30" spans="1:10" ht="15.75" x14ac:dyDescent="0.25">
      <c r="D30" s="221" t="s">
        <v>171</v>
      </c>
      <c r="E30" s="221"/>
      <c r="F30" s="221"/>
      <c r="G30" s="220"/>
    </row>
    <row r="31" spans="1:10" ht="14.25" x14ac:dyDescent="0.2">
      <c r="B31" s="11"/>
      <c r="C31" s="6"/>
      <c r="D31" s="6"/>
      <c r="E31" s="6"/>
      <c r="F31" s="6"/>
      <c r="G31" s="6"/>
      <c r="H31" s="6"/>
      <c r="I31" s="6"/>
    </row>
    <row r="32" spans="1:10" ht="15.75" x14ac:dyDescent="0.25">
      <c r="A32" s="5" t="s">
        <v>240</v>
      </c>
      <c r="B32" s="12"/>
      <c r="C32" s="6"/>
      <c r="D32" s="219"/>
      <c r="E32" s="219"/>
      <c r="F32" s="219"/>
      <c r="G32" s="219"/>
      <c r="H32" s="219"/>
      <c r="I32" s="219"/>
      <c r="J32" s="6"/>
    </row>
    <row r="33" spans="1:10" ht="15" x14ac:dyDescent="0.2">
      <c r="A33" s="11"/>
      <c r="B33" s="12" t="s">
        <v>241</v>
      </c>
      <c r="C33" s="6"/>
      <c r="D33" s="6"/>
      <c r="E33" s="6"/>
      <c r="F33" s="6"/>
      <c r="G33" s="6"/>
      <c r="H33" s="6"/>
      <c r="I33" s="6"/>
      <c r="J33" s="6"/>
    </row>
    <row r="34" spans="1:10" ht="15" x14ac:dyDescent="0.2">
      <c r="A34" s="12"/>
      <c r="B34" s="12" t="s">
        <v>169</v>
      </c>
      <c r="C34" s="6"/>
      <c r="D34" s="6"/>
      <c r="E34" s="6"/>
      <c r="F34" s="6"/>
      <c r="G34" s="6"/>
      <c r="H34" s="6"/>
      <c r="I34" s="6"/>
      <c r="J34" s="6"/>
    </row>
    <row r="35" spans="1:10" ht="15" x14ac:dyDescent="0.2">
      <c r="A35" s="12"/>
      <c r="B35" s="12" t="s">
        <v>84</v>
      </c>
      <c r="C35" s="6"/>
      <c r="D35" s="6"/>
      <c r="E35" s="6"/>
      <c r="F35" s="6"/>
      <c r="G35" s="6"/>
      <c r="H35" s="6"/>
      <c r="I35" s="6"/>
      <c r="J35" s="6"/>
    </row>
    <row r="36" spans="1:10" ht="15" x14ac:dyDescent="0.2">
      <c r="A36" s="12"/>
      <c r="B36" s="12" t="s">
        <v>86</v>
      </c>
      <c r="C36" s="6"/>
      <c r="D36" s="6"/>
      <c r="E36" s="6"/>
      <c r="F36" s="6"/>
      <c r="G36" s="6"/>
      <c r="H36" s="6"/>
      <c r="I36" s="6"/>
      <c r="J36" s="6"/>
    </row>
    <row r="37" spans="1:10" ht="15" x14ac:dyDescent="0.2">
      <c r="A37" s="12"/>
      <c r="B37" s="237"/>
      <c r="C37" s="6"/>
      <c r="D37" s="6"/>
      <c r="E37" s="236"/>
      <c r="F37" s="236"/>
      <c r="G37" s="236"/>
      <c r="H37" s="6"/>
      <c r="I37" s="6"/>
      <c r="J37" s="6"/>
    </row>
    <row r="38" spans="1:10" ht="15" x14ac:dyDescent="0.2">
      <c r="A38" s="12"/>
      <c r="B38" s="12" t="s">
        <v>170</v>
      </c>
      <c r="C38" s="6"/>
      <c r="D38" s="6"/>
      <c r="E38" s="6"/>
      <c r="F38" s="6"/>
      <c r="G38" s="6"/>
      <c r="H38" s="6"/>
      <c r="I38" s="6"/>
      <c r="J38" s="6"/>
    </row>
    <row r="39" spans="1:10" ht="15" x14ac:dyDescent="0.2">
      <c r="A39" s="12"/>
      <c r="B39" s="12"/>
      <c r="C39" s="6"/>
      <c r="D39" s="6"/>
      <c r="E39" s="6"/>
      <c r="F39" s="6"/>
      <c r="G39" s="6"/>
      <c r="H39" s="6"/>
      <c r="I39" s="6"/>
      <c r="J39" s="6"/>
    </row>
    <row r="40" spans="1:10" ht="15.75" x14ac:dyDescent="0.25">
      <c r="A40" s="12"/>
      <c r="B40" s="5" t="s">
        <v>45</v>
      </c>
      <c r="C40" s="6"/>
      <c r="D40" s="6"/>
      <c r="E40" s="6"/>
      <c r="F40" s="6"/>
      <c r="G40" s="6"/>
      <c r="H40" s="6"/>
      <c r="I40" s="6"/>
      <c r="J40" s="6"/>
    </row>
    <row r="41" spans="1:10" s="220" customFormat="1" ht="21.75" customHeight="1" x14ac:dyDescent="0.2">
      <c r="A41" s="12"/>
      <c r="B41" s="12"/>
      <c r="C41" s="12"/>
      <c r="D41" s="12"/>
      <c r="E41" s="749" t="s">
        <v>268</v>
      </c>
      <c r="F41" s="749"/>
      <c r="G41" s="749"/>
      <c r="H41" s="12"/>
      <c r="I41" s="12"/>
      <c r="J41" s="12"/>
    </row>
    <row r="42" spans="1:10" ht="15.75" x14ac:dyDescent="0.25">
      <c r="A42" s="13"/>
      <c r="B42" s="12" t="s">
        <v>272</v>
      </c>
      <c r="C42" s="6"/>
      <c r="D42" s="6"/>
      <c r="E42" s="6"/>
      <c r="F42" s="6"/>
      <c r="G42" s="6"/>
      <c r="H42" s="6"/>
      <c r="I42" s="6"/>
      <c r="J42" s="6"/>
    </row>
    <row r="43" spans="1:10" ht="15" x14ac:dyDescent="0.2">
      <c r="A43" s="12"/>
      <c r="B43" s="12" t="s">
        <v>86</v>
      </c>
      <c r="C43" s="6"/>
      <c r="D43" s="6"/>
      <c r="E43" s="6"/>
      <c r="F43" s="6"/>
      <c r="G43" s="6"/>
      <c r="H43" s="6"/>
      <c r="I43" s="6"/>
      <c r="J43" s="6"/>
    </row>
    <row r="44" spans="1:10" ht="15" x14ac:dyDescent="0.2">
      <c r="A44" s="12"/>
      <c r="B44" s="6"/>
      <c r="C44" s="6"/>
      <c r="D44" s="6"/>
      <c r="E44" s="6"/>
      <c r="F44" s="6"/>
      <c r="G44" s="6"/>
      <c r="H44" s="6"/>
      <c r="I44" s="6"/>
      <c r="J44" s="6"/>
    </row>
    <row r="45" spans="1:10" ht="15" x14ac:dyDescent="0.2">
      <c r="A45" s="12"/>
      <c r="B45" s="6"/>
      <c r="C45" s="6"/>
      <c r="D45" s="6"/>
      <c r="E45" s="6"/>
      <c r="F45" s="6"/>
      <c r="G45" s="6"/>
      <c r="H45" s="6"/>
      <c r="I45" s="6"/>
      <c r="J45" s="6"/>
    </row>
    <row r="46" spans="1:10" x14ac:dyDescent="0.2">
      <c r="A46" s="14"/>
    </row>
    <row r="47" spans="1:10" ht="15.75" x14ac:dyDescent="0.25">
      <c r="A47" s="13" t="s">
        <v>46</v>
      </c>
      <c r="B47" s="6"/>
      <c r="C47" s="6"/>
      <c r="D47" s="6"/>
      <c r="E47" s="6"/>
      <c r="F47" s="6"/>
      <c r="G47" s="6"/>
      <c r="H47" s="6"/>
      <c r="I47" s="6"/>
      <c r="J47" s="6"/>
    </row>
    <row r="48" spans="1:10" ht="68.099999999999994" customHeight="1" x14ac:dyDescent="0.2">
      <c r="A48" s="748" t="s">
        <v>269</v>
      </c>
      <c r="B48" s="748"/>
      <c r="C48" s="748"/>
      <c r="D48" s="748"/>
      <c r="E48" s="748"/>
      <c r="F48" s="748"/>
      <c r="G48" s="748"/>
      <c r="H48" s="748"/>
      <c r="I48" s="748"/>
      <c r="J48" s="748"/>
    </row>
  </sheetData>
  <mergeCells count="2">
    <mergeCell ref="A48:J48"/>
    <mergeCell ref="E41:G41"/>
  </mergeCells>
  <phoneticPr fontId="0" type="noConversion"/>
  <pageMargins left="0.75" right="0.75" top="0.25" bottom="0.25" header="0.5" footer="0.5"/>
  <pageSetup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zoomScale="80" zoomScaleNormal="80" workbookViewId="0">
      <selection activeCell="D4" sqref="D4"/>
    </sheetView>
  </sheetViews>
  <sheetFormatPr defaultRowHeight="12.75" x14ac:dyDescent="0.2"/>
  <cols>
    <col min="1" max="1" width="3.5" style="17" customWidth="1"/>
    <col min="2" max="2" width="6" style="16" customWidth="1"/>
    <col min="3" max="3" width="24.5" style="22" customWidth="1"/>
    <col min="4" max="4" width="10.83203125" style="508" customWidth="1"/>
    <col min="5" max="5" width="9.83203125" style="508" customWidth="1"/>
    <col min="6" max="6" width="10.83203125" style="508" customWidth="1"/>
    <col min="7" max="7" width="8.33203125" style="508" customWidth="1"/>
    <col min="8" max="8" width="11.83203125" style="508" customWidth="1"/>
    <col min="9" max="9" width="2.83203125" style="508" customWidth="1"/>
    <col min="10" max="11" width="9.83203125" style="508" customWidth="1"/>
    <col min="12" max="12" width="10.83203125" style="508" customWidth="1"/>
    <col min="13" max="13" width="8.33203125" style="508" customWidth="1"/>
    <col min="14" max="14" width="11.83203125" style="508" customWidth="1"/>
    <col min="15" max="15" width="2.83203125" style="508" customWidth="1"/>
    <col min="16" max="17" width="9.83203125" style="508" customWidth="1"/>
    <col min="18" max="18" width="10.83203125" style="508" customWidth="1"/>
    <col min="19" max="19" width="8.33203125" style="508" customWidth="1"/>
    <col min="20" max="20" width="11.83203125" style="508" customWidth="1"/>
    <col min="21" max="16384" width="9.33203125" style="22"/>
  </cols>
  <sheetData>
    <row r="1" spans="1:26" ht="15.75" x14ac:dyDescent="0.25">
      <c r="P1" s="598"/>
      <c r="Q1" s="600"/>
      <c r="R1" s="598"/>
      <c r="S1" s="598"/>
      <c r="T1" s="601" t="s">
        <v>226</v>
      </c>
      <c r="U1" s="599"/>
      <c r="V1" s="599"/>
      <c r="W1" s="599"/>
      <c r="X1" s="599"/>
      <c r="Y1" s="599"/>
      <c r="Z1" s="599"/>
    </row>
    <row r="2" spans="1:26" s="286" customFormat="1" ht="15.75" x14ac:dyDescent="0.25">
      <c r="A2" s="758" t="s">
        <v>1</v>
      </c>
      <c r="B2" s="758"/>
      <c r="C2" s="758"/>
      <c r="D2" s="758"/>
      <c r="E2" s="758"/>
      <c r="F2" s="758"/>
      <c r="G2" s="758"/>
      <c r="H2" s="758"/>
      <c r="I2" s="758"/>
      <c r="J2" s="758"/>
      <c r="K2" s="758"/>
      <c r="L2" s="758"/>
      <c r="M2" s="758"/>
      <c r="N2" s="758"/>
      <c r="O2" s="758"/>
      <c r="P2" s="758"/>
      <c r="Q2" s="758"/>
      <c r="R2" s="758"/>
      <c r="S2" s="758"/>
      <c r="T2" s="758"/>
    </row>
    <row r="3" spans="1:26" s="286" customFormat="1" ht="21" customHeight="1" x14ac:dyDescent="0.25">
      <c r="A3" s="758" t="s">
        <v>99</v>
      </c>
      <c r="B3" s="758"/>
      <c r="C3" s="758"/>
      <c r="D3" s="758"/>
      <c r="E3" s="758"/>
      <c r="F3" s="758"/>
      <c r="G3" s="758"/>
      <c r="H3" s="758"/>
      <c r="I3" s="758"/>
      <c r="J3" s="758"/>
      <c r="K3" s="758"/>
      <c r="L3" s="758"/>
      <c r="M3" s="758"/>
      <c r="N3" s="758"/>
      <c r="O3" s="758"/>
      <c r="P3" s="758"/>
      <c r="Q3" s="758"/>
      <c r="R3" s="758"/>
      <c r="S3" s="758"/>
      <c r="T3" s="758"/>
    </row>
    <row r="4" spans="1:26" s="289" customFormat="1" ht="27" customHeight="1" thickBot="1" x14ac:dyDescent="0.3">
      <c r="A4" s="287" t="s">
        <v>38</v>
      </c>
      <c r="B4" s="288"/>
      <c r="C4" s="288"/>
      <c r="D4" s="593" t="s">
        <v>223</v>
      </c>
      <c r="E4" s="489"/>
      <c r="F4" s="489"/>
      <c r="G4" s="489"/>
      <c r="H4" s="489"/>
      <c r="I4" s="490"/>
      <c r="J4" s="490"/>
      <c r="K4" s="490"/>
      <c r="L4" s="490"/>
      <c r="M4" s="490"/>
      <c r="N4" s="665"/>
      <c r="O4" s="594"/>
      <c r="P4" s="492" t="s">
        <v>258</v>
      </c>
      <c r="Q4" s="491"/>
      <c r="R4" s="491"/>
      <c r="S4" s="491"/>
      <c r="T4" s="491"/>
    </row>
    <row r="5" spans="1:26" s="289" customFormat="1" ht="10.5" customHeight="1" thickBot="1" x14ac:dyDescent="0.3">
      <c r="A5" s="662"/>
      <c r="B5" s="663"/>
      <c r="C5" s="663"/>
      <c r="D5" s="382"/>
      <c r="E5" s="664"/>
      <c r="F5" s="664"/>
      <c r="G5" s="664"/>
      <c r="H5" s="664"/>
      <c r="I5" s="490"/>
      <c r="J5" s="490"/>
      <c r="K5" s="490"/>
      <c r="L5" s="490"/>
      <c r="M5" s="490"/>
      <c r="N5" s="665"/>
      <c r="O5" s="594"/>
      <c r="P5" s="666"/>
      <c r="Q5" s="665"/>
      <c r="R5" s="665"/>
      <c r="S5" s="665"/>
      <c r="T5" s="665"/>
    </row>
    <row r="6" spans="1:26" s="25" customFormat="1" ht="15" customHeight="1" thickBot="1" x14ac:dyDescent="0.25">
      <c r="A6" s="752"/>
      <c r="B6" s="753"/>
      <c r="C6" s="754"/>
      <c r="D6" s="768" t="s">
        <v>49</v>
      </c>
      <c r="E6" s="769"/>
      <c r="F6" s="769"/>
      <c r="G6" s="769"/>
      <c r="H6" s="770"/>
      <c r="I6" s="493"/>
      <c r="J6" s="765" t="s">
        <v>50</v>
      </c>
      <c r="K6" s="766"/>
      <c r="L6" s="766"/>
      <c r="M6" s="766"/>
      <c r="N6" s="767"/>
      <c r="O6" s="493"/>
      <c r="P6" s="765" t="s">
        <v>51</v>
      </c>
      <c r="Q6" s="766"/>
      <c r="R6" s="766"/>
      <c r="S6" s="766"/>
      <c r="T6" s="767"/>
    </row>
    <row r="7" spans="1:26" s="25" customFormat="1" ht="15" customHeight="1" thickBot="1" x14ac:dyDescent="0.25">
      <c r="A7" s="631"/>
      <c r="B7" s="632"/>
      <c r="C7" s="633"/>
      <c r="D7" s="759" t="s">
        <v>106</v>
      </c>
      <c r="E7" s="760"/>
      <c r="F7" s="761" t="s">
        <v>110</v>
      </c>
      <c r="G7" s="762"/>
      <c r="H7" s="494"/>
      <c r="I7" s="493"/>
      <c r="J7" s="763" t="s">
        <v>4</v>
      </c>
      <c r="K7" s="764"/>
      <c r="L7" s="771" t="s">
        <v>110</v>
      </c>
      <c r="M7" s="772"/>
      <c r="N7" s="495"/>
      <c r="O7" s="493"/>
      <c r="P7" s="763" t="s">
        <v>4</v>
      </c>
      <c r="Q7" s="764"/>
      <c r="R7" s="771" t="s">
        <v>110</v>
      </c>
      <c r="S7" s="772"/>
      <c r="T7" s="495"/>
    </row>
    <row r="8" spans="1:26" s="28" customFormat="1" ht="15" customHeight="1" thickBot="1" x14ac:dyDescent="0.25">
      <c r="A8" s="755" t="s">
        <v>101</v>
      </c>
      <c r="B8" s="756"/>
      <c r="C8" s="757"/>
      <c r="D8" s="496" t="s">
        <v>107</v>
      </c>
      <c r="E8" s="497" t="s">
        <v>108</v>
      </c>
      <c r="F8" s="498" t="s">
        <v>120</v>
      </c>
      <c r="G8" s="499" t="s">
        <v>109</v>
      </c>
      <c r="H8" s="500" t="s">
        <v>12</v>
      </c>
      <c r="I8" s="493"/>
      <c r="J8" s="501" t="s">
        <v>107</v>
      </c>
      <c r="K8" s="502" t="s">
        <v>108</v>
      </c>
      <c r="L8" s="503" t="s">
        <v>120</v>
      </c>
      <c r="M8" s="504" t="s">
        <v>109</v>
      </c>
      <c r="N8" s="505" t="s">
        <v>12</v>
      </c>
      <c r="O8" s="493"/>
      <c r="P8" s="501" t="s">
        <v>107</v>
      </c>
      <c r="Q8" s="502" t="s">
        <v>108</v>
      </c>
      <c r="R8" s="503" t="s">
        <v>120</v>
      </c>
      <c r="S8" s="504" t="s">
        <v>109</v>
      </c>
      <c r="T8" s="505" t="s">
        <v>12</v>
      </c>
    </row>
    <row r="9" spans="1:26" ht="14.25" customHeight="1" x14ac:dyDescent="0.2">
      <c r="A9" s="262" t="s">
        <v>52</v>
      </c>
      <c r="B9" s="266" t="s">
        <v>53</v>
      </c>
      <c r="C9" s="267"/>
      <c r="D9" s="506"/>
      <c r="E9" s="507"/>
      <c r="F9" s="507"/>
      <c r="G9" s="507"/>
      <c r="H9" s="507"/>
      <c r="J9" s="509"/>
      <c r="K9" s="510"/>
      <c r="L9" s="511"/>
      <c r="M9" s="511"/>
      <c r="N9" s="512"/>
      <c r="P9" s="513"/>
      <c r="Q9" s="510"/>
      <c r="R9" s="510"/>
      <c r="S9" s="510"/>
      <c r="T9" s="514"/>
    </row>
    <row r="10" spans="1:26" s="265" customFormat="1" ht="17.25" customHeight="1" thickBot="1" x14ac:dyDescent="0.25">
      <c r="A10" s="311" t="s">
        <v>54</v>
      </c>
      <c r="B10" s="268" t="s">
        <v>193</v>
      </c>
      <c r="D10" s="515"/>
      <c r="E10" s="516"/>
      <c r="F10" s="516"/>
      <c r="G10" s="516"/>
      <c r="H10" s="516">
        <f>SUM(D10:G10)</f>
        <v>0</v>
      </c>
      <c r="I10" s="517"/>
      <c r="J10" s="518"/>
      <c r="K10" s="519"/>
      <c r="L10" s="519"/>
      <c r="M10" s="519"/>
      <c r="N10" s="520">
        <f>SUM(J10:M10)</f>
        <v>0</v>
      </c>
      <c r="O10" s="517"/>
      <c r="P10" s="521"/>
      <c r="Q10" s="519"/>
      <c r="R10" s="519"/>
      <c r="S10" s="519"/>
      <c r="T10" s="522">
        <f>SUM(P10:S10)</f>
        <v>0</v>
      </c>
    </row>
    <row r="11" spans="1:26" s="265" customFormat="1" ht="27.75" customHeight="1" thickBot="1" x14ac:dyDescent="0.25">
      <c r="A11" s="270" t="s">
        <v>55</v>
      </c>
      <c r="B11" s="271" t="s">
        <v>194</v>
      </c>
      <c r="C11" s="271"/>
      <c r="D11" s="523"/>
      <c r="E11" s="524"/>
      <c r="F11" s="524"/>
      <c r="G11" s="524"/>
      <c r="H11" s="525">
        <f>SUM(D11:G11)</f>
        <v>0</v>
      </c>
      <c r="I11" s="517"/>
      <c r="J11" s="526"/>
      <c r="K11" s="527"/>
      <c r="L11" s="527"/>
      <c r="M11" s="527"/>
      <c r="N11" s="528">
        <f>SUM(J11:M11)</f>
        <v>0</v>
      </c>
      <c r="O11" s="517"/>
      <c r="P11" s="526"/>
      <c r="Q11" s="527"/>
      <c r="R11" s="527"/>
      <c r="S11" s="527"/>
      <c r="T11" s="528">
        <f>SUM(D11-J11)</f>
        <v>0</v>
      </c>
    </row>
    <row r="12" spans="1:26" ht="21" customHeight="1" thickBot="1" x14ac:dyDescent="0.25">
      <c r="A12" s="312" t="s">
        <v>56</v>
      </c>
      <c r="B12" s="284" t="s">
        <v>191</v>
      </c>
      <c r="C12" s="285"/>
      <c r="D12" s="529"/>
      <c r="E12" s="529"/>
      <c r="F12" s="529"/>
      <c r="G12" s="529"/>
      <c r="H12" s="512"/>
      <c r="I12" s="517"/>
      <c r="J12" s="595"/>
      <c r="K12" s="596"/>
      <c r="L12" s="596"/>
      <c r="M12" s="596"/>
      <c r="N12" s="597"/>
      <c r="O12" s="517"/>
      <c r="P12" s="595"/>
      <c r="Q12" s="596"/>
      <c r="R12" s="596"/>
      <c r="S12" s="596"/>
      <c r="T12" s="597"/>
    </row>
    <row r="13" spans="1:26" ht="21" customHeight="1" x14ac:dyDescent="0.2">
      <c r="A13" s="667"/>
      <c r="B13" s="77" t="s">
        <v>57</v>
      </c>
      <c r="C13" s="34"/>
      <c r="D13" s="530"/>
      <c r="E13" s="531"/>
      <c r="F13" s="531"/>
      <c r="G13" s="531"/>
      <c r="H13" s="668">
        <f t="shared" ref="H13:H17" si="0">SUM(D13:G13)</f>
        <v>0</v>
      </c>
      <c r="I13" s="517"/>
      <c r="J13" s="533"/>
      <c r="K13" s="534"/>
      <c r="L13" s="534"/>
      <c r="M13" s="534"/>
      <c r="N13" s="535">
        <f t="shared" ref="N13:N28" si="1">SUM(J13:M13)</f>
        <v>0</v>
      </c>
      <c r="O13" s="517"/>
      <c r="P13" s="536"/>
      <c r="Q13" s="537"/>
      <c r="R13" s="537"/>
      <c r="S13" s="537"/>
      <c r="T13" s="538">
        <f t="shared" ref="T13:T18" si="2">SUM(P13:S13)</f>
        <v>0</v>
      </c>
    </row>
    <row r="14" spans="1:26" ht="21" customHeight="1" x14ac:dyDescent="0.2">
      <c r="A14" s="667"/>
      <c r="B14" s="77" t="s">
        <v>59</v>
      </c>
      <c r="C14" s="34"/>
      <c r="D14" s="530"/>
      <c r="E14" s="531"/>
      <c r="F14" s="531"/>
      <c r="G14" s="531"/>
      <c r="H14" s="540">
        <f t="shared" si="0"/>
        <v>0</v>
      </c>
      <c r="I14" s="517"/>
      <c r="J14" s="539"/>
      <c r="K14" s="531"/>
      <c r="L14" s="531"/>
      <c r="M14" s="531"/>
      <c r="N14" s="540">
        <f t="shared" si="1"/>
        <v>0</v>
      </c>
      <c r="O14" s="517"/>
      <c r="P14" s="541"/>
      <c r="Q14" s="542"/>
      <c r="R14" s="542"/>
      <c r="S14" s="542"/>
      <c r="T14" s="543">
        <f t="shared" si="2"/>
        <v>0</v>
      </c>
    </row>
    <row r="15" spans="1:26" ht="21" customHeight="1" x14ac:dyDescent="0.2">
      <c r="A15" s="667"/>
      <c r="B15" s="77" t="s">
        <v>190</v>
      </c>
      <c r="C15" s="34"/>
      <c r="D15" s="530"/>
      <c r="E15" s="531"/>
      <c r="F15" s="531"/>
      <c r="G15" s="531"/>
      <c r="H15" s="540">
        <f t="shared" si="0"/>
        <v>0</v>
      </c>
      <c r="I15" s="517"/>
      <c r="J15" s="539"/>
      <c r="K15" s="531"/>
      <c r="L15" s="531"/>
      <c r="M15" s="531"/>
      <c r="N15" s="540">
        <f t="shared" si="1"/>
        <v>0</v>
      </c>
      <c r="O15" s="517"/>
      <c r="P15" s="541"/>
      <c r="Q15" s="542"/>
      <c r="R15" s="542"/>
      <c r="S15" s="542"/>
      <c r="T15" s="543">
        <f t="shared" si="2"/>
        <v>0</v>
      </c>
    </row>
    <row r="16" spans="1:26" ht="21" customHeight="1" x14ac:dyDescent="0.2">
      <c r="A16" s="667"/>
      <c r="B16" s="77" t="s">
        <v>62</v>
      </c>
      <c r="C16" s="34"/>
      <c r="D16" s="530"/>
      <c r="E16" s="531"/>
      <c r="F16" s="531"/>
      <c r="G16" s="531"/>
      <c r="H16" s="540">
        <f t="shared" si="0"/>
        <v>0</v>
      </c>
      <c r="I16" s="517"/>
      <c r="J16" s="539"/>
      <c r="K16" s="531"/>
      <c r="L16" s="531"/>
      <c r="M16" s="531"/>
      <c r="N16" s="540">
        <f t="shared" si="1"/>
        <v>0</v>
      </c>
      <c r="O16" s="517"/>
      <c r="P16" s="541"/>
      <c r="Q16" s="542"/>
      <c r="R16" s="542"/>
      <c r="S16" s="542"/>
      <c r="T16" s="543">
        <f t="shared" si="2"/>
        <v>0</v>
      </c>
    </row>
    <row r="17" spans="1:20" ht="21" customHeight="1" thickBot="1" x14ac:dyDescent="0.25">
      <c r="A17" s="669"/>
      <c r="B17" s="313" t="s">
        <v>192</v>
      </c>
      <c r="C17" s="29"/>
      <c r="D17" s="544"/>
      <c r="E17" s="532"/>
      <c r="F17" s="532"/>
      <c r="G17" s="532"/>
      <c r="H17" s="668">
        <f t="shared" si="0"/>
        <v>0</v>
      </c>
      <c r="I17" s="517"/>
      <c r="J17" s="545"/>
      <c r="K17" s="519"/>
      <c r="L17" s="519"/>
      <c r="M17" s="519"/>
      <c r="N17" s="522">
        <f t="shared" si="1"/>
        <v>0</v>
      </c>
      <c r="O17" s="517"/>
      <c r="P17" s="546"/>
      <c r="Q17" s="547"/>
      <c r="R17" s="547"/>
      <c r="S17" s="547"/>
      <c r="T17" s="548">
        <f t="shared" si="2"/>
        <v>0</v>
      </c>
    </row>
    <row r="18" spans="1:20" ht="21" customHeight="1" thickBot="1" x14ac:dyDescent="0.25">
      <c r="A18" s="263" t="s">
        <v>56</v>
      </c>
      <c r="B18" s="264" t="s">
        <v>195</v>
      </c>
      <c r="C18" s="310"/>
      <c r="D18" s="549">
        <f>SUM(D13:D17)</f>
        <v>0</v>
      </c>
      <c r="E18" s="549">
        <f>SUM(E13:E17)</f>
        <v>0</v>
      </c>
      <c r="F18" s="549">
        <f>SUM(F13:F17)</f>
        <v>0</v>
      </c>
      <c r="G18" s="549">
        <f>SUM(G13:G17)</f>
        <v>0</v>
      </c>
      <c r="H18" s="549">
        <f t="shared" ref="H18:H28" si="3">SUM(D18:G18)</f>
        <v>0</v>
      </c>
      <c r="I18" s="517"/>
      <c r="J18" s="550">
        <f>SUM(J13:J17)</f>
        <v>0</v>
      </c>
      <c r="K18" s="524">
        <f>SUM(K13:K17)</f>
        <v>0</v>
      </c>
      <c r="L18" s="524">
        <f>SUM(L13:L17)</f>
        <v>0</v>
      </c>
      <c r="M18" s="524">
        <f>SUM(M13:M17)</f>
        <v>0</v>
      </c>
      <c r="N18" s="525">
        <f t="shared" si="1"/>
        <v>0</v>
      </c>
      <c r="O18" s="517"/>
      <c r="P18" s="551">
        <f>SUM(P13:P17)</f>
        <v>0</v>
      </c>
      <c r="Q18" s="552">
        <f>SUM(Q13:Q17)</f>
        <v>0</v>
      </c>
      <c r="R18" s="552">
        <f>SUM(R13:R17)</f>
        <v>0</v>
      </c>
      <c r="S18" s="552">
        <f>SUM(S13:S17)</f>
        <v>0</v>
      </c>
      <c r="T18" s="553">
        <f t="shared" si="2"/>
        <v>0</v>
      </c>
    </row>
    <row r="19" spans="1:20" s="265" customFormat="1" ht="21" customHeight="1" thickBot="1" x14ac:dyDescent="0.25">
      <c r="A19" s="263" t="s">
        <v>58</v>
      </c>
      <c r="B19" s="269" t="s">
        <v>270</v>
      </c>
      <c r="C19" s="264"/>
      <c r="D19" s="554"/>
      <c r="E19" s="527"/>
      <c r="F19" s="527"/>
      <c r="G19" s="527"/>
      <c r="H19" s="528">
        <f t="shared" si="3"/>
        <v>0</v>
      </c>
      <c r="I19" s="517"/>
      <c r="J19" s="526"/>
      <c r="K19" s="527"/>
      <c r="L19" s="527"/>
      <c r="M19" s="527"/>
      <c r="N19" s="528">
        <f t="shared" si="1"/>
        <v>0</v>
      </c>
      <c r="O19" s="517"/>
      <c r="P19" s="526"/>
      <c r="Q19" s="527"/>
      <c r="R19" s="527"/>
      <c r="S19" s="527"/>
      <c r="T19" s="528">
        <f>SUM(D19-J19)</f>
        <v>0</v>
      </c>
    </row>
    <row r="20" spans="1:20" s="265" customFormat="1" ht="21" customHeight="1" thickBot="1" x14ac:dyDescent="0.25">
      <c r="A20" s="263" t="s">
        <v>60</v>
      </c>
      <c r="B20" s="269" t="s">
        <v>63</v>
      </c>
      <c r="C20" s="264"/>
      <c r="D20" s="555"/>
      <c r="E20" s="527"/>
      <c r="F20" s="527"/>
      <c r="G20" s="527"/>
      <c r="H20" s="528">
        <f t="shared" si="3"/>
        <v>0</v>
      </c>
      <c r="I20" s="517"/>
      <c r="J20" s="556"/>
      <c r="K20" s="527"/>
      <c r="L20" s="527"/>
      <c r="M20" s="527"/>
      <c r="N20" s="528">
        <f t="shared" si="1"/>
        <v>0</v>
      </c>
      <c r="O20" s="517"/>
      <c r="P20" s="556"/>
      <c r="Q20" s="527"/>
      <c r="R20" s="527"/>
      <c r="S20" s="527"/>
      <c r="T20" s="528">
        <f>SUM(D20-J20)</f>
        <v>0</v>
      </c>
    </row>
    <row r="21" spans="1:20" s="265" customFormat="1" ht="21" customHeight="1" thickBot="1" x14ac:dyDescent="0.25">
      <c r="A21" s="263" t="s">
        <v>61</v>
      </c>
      <c r="B21" s="269" t="s">
        <v>64</v>
      </c>
      <c r="C21" s="264"/>
      <c r="D21" s="523"/>
      <c r="E21" s="524"/>
      <c r="F21" s="524"/>
      <c r="G21" s="524"/>
      <c r="H21" s="525">
        <f t="shared" si="3"/>
        <v>0</v>
      </c>
      <c r="I21" s="517"/>
      <c r="J21" s="550"/>
      <c r="K21" s="524"/>
      <c r="L21" s="524"/>
      <c r="M21" s="524"/>
      <c r="N21" s="525">
        <f t="shared" si="1"/>
        <v>0</v>
      </c>
      <c r="O21" s="517"/>
      <c r="P21" s="550"/>
      <c r="Q21" s="524"/>
      <c r="R21" s="524"/>
      <c r="S21" s="524"/>
      <c r="T21" s="525">
        <f>SUM(D21-J21)</f>
        <v>0</v>
      </c>
    </row>
    <row r="22" spans="1:20" s="265" customFormat="1" ht="23.1" customHeight="1" thickBot="1" x14ac:dyDescent="0.25">
      <c r="A22" s="275" t="s">
        <v>52</v>
      </c>
      <c r="B22" s="273" t="s">
        <v>198</v>
      </c>
      <c r="C22" s="274"/>
      <c r="D22" s="557">
        <f>SUM(D10+D11+D18+D19+D20+D21)</f>
        <v>0</v>
      </c>
      <c r="E22" s="558">
        <f>SUM(E10+E11+E18+E19+E20+E21)</f>
        <v>0</v>
      </c>
      <c r="F22" s="558">
        <f>SUM(F10+F11+F18+F19+F20+F21)</f>
        <v>0</v>
      </c>
      <c r="G22" s="558">
        <f>SUM(G10+G11+G18+G19+G20+G21)</f>
        <v>0</v>
      </c>
      <c r="H22" s="559">
        <f t="shared" si="3"/>
        <v>0</v>
      </c>
      <c r="I22" s="366"/>
      <c r="J22" s="560">
        <f>SUM(J10:J21)</f>
        <v>0</v>
      </c>
      <c r="K22" s="558">
        <f>SUM(K10:K21)</f>
        <v>0</v>
      </c>
      <c r="L22" s="558">
        <f>SUM(L10:L21)</f>
        <v>0</v>
      </c>
      <c r="M22" s="558">
        <f>SUM(M10:M21)</f>
        <v>0</v>
      </c>
      <c r="N22" s="559">
        <f t="shared" si="1"/>
        <v>0</v>
      </c>
      <c r="O22" s="366"/>
      <c r="P22" s="560">
        <f>SUM(P10:P21)</f>
        <v>0</v>
      </c>
      <c r="Q22" s="558">
        <f>SUM(Q10:Q21)</f>
        <v>0</v>
      </c>
      <c r="R22" s="558">
        <f>SUM(R10:R21)</f>
        <v>0</v>
      </c>
      <c r="S22" s="558">
        <f>SUM(S10:S21)</f>
        <v>0</v>
      </c>
      <c r="T22" s="559">
        <f>SUM(T10:T21)</f>
        <v>0</v>
      </c>
    </row>
    <row r="23" spans="1:20" s="265" customFormat="1" ht="23.1" customHeight="1" thickBot="1" x14ac:dyDescent="0.25">
      <c r="A23" s="290" t="s">
        <v>65</v>
      </c>
      <c r="B23" s="273" t="s">
        <v>199</v>
      </c>
      <c r="C23" s="274"/>
      <c r="D23" s="561"/>
      <c r="E23" s="562">
        <v>0</v>
      </c>
      <c r="F23" s="562"/>
      <c r="G23" s="562"/>
      <c r="H23" s="563">
        <f t="shared" si="3"/>
        <v>0</v>
      </c>
      <c r="I23" s="390"/>
      <c r="J23" s="564"/>
      <c r="K23" s="562"/>
      <c r="L23" s="562"/>
      <c r="M23" s="562"/>
      <c r="N23" s="563">
        <f t="shared" si="1"/>
        <v>0</v>
      </c>
      <c r="O23" s="390"/>
      <c r="P23" s="564"/>
      <c r="Q23" s="562"/>
      <c r="R23" s="562"/>
      <c r="S23" s="562"/>
      <c r="T23" s="563">
        <f>SUM(D23-J23)</f>
        <v>0</v>
      </c>
    </row>
    <row r="24" spans="1:20" s="265" customFormat="1" ht="23.1" customHeight="1" thickBot="1" x14ac:dyDescent="0.25">
      <c r="A24" s="275" t="s">
        <v>200</v>
      </c>
      <c r="B24" s="273"/>
      <c r="C24" s="274"/>
      <c r="D24" s="565">
        <f>SUM(D22:D23)</f>
        <v>0</v>
      </c>
      <c r="E24" s="566">
        <f>SUM(E22:E23)</f>
        <v>0</v>
      </c>
      <c r="F24" s="566">
        <f>SUM(F22:F23)</f>
        <v>0</v>
      </c>
      <c r="G24" s="566">
        <f>SUM(G22:G23)</f>
        <v>0</v>
      </c>
      <c r="H24" s="567">
        <f t="shared" si="3"/>
        <v>0</v>
      </c>
      <c r="I24" s="568"/>
      <c r="J24" s="561">
        <f>SUM(J22:J23)</f>
        <v>0</v>
      </c>
      <c r="K24" s="566">
        <f>SUM(K22:K23)</f>
        <v>0</v>
      </c>
      <c r="L24" s="566">
        <f>SUM(L22:L23)</f>
        <v>0</v>
      </c>
      <c r="M24" s="566">
        <f>SUM(M22:M23)</f>
        <v>0</v>
      </c>
      <c r="N24" s="567">
        <f t="shared" si="1"/>
        <v>0</v>
      </c>
      <c r="O24" s="568"/>
      <c r="P24" s="561">
        <f>SUM(P22:P23)</f>
        <v>0</v>
      </c>
      <c r="Q24" s="566">
        <f>SUM(Q22:Q23)</f>
        <v>0</v>
      </c>
      <c r="R24" s="566">
        <f>SUM(R22:R23)</f>
        <v>0</v>
      </c>
      <c r="S24" s="566">
        <f>SUM(S22:S23)</f>
        <v>0</v>
      </c>
      <c r="T24" s="567">
        <f>SUM(T22:T23)</f>
        <v>0</v>
      </c>
    </row>
    <row r="25" spans="1:20" s="276" customFormat="1" ht="27" customHeight="1" thickBot="1" x14ac:dyDescent="0.25">
      <c r="A25" s="272" t="s">
        <v>66</v>
      </c>
      <c r="B25" s="750" t="s">
        <v>201</v>
      </c>
      <c r="C25" s="751"/>
      <c r="D25" s="569"/>
      <c r="E25" s="570"/>
      <c r="F25" s="570"/>
      <c r="G25" s="570"/>
      <c r="H25" s="571">
        <f t="shared" si="3"/>
        <v>0</v>
      </c>
      <c r="I25" s="572"/>
      <c r="J25" s="573"/>
      <c r="K25" s="574"/>
      <c r="L25" s="574"/>
      <c r="M25" s="574"/>
      <c r="N25" s="571">
        <f t="shared" si="1"/>
        <v>0</v>
      </c>
      <c r="O25" s="575"/>
      <c r="P25" s="576"/>
      <c r="Q25" s="577"/>
      <c r="R25" s="577"/>
      <c r="S25" s="577"/>
      <c r="T25" s="578">
        <f>SUM(D25-J25)</f>
        <v>0</v>
      </c>
    </row>
    <row r="26" spans="1:20" s="265" customFormat="1" ht="23.1" customHeight="1" thickBot="1" x14ac:dyDescent="0.25">
      <c r="A26" s="272" t="s">
        <v>67</v>
      </c>
      <c r="B26" s="273" t="s">
        <v>202</v>
      </c>
      <c r="C26" s="274"/>
      <c r="D26" s="579"/>
      <c r="E26" s="527"/>
      <c r="F26" s="527"/>
      <c r="G26" s="527"/>
      <c r="H26" s="528">
        <f t="shared" si="3"/>
        <v>0</v>
      </c>
      <c r="I26" s="580"/>
      <c r="J26" s="581"/>
      <c r="K26" s="582"/>
      <c r="L26" s="582"/>
      <c r="M26" s="582"/>
      <c r="N26" s="528">
        <f t="shared" si="1"/>
        <v>0</v>
      </c>
      <c r="O26" s="583"/>
      <c r="P26" s="581"/>
      <c r="Q26" s="582"/>
      <c r="R26" s="582"/>
      <c r="S26" s="582"/>
      <c r="T26" s="528">
        <f>SUM(D26-J26)</f>
        <v>0</v>
      </c>
    </row>
    <row r="27" spans="1:20" s="265" customFormat="1" ht="14.25" customHeight="1" x14ac:dyDescent="0.2">
      <c r="A27" s="277" t="s">
        <v>102</v>
      </c>
      <c r="B27" s="278"/>
      <c r="C27" s="282"/>
      <c r="D27" s="523"/>
      <c r="E27" s="524"/>
      <c r="F27" s="524"/>
      <c r="G27" s="524"/>
      <c r="H27" s="525"/>
      <c r="I27" s="580"/>
      <c r="J27" s="584"/>
      <c r="K27" s="511"/>
      <c r="L27" s="511"/>
      <c r="M27" s="511"/>
      <c r="N27" s="585"/>
      <c r="O27" s="583"/>
      <c r="P27" s="584"/>
      <c r="Q27" s="511"/>
      <c r="R27" s="511"/>
      <c r="S27" s="511"/>
      <c r="T27" s="585"/>
    </row>
    <row r="28" spans="1:20" s="281" customFormat="1" ht="20.100000000000001" customHeight="1" thickBot="1" x14ac:dyDescent="0.25">
      <c r="A28" s="279" t="s">
        <v>103</v>
      </c>
      <c r="B28" s="280"/>
      <c r="C28" s="283"/>
      <c r="D28" s="586">
        <f>SUM(D24:D26)</f>
        <v>0</v>
      </c>
      <c r="E28" s="587">
        <f>SUM(E24:E26)</f>
        <v>0</v>
      </c>
      <c r="F28" s="587">
        <f>SUM(F24:F26)</f>
        <v>0</v>
      </c>
      <c r="G28" s="587">
        <f>SUM(G24:G26)</f>
        <v>0</v>
      </c>
      <c r="H28" s="588">
        <f t="shared" si="3"/>
        <v>0</v>
      </c>
      <c r="I28" s="589"/>
      <c r="J28" s="590">
        <f>SUM(J24:J26)</f>
        <v>0</v>
      </c>
      <c r="K28" s="587">
        <f>SUM(K24:K26)</f>
        <v>0</v>
      </c>
      <c r="L28" s="587">
        <f>SUM(L24:L26)</f>
        <v>0</v>
      </c>
      <c r="M28" s="587">
        <f>SUM(M24:M26)</f>
        <v>0</v>
      </c>
      <c r="N28" s="588">
        <f t="shared" si="1"/>
        <v>0</v>
      </c>
      <c r="O28" s="591"/>
      <c r="P28" s="590">
        <f>SUM(P24:P26)</f>
        <v>0</v>
      </c>
      <c r="Q28" s="587">
        <f>SUM(Q24:Q26)</f>
        <v>0</v>
      </c>
      <c r="R28" s="587">
        <f>SUM(R24:R26)</f>
        <v>0</v>
      </c>
      <c r="S28" s="587">
        <f>SUM(S24:S26)</f>
        <v>0</v>
      </c>
      <c r="T28" s="588">
        <f>SUM(T24:T26)</f>
        <v>0</v>
      </c>
    </row>
    <row r="29" spans="1:20" x14ac:dyDescent="0.2">
      <c r="I29" s="592"/>
    </row>
  </sheetData>
  <mergeCells count="14">
    <mergeCell ref="A2:T2"/>
    <mergeCell ref="J6:N6"/>
    <mergeCell ref="P6:T6"/>
    <mergeCell ref="D6:H6"/>
    <mergeCell ref="L7:M7"/>
    <mergeCell ref="R7:S7"/>
    <mergeCell ref="B25:C25"/>
    <mergeCell ref="A6:C6"/>
    <mergeCell ref="A8:C8"/>
    <mergeCell ref="A3:T3"/>
    <mergeCell ref="D7:E7"/>
    <mergeCell ref="F7:G7"/>
    <mergeCell ref="J7:K7"/>
    <mergeCell ref="P7:Q7"/>
  </mergeCells>
  <phoneticPr fontId="0" type="noConversion"/>
  <pageMargins left="0" right="0" top="0.25" bottom="0.25" header="0.5" footer="0.5"/>
  <pageSetup paperSize="5"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32"/>
  <sheetViews>
    <sheetView showGridLines="0" workbookViewId="0">
      <selection activeCell="B3" sqref="B3"/>
    </sheetView>
  </sheetViews>
  <sheetFormatPr defaultRowHeight="12.75" x14ac:dyDescent="0.2"/>
  <cols>
    <col min="1" max="1" width="3.1640625" style="16" customWidth="1"/>
    <col min="2" max="2" width="19" style="22" customWidth="1"/>
    <col min="3" max="3" width="12.83203125" style="22" customWidth="1"/>
    <col min="4" max="7" width="12.83203125" style="23" customWidth="1"/>
    <col min="8" max="8" width="1" style="23" customWidth="1"/>
    <col min="9" max="13" width="12.83203125" style="23" customWidth="1"/>
    <col min="14" max="15" width="12.83203125" style="22" customWidth="1"/>
    <col min="16" max="16384" width="9.33203125" style="22"/>
  </cols>
  <sheetData>
    <row r="1" spans="1:17" ht="15.75" x14ac:dyDescent="0.25">
      <c r="A1" s="681" t="s">
        <v>117</v>
      </c>
      <c r="B1" s="286"/>
      <c r="C1" s="286"/>
      <c r="M1" s="20" t="s">
        <v>126</v>
      </c>
    </row>
    <row r="2" spans="1:17" x14ac:dyDescent="0.2">
      <c r="E2" s="37"/>
      <c r="M2" s="22"/>
    </row>
    <row r="3" spans="1:17" s="15" customFormat="1" ht="15" customHeight="1" thickBot="1" x14ac:dyDescent="0.3">
      <c r="B3" s="17" t="s">
        <v>38</v>
      </c>
      <c r="C3" s="17"/>
      <c r="D3" s="18"/>
      <c r="E3" s="243" t="s">
        <v>223</v>
      </c>
      <c r="F3" s="18"/>
      <c r="G3" s="18"/>
      <c r="H3" s="19"/>
      <c r="J3" s="20" t="s">
        <v>47</v>
      </c>
      <c r="K3" s="18" t="s">
        <v>259</v>
      </c>
      <c r="L3" s="18"/>
      <c r="M3" s="74"/>
      <c r="Q3" s="21"/>
    </row>
    <row r="5" spans="1:17" s="25" customFormat="1" ht="15" customHeight="1" thickBot="1" x14ac:dyDescent="0.25">
      <c r="A5" s="24"/>
      <c r="B5" s="25" t="s">
        <v>48</v>
      </c>
      <c r="C5" s="776" t="s">
        <v>49</v>
      </c>
      <c r="D5" s="777"/>
      <c r="E5" s="777"/>
      <c r="F5" s="777"/>
      <c r="G5" s="778"/>
      <c r="H5" s="26"/>
      <c r="I5" s="773" t="s">
        <v>50</v>
      </c>
      <c r="J5" s="773"/>
      <c r="K5" s="773"/>
      <c r="L5" s="773"/>
      <c r="M5" s="773"/>
    </row>
    <row r="6" spans="1:17" s="28" customFormat="1" ht="15" customHeight="1" thickBot="1" x14ac:dyDescent="0.25">
      <c r="A6" s="27"/>
      <c r="C6" s="673" t="s">
        <v>112</v>
      </c>
      <c r="D6" s="674" t="s">
        <v>111</v>
      </c>
      <c r="E6" s="674" t="s">
        <v>5</v>
      </c>
      <c r="F6" s="674" t="s">
        <v>109</v>
      </c>
      <c r="G6" s="674" t="s">
        <v>12</v>
      </c>
      <c r="H6" s="26"/>
      <c r="I6" s="75" t="s">
        <v>112</v>
      </c>
      <c r="J6" s="75" t="s">
        <v>111</v>
      </c>
      <c r="K6" s="75" t="s">
        <v>5</v>
      </c>
      <c r="L6" s="75" t="s">
        <v>109</v>
      </c>
      <c r="M6" s="75" t="s">
        <v>12</v>
      </c>
    </row>
    <row r="7" spans="1:17" s="28" customFormat="1" ht="15" customHeight="1" x14ac:dyDescent="0.2">
      <c r="A7" s="671" t="s">
        <v>53</v>
      </c>
      <c r="B7" s="672"/>
      <c r="C7" s="675"/>
      <c r="D7" s="677"/>
      <c r="E7" s="677"/>
      <c r="F7" s="677"/>
      <c r="G7" s="677"/>
      <c r="H7" s="680"/>
      <c r="I7" s="677"/>
      <c r="J7" s="677"/>
      <c r="K7" s="677"/>
      <c r="L7" s="677"/>
      <c r="M7" s="677"/>
    </row>
    <row r="8" spans="1:17" s="38" customFormat="1" ht="28.5" customHeight="1" thickBot="1" x14ac:dyDescent="0.25">
      <c r="A8" s="774" t="s">
        <v>271</v>
      </c>
      <c r="B8" s="775"/>
      <c r="C8" s="676"/>
      <c r="D8" s="678"/>
      <c r="E8" s="678"/>
      <c r="F8" s="678"/>
      <c r="G8" s="678"/>
      <c r="H8" s="679"/>
      <c r="I8" s="678"/>
      <c r="J8" s="678"/>
      <c r="K8" s="678"/>
      <c r="L8" s="678"/>
      <c r="M8" s="678"/>
    </row>
    <row r="9" spans="1:17" s="38" customFormat="1" ht="18" customHeight="1" x14ac:dyDescent="0.2">
      <c r="A9" s="79" t="s">
        <v>54</v>
      </c>
      <c r="B9" s="80" t="s">
        <v>113</v>
      </c>
      <c r="C9" s="155"/>
      <c r="D9" s="31"/>
      <c r="E9" s="31"/>
      <c r="F9" s="31"/>
      <c r="G9" s="31"/>
      <c r="H9" s="37"/>
      <c r="I9" s="157"/>
      <c r="J9" s="31"/>
      <c r="K9" s="31"/>
      <c r="L9" s="31"/>
      <c r="M9" s="31"/>
    </row>
    <row r="10" spans="1:17" ht="18" customHeight="1" x14ac:dyDescent="0.2">
      <c r="A10" s="40"/>
      <c r="B10" s="34"/>
      <c r="C10" s="156"/>
      <c r="D10" s="35"/>
      <c r="E10" s="35"/>
      <c r="F10" s="35"/>
      <c r="G10" s="35"/>
      <c r="I10" s="87"/>
      <c r="J10" s="35"/>
      <c r="K10" s="35"/>
      <c r="L10" s="35"/>
      <c r="M10" s="35"/>
    </row>
    <row r="11" spans="1:17" ht="18" customHeight="1" x14ac:dyDescent="0.2">
      <c r="A11" s="40"/>
      <c r="B11" s="34"/>
      <c r="C11" s="156"/>
      <c r="D11" s="35"/>
      <c r="E11" s="35"/>
      <c r="F11" s="35"/>
      <c r="G11" s="35"/>
      <c r="I11" s="158"/>
      <c r="J11" s="33"/>
      <c r="K11" s="33"/>
      <c r="L11" s="33"/>
      <c r="M11" s="33"/>
    </row>
    <row r="12" spans="1:17" s="38" customFormat="1" ht="18" customHeight="1" x14ac:dyDescent="0.2">
      <c r="A12" s="79" t="s">
        <v>55</v>
      </c>
      <c r="B12" s="80" t="s">
        <v>116</v>
      </c>
      <c r="C12" s="80"/>
      <c r="D12" s="140"/>
      <c r="E12" s="140"/>
      <c r="F12" s="140"/>
      <c r="G12" s="140"/>
      <c r="H12" s="37"/>
      <c r="I12" s="140"/>
      <c r="J12" s="140"/>
      <c r="K12" s="140"/>
      <c r="L12" s="140"/>
      <c r="M12" s="140"/>
    </row>
    <row r="13" spans="1:17" ht="18" customHeight="1" x14ac:dyDescent="0.2">
      <c r="A13" s="40"/>
      <c r="B13" s="34"/>
      <c r="C13" s="34"/>
      <c r="D13" s="35"/>
      <c r="E13" s="35"/>
      <c r="F13" s="35"/>
      <c r="G13" s="35"/>
      <c r="I13" s="35"/>
      <c r="J13" s="35"/>
      <c r="K13" s="35"/>
      <c r="L13" s="35"/>
      <c r="M13" s="35"/>
    </row>
    <row r="14" spans="1:17" ht="18" customHeight="1" x14ac:dyDescent="0.2">
      <c r="A14" s="39"/>
      <c r="B14" s="34"/>
      <c r="C14" s="34"/>
      <c r="D14" s="35"/>
      <c r="E14" s="35"/>
      <c r="F14" s="35"/>
      <c r="G14" s="35"/>
      <c r="I14" s="35"/>
      <c r="J14" s="35"/>
      <c r="K14" s="35"/>
      <c r="L14" s="35"/>
      <c r="M14" s="35"/>
    </row>
    <row r="15" spans="1:17" ht="18" customHeight="1" x14ac:dyDescent="0.2">
      <c r="A15" s="39"/>
      <c r="B15" s="34"/>
      <c r="C15" s="34"/>
      <c r="D15" s="35"/>
      <c r="E15" s="35"/>
      <c r="F15" s="35"/>
      <c r="G15" s="670"/>
      <c r="I15" s="35"/>
      <c r="J15" s="35"/>
      <c r="K15" s="35"/>
      <c r="L15" s="35"/>
      <c r="M15" s="35"/>
    </row>
    <row r="16" spans="1:17" s="38" customFormat="1" ht="18" customHeight="1" x14ac:dyDescent="0.2">
      <c r="A16" s="79" t="s">
        <v>56</v>
      </c>
      <c r="B16" s="80" t="s">
        <v>115</v>
      </c>
      <c r="C16" s="80"/>
      <c r="D16" s="140"/>
      <c r="E16" s="140"/>
      <c r="F16" s="144"/>
      <c r="G16" s="76"/>
      <c r="H16" s="37"/>
      <c r="I16" s="76"/>
      <c r="J16" s="76"/>
      <c r="K16" s="145"/>
      <c r="L16" s="140"/>
      <c r="M16" s="140"/>
      <c r="O16"/>
    </row>
    <row r="17" spans="1:95" s="77" customFormat="1" ht="18" customHeight="1" x14ac:dyDescent="0.2">
      <c r="A17" s="40"/>
      <c r="B17" s="34"/>
      <c r="C17" s="34"/>
      <c r="D17" s="78"/>
      <c r="E17" s="35"/>
      <c r="F17" s="78"/>
      <c r="G17" s="35"/>
      <c r="H17" s="37"/>
      <c r="I17" s="35"/>
      <c r="J17" s="83"/>
      <c r="K17" s="35"/>
      <c r="L17" s="35"/>
      <c r="M17" s="35"/>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row>
    <row r="18" spans="1:95" s="38" customFormat="1" ht="18" customHeight="1" x14ac:dyDescent="0.2">
      <c r="A18" s="141"/>
      <c r="B18" s="29"/>
      <c r="C18" s="142"/>
      <c r="D18" s="30"/>
      <c r="E18" s="31"/>
      <c r="F18" s="81"/>
      <c r="G18" s="30"/>
      <c r="H18" s="37"/>
      <c r="I18" s="30"/>
      <c r="J18" s="82"/>
      <c r="K18" s="30"/>
      <c r="L18" s="30"/>
      <c r="M18" s="30"/>
    </row>
    <row r="19" spans="1:95" s="38" customFormat="1" ht="18" customHeight="1" x14ac:dyDescent="0.2">
      <c r="A19" s="141"/>
      <c r="B19" s="29"/>
      <c r="C19" s="36"/>
      <c r="D19" s="35"/>
      <c r="E19" s="35"/>
      <c r="F19" s="35"/>
      <c r="G19" s="35"/>
      <c r="H19" s="37"/>
      <c r="I19" s="87"/>
      <c r="J19" s="87"/>
      <c r="K19" s="87"/>
      <c r="L19" s="87"/>
      <c r="M19" s="87"/>
    </row>
    <row r="20" spans="1:95" ht="18" customHeight="1" x14ac:dyDescent="0.2">
      <c r="A20" s="40"/>
      <c r="B20" s="34"/>
      <c r="C20" s="34"/>
      <c r="D20" s="35"/>
      <c r="E20" s="35"/>
      <c r="F20" s="35"/>
      <c r="G20" s="35"/>
      <c r="I20" s="87"/>
      <c r="J20" s="87"/>
      <c r="K20" s="87"/>
      <c r="L20" s="87"/>
      <c r="M20" s="87"/>
    </row>
    <row r="21" spans="1:95" s="38" customFormat="1" ht="18" customHeight="1" x14ac:dyDescent="0.2">
      <c r="A21" s="143" t="s">
        <v>58</v>
      </c>
      <c r="B21" s="84" t="s">
        <v>114</v>
      </c>
      <c r="C21" s="146"/>
      <c r="D21" s="86"/>
      <c r="E21" s="86"/>
      <c r="F21" s="86"/>
      <c r="G21" s="86"/>
      <c r="H21" s="37"/>
      <c r="I21" s="86"/>
      <c r="J21" s="86"/>
      <c r="K21" s="86"/>
      <c r="L21" s="86"/>
      <c r="M21" s="86"/>
    </row>
    <row r="22" spans="1:95" ht="18" customHeight="1" x14ac:dyDescent="0.2">
      <c r="A22" s="40"/>
      <c r="B22" s="34"/>
      <c r="C22" s="36"/>
      <c r="D22" s="35"/>
      <c r="E22" s="35"/>
      <c r="F22" s="35"/>
      <c r="G22" s="35"/>
      <c r="I22" s="35"/>
      <c r="J22" s="35"/>
      <c r="K22" s="35"/>
      <c r="L22" s="35"/>
      <c r="M22" s="35"/>
    </row>
    <row r="23" spans="1:95" ht="18" customHeight="1" x14ac:dyDescent="0.2">
      <c r="A23" s="39"/>
      <c r="B23" s="32"/>
      <c r="C23" s="32"/>
      <c r="D23" s="31"/>
      <c r="E23" s="33"/>
      <c r="F23" s="33"/>
      <c r="G23" s="33"/>
      <c r="I23" s="33"/>
      <c r="J23" s="33"/>
      <c r="K23" s="33"/>
      <c r="L23" s="33"/>
      <c r="M23" s="33"/>
    </row>
    <row r="24" spans="1:95" ht="18" customHeight="1" x14ac:dyDescent="0.2">
      <c r="A24" s="40"/>
      <c r="B24" s="34"/>
      <c r="C24" s="34"/>
      <c r="D24" s="87"/>
      <c r="E24" s="35"/>
      <c r="F24" s="35"/>
      <c r="G24" s="35"/>
      <c r="I24" s="35"/>
      <c r="J24" s="35"/>
      <c r="K24" s="35"/>
      <c r="L24" s="35"/>
      <c r="M24" s="35"/>
    </row>
    <row r="25" spans="1:95" ht="18" customHeight="1" x14ac:dyDescent="0.2">
      <c r="A25" s="39"/>
      <c r="B25" s="34"/>
      <c r="C25" s="34"/>
      <c r="D25" s="87"/>
      <c r="E25" s="35"/>
      <c r="F25" s="35"/>
      <c r="G25" s="35"/>
      <c r="I25" s="35"/>
      <c r="J25" s="35"/>
      <c r="K25" s="35"/>
      <c r="L25" s="35"/>
      <c r="M25" s="35"/>
    </row>
    <row r="26" spans="1:95" s="38" customFormat="1" ht="18" customHeight="1" x14ac:dyDescent="0.2">
      <c r="A26" s="79" t="s">
        <v>60</v>
      </c>
      <c r="B26" s="80" t="s">
        <v>68</v>
      </c>
      <c r="C26" s="80"/>
      <c r="D26" s="85"/>
      <c r="E26" s="140"/>
      <c r="F26" s="140"/>
      <c r="G26" s="140"/>
      <c r="H26" s="37"/>
      <c r="I26" s="140"/>
      <c r="J26" s="140"/>
      <c r="K26" s="140"/>
      <c r="L26" s="140"/>
      <c r="M26" s="140"/>
    </row>
    <row r="27" spans="1:95" ht="18" customHeight="1" x14ac:dyDescent="0.2">
      <c r="A27" s="40"/>
      <c r="B27" s="34"/>
      <c r="C27" s="156"/>
      <c r="D27" s="35"/>
      <c r="E27" s="35"/>
      <c r="F27" s="35"/>
      <c r="G27" s="35"/>
      <c r="I27" s="87"/>
      <c r="J27" s="35"/>
      <c r="K27" s="35"/>
      <c r="L27" s="35"/>
      <c r="M27" s="35"/>
    </row>
    <row r="28" spans="1:95" ht="18" customHeight="1" x14ac:dyDescent="0.2">
      <c r="A28" s="39"/>
      <c r="B28" s="34"/>
      <c r="C28" s="156"/>
      <c r="D28" s="35"/>
      <c r="E28" s="35"/>
      <c r="F28" s="35"/>
      <c r="G28" s="35"/>
      <c r="I28" s="87"/>
      <c r="J28" s="35"/>
      <c r="K28" s="35"/>
      <c r="L28" s="35"/>
      <c r="M28" s="87"/>
    </row>
    <row r="29" spans="1:95" s="38" customFormat="1" ht="18" customHeight="1" x14ac:dyDescent="0.2">
      <c r="A29" s="79" t="s">
        <v>61</v>
      </c>
      <c r="B29" s="80" t="s">
        <v>69</v>
      </c>
      <c r="C29" s="80"/>
      <c r="D29" s="140"/>
      <c r="E29" s="140"/>
      <c r="F29" s="140"/>
      <c r="G29" s="140"/>
      <c r="H29" s="37"/>
      <c r="I29" s="140"/>
      <c r="J29" s="140"/>
      <c r="K29" s="140"/>
      <c r="L29" s="140"/>
      <c r="M29" s="140"/>
    </row>
    <row r="30" spans="1:95" ht="18" customHeight="1" x14ac:dyDescent="0.2">
      <c r="A30" s="40"/>
      <c r="B30" s="34"/>
      <c r="C30" s="34"/>
      <c r="D30" s="35"/>
      <c r="E30" s="35"/>
      <c r="F30" s="35"/>
      <c r="G30" s="35"/>
      <c r="I30" s="35"/>
      <c r="J30" s="35"/>
      <c r="K30" s="35"/>
      <c r="L30" s="35"/>
      <c r="M30" s="35"/>
    </row>
    <row r="31" spans="1:95" ht="18" customHeight="1" x14ac:dyDescent="0.2">
      <c r="A31" s="40"/>
      <c r="B31" s="34"/>
      <c r="C31" s="34"/>
      <c r="D31" s="35"/>
      <c r="E31" s="35"/>
      <c r="F31" s="35"/>
      <c r="G31" s="35"/>
      <c r="I31" s="35"/>
      <c r="J31" s="35"/>
      <c r="K31" s="87"/>
      <c r="L31" s="35"/>
      <c r="M31" s="35"/>
    </row>
    <row r="32" spans="1:95" ht="18" customHeight="1" x14ac:dyDescent="0.2">
      <c r="A32" s="39"/>
      <c r="B32" s="34"/>
      <c r="C32" s="34"/>
      <c r="D32" s="35"/>
      <c r="E32" s="35"/>
      <c r="F32" s="35"/>
      <c r="G32" s="35"/>
      <c r="I32" s="35"/>
      <c r="J32" s="35"/>
      <c r="K32" s="35"/>
      <c r="L32" s="35"/>
      <c r="M32" s="35"/>
    </row>
  </sheetData>
  <mergeCells count="3">
    <mergeCell ref="I5:M5"/>
    <mergeCell ref="A8:B8"/>
    <mergeCell ref="C5:G5"/>
  </mergeCells>
  <phoneticPr fontId="0" type="noConversion"/>
  <printOptions horizontalCentered="1" verticalCentered="1"/>
  <pageMargins left="0" right="0" top="0" bottom="0" header="0.25" footer="0.25"/>
  <pageSetup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showGridLines="0" zoomScaleNormal="100" workbookViewId="0">
      <selection activeCell="AA7" sqref="AA7"/>
    </sheetView>
  </sheetViews>
  <sheetFormatPr defaultRowHeight="12.75" x14ac:dyDescent="0.2"/>
  <cols>
    <col min="1" max="1" width="4.6640625" style="93" bestFit="1" customWidth="1"/>
    <col min="2" max="2" width="3.1640625" style="92" customWidth="1"/>
    <col min="3" max="3" width="8.1640625" style="90" customWidth="1"/>
    <col min="4" max="4" width="5.83203125" style="90" customWidth="1"/>
    <col min="5" max="5" width="7.83203125" style="90" customWidth="1"/>
    <col min="6" max="6" width="8.83203125" style="88" customWidth="1"/>
    <col min="7" max="7" width="10.83203125" style="88" customWidth="1"/>
    <col min="8" max="8" width="8.33203125" style="88" customWidth="1"/>
    <col min="9" max="9" width="10.83203125" style="88" customWidth="1"/>
    <col min="10" max="10" width="3.33203125" style="94" customWidth="1"/>
    <col min="11" max="11" width="5.83203125" style="88" customWidth="1"/>
    <col min="12" max="12" width="7.83203125" style="88" customWidth="1"/>
    <col min="13" max="14" width="10.83203125" style="88" customWidth="1"/>
    <col min="15" max="15" width="8.33203125" style="88" customWidth="1"/>
    <col min="16" max="16" width="10.83203125" style="88" customWidth="1"/>
    <col min="17" max="17" width="3.6640625" style="88" customWidth="1"/>
    <col min="18" max="19" width="10.83203125" style="88" customWidth="1"/>
    <col min="20" max="20" width="8.33203125" style="88" customWidth="1"/>
    <col min="21" max="21" width="10.83203125" style="88" customWidth="1"/>
    <col min="22" max="44" width="9.33203125" style="88"/>
    <col min="45" max="48" width="9.33203125" style="89"/>
    <col min="49" max="16384" width="9.33203125" style="90"/>
  </cols>
  <sheetData>
    <row r="1" spans="1:48" ht="15.75" x14ac:dyDescent="0.25">
      <c r="U1" s="149" t="s">
        <v>126</v>
      </c>
    </row>
    <row r="3" spans="1:48" ht="15.75" x14ac:dyDescent="0.25">
      <c r="A3" s="779" t="s">
        <v>1</v>
      </c>
      <c r="B3" s="779"/>
      <c r="C3" s="779"/>
      <c r="D3" s="779"/>
      <c r="E3" s="779"/>
      <c r="F3" s="779"/>
      <c r="G3" s="779"/>
      <c r="H3" s="779"/>
      <c r="I3" s="779"/>
      <c r="J3" s="779"/>
      <c r="K3" s="779"/>
      <c r="L3" s="779"/>
      <c r="M3" s="779"/>
      <c r="N3" s="779"/>
      <c r="O3" s="779"/>
      <c r="P3" s="779"/>
      <c r="Q3" s="779"/>
      <c r="R3" s="779"/>
      <c r="S3" s="779"/>
      <c r="T3" s="779"/>
      <c r="U3" s="779"/>
    </row>
    <row r="4" spans="1:48" ht="15.75" x14ac:dyDescent="0.25">
      <c r="A4" s="779" t="s">
        <v>99</v>
      </c>
      <c r="B4" s="779"/>
      <c r="C4" s="779"/>
      <c r="D4" s="779"/>
      <c r="E4" s="779"/>
      <c r="F4" s="779"/>
      <c r="G4" s="779"/>
      <c r="H4" s="779"/>
      <c r="I4" s="779"/>
      <c r="J4" s="779"/>
      <c r="K4" s="779"/>
      <c r="L4" s="779"/>
      <c r="M4" s="779"/>
      <c r="N4" s="779"/>
      <c r="O4" s="779"/>
      <c r="P4" s="779"/>
      <c r="Q4" s="779"/>
      <c r="R4" s="779"/>
      <c r="S4" s="779"/>
      <c r="T4" s="779"/>
      <c r="U4" s="779"/>
    </row>
    <row r="5" spans="1:48" ht="15.75" x14ac:dyDescent="0.25">
      <c r="A5" s="91"/>
    </row>
    <row r="6" spans="1:48" x14ac:dyDescent="0.2">
      <c r="F6" s="94"/>
      <c r="G6" s="94"/>
    </row>
    <row r="7" spans="1:48" s="218" customFormat="1" ht="23.25" customHeight="1" thickBot="1" x14ac:dyDescent="0.3">
      <c r="A7" s="291" t="s">
        <v>38</v>
      </c>
      <c r="B7" s="292"/>
      <c r="C7" s="292"/>
      <c r="D7" s="292"/>
      <c r="E7" s="682"/>
      <c r="F7" s="243"/>
      <c r="G7" s="243"/>
      <c r="H7" s="683"/>
      <c r="I7" s="683"/>
      <c r="J7" s="293"/>
      <c r="K7" s="294"/>
      <c r="L7" s="294"/>
      <c r="M7" s="294"/>
      <c r="N7" s="294"/>
      <c r="O7" s="295"/>
      <c r="P7" s="296" t="s">
        <v>47</v>
      </c>
      <c r="Q7" s="297" t="s">
        <v>259</v>
      </c>
      <c r="R7" s="297"/>
      <c r="S7" s="297"/>
      <c r="T7" s="297"/>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8"/>
      <c r="AT7" s="298"/>
      <c r="AU7" s="298"/>
      <c r="AV7" s="298"/>
    </row>
    <row r="8" spans="1:48" s="97" customFormat="1" ht="15" customHeight="1" x14ac:dyDescent="0.2">
      <c r="A8" s="785"/>
      <c r="B8" s="785"/>
      <c r="C8" s="785"/>
      <c r="D8" s="98"/>
      <c r="E8" s="98"/>
      <c r="F8" s="99"/>
      <c r="G8" s="99"/>
      <c r="H8" s="99"/>
      <c r="I8" s="99"/>
      <c r="J8" s="99"/>
      <c r="K8" s="99"/>
      <c r="L8" s="99"/>
      <c r="M8" s="99"/>
      <c r="N8" s="99"/>
      <c r="O8" s="95"/>
      <c r="P8" s="95"/>
      <c r="Q8" s="100"/>
      <c r="R8" s="99"/>
      <c r="S8" s="99"/>
      <c r="T8" s="95"/>
      <c r="U8" s="95"/>
      <c r="V8" s="95"/>
      <c r="W8" s="95"/>
      <c r="X8" s="95"/>
      <c r="Y8" s="95"/>
      <c r="Z8" s="95"/>
      <c r="AA8" s="95"/>
      <c r="AB8" s="95"/>
      <c r="AC8" s="95"/>
      <c r="AD8" s="95"/>
      <c r="AE8" s="95"/>
      <c r="AF8" s="95"/>
      <c r="AG8" s="95"/>
      <c r="AH8" s="95"/>
      <c r="AI8" s="95"/>
      <c r="AJ8" s="95"/>
      <c r="AK8" s="95"/>
      <c r="AL8" s="95"/>
      <c r="AM8" s="95"/>
      <c r="AN8" s="95"/>
      <c r="AO8" s="95"/>
      <c r="AP8" s="95"/>
      <c r="AQ8" s="95"/>
      <c r="AR8" s="95"/>
      <c r="AS8" s="96"/>
      <c r="AT8" s="96"/>
      <c r="AU8" s="96"/>
      <c r="AV8" s="96"/>
    </row>
    <row r="9" spans="1:48" s="97" customFormat="1" ht="15" customHeight="1" x14ac:dyDescent="0.2">
      <c r="B9" s="92"/>
      <c r="C9" s="93"/>
      <c r="D9" s="98"/>
      <c r="E9" s="98"/>
      <c r="F9" s="99"/>
      <c r="G9" s="99"/>
      <c r="H9" s="99"/>
      <c r="I9" s="99"/>
      <c r="J9" s="99"/>
      <c r="K9" s="99"/>
      <c r="L9" s="99"/>
      <c r="M9" s="99"/>
      <c r="N9" s="99"/>
      <c r="O9" s="95"/>
      <c r="P9" s="95"/>
      <c r="Q9" s="100"/>
      <c r="R9" s="99"/>
      <c r="S9" s="99"/>
      <c r="T9" s="95"/>
      <c r="U9" s="95"/>
      <c r="V9" s="95"/>
      <c r="W9" s="95"/>
      <c r="X9" s="95"/>
      <c r="Y9" s="95"/>
      <c r="Z9" s="95"/>
      <c r="AA9" s="95"/>
      <c r="AB9" s="95"/>
      <c r="AC9" s="95"/>
      <c r="AD9" s="95"/>
      <c r="AE9" s="95"/>
      <c r="AF9" s="95"/>
      <c r="AG9" s="95"/>
      <c r="AH9" s="95"/>
      <c r="AI9" s="95"/>
      <c r="AJ9" s="95"/>
      <c r="AK9" s="95"/>
      <c r="AL9" s="95"/>
      <c r="AM9" s="95"/>
      <c r="AN9" s="95"/>
      <c r="AO9" s="95"/>
      <c r="AP9" s="95"/>
      <c r="AQ9" s="95"/>
      <c r="AR9" s="95"/>
      <c r="AS9" s="96"/>
      <c r="AT9" s="96"/>
      <c r="AU9" s="96"/>
      <c r="AV9" s="96"/>
    </row>
    <row r="10" spans="1:48" x14ac:dyDescent="0.2">
      <c r="A10" s="90"/>
      <c r="B10" s="90"/>
    </row>
    <row r="11" spans="1:48" s="111" customFormat="1" ht="20.100000000000001" customHeight="1" x14ac:dyDescent="0.2">
      <c r="A11" s="101" t="s">
        <v>119</v>
      </c>
      <c r="B11" s="102"/>
      <c r="C11" s="103"/>
      <c r="D11" s="104" t="s">
        <v>20</v>
      </c>
      <c r="E11" s="105" t="s">
        <v>20</v>
      </c>
      <c r="F11" s="782" t="s">
        <v>49</v>
      </c>
      <c r="G11" s="782"/>
      <c r="H11" s="782"/>
      <c r="I11" s="783"/>
      <c r="J11" s="163"/>
      <c r="K11" s="105" t="s">
        <v>20</v>
      </c>
      <c r="L11" s="105" t="s">
        <v>20</v>
      </c>
      <c r="M11" s="784" t="s">
        <v>50</v>
      </c>
      <c r="N11" s="784"/>
      <c r="O11" s="784"/>
      <c r="P11" s="784"/>
      <c r="Q11" s="107"/>
      <c r="R11" s="784" t="s">
        <v>51</v>
      </c>
      <c r="S11" s="784"/>
      <c r="T11" s="784"/>
      <c r="U11" s="784"/>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10"/>
      <c r="AT11" s="110"/>
      <c r="AU11" s="110"/>
      <c r="AV11" s="110"/>
    </row>
    <row r="12" spans="1:48" s="117" customFormat="1" ht="20.100000000000001" customHeight="1" x14ac:dyDescent="0.2">
      <c r="A12" s="786" t="s">
        <v>100</v>
      </c>
      <c r="B12" s="787"/>
      <c r="C12" s="788"/>
      <c r="D12" s="112" t="s">
        <v>70</v>
      </c>
      <c r="E12" s="113" t="s">
        <v>71</v>
      </c>
      <c r="F12" s="114" t="s">
        <v>4</v>
      </c>
      <c r="G12" s="114" t="s">
        <v>120</v>
      </c>
      <c r="H12" s="161" t="s">
        <v>109</v>
      </c>
      <c r="I12" s="106" t="s">
        <v>12</v>
      </c>
      <c r="J12" s="163"/>
      <c r="K12" s="159" t="s">
        <v>70</v>
      </c>
      <c r="L12" s="159" t="s">
        <v>71</v>
      </c>
      <c r="M12" s="106" t="s">
        <v>4</v>
      </c>
      <c r="N12" s="106" t="s">
        <v>120</v>
      </c>
      <c r="O12" s="106" t="s">
        <v>109</v>
      </c>
      <c r="P12" s="108" t="s">
        <v>12</v>
      </c>
      <c r="Q12" s="107"/>
      <c r="R12" s="106" t="s">
        <v>4</v>
      </c>
      <c r="S12" s="106" t="s">
        <v>120</v>
      </c>
      <c r="T12" s="106" t="s">
        <v>109</v>
      </c>
      <c r="U12" s="108" t="s">
        <v>12</v>
      </c>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6"/>
      <c r="AT12" s="116"/>
      <c r="AU12" s="116"/>
      <c r="AV12" s="116"/>
    </row>
    <row r="13" spans="1:48" ht="30" customHeight="1" x14ac:dyDescent="0.2">
      <c r="A13" s="118"/>
      <c r="B13" s="119">
        <v>1</v>
      </c>
      <c r="C13" s="120" t="s">
        <v>73</v>
      </c>
      <c r="D13" s="121"/>
      <c r="E13" s="122"/>
      <c r="F13" s="138"/>
      <c r="G13" s="122"/>
      <c r="H13" s="165"/>
      <c r="I13" s="130"/>
      <c r="K13" s="122"/>
      <c r="L13" s="139"/>
      <c r="M13" s="125"/>
      <c r="N13" s="125"/>
      <c r="O13" s="126"/>
      <c r="P13" s="126"/>
      <c r="R13" s="125"/>
      <c r="S13" s="125"/>
      <c r="T13" s="126"/>
      <c r="U13" s="126"/>
    </row>
    <row r="14" spans="1:48" ht="30" customHeight="1" x14ac:dyDescent="0.2">
      <c r="A14" s="127"/>
      <c r="B14" s="128">
        <v>2</v>
      </c>
      <c r="C14" s="129" t="s">
        <v>74</v>
      </c>
      <c r="D14" s="129"/>
      <c r="E14" s="120"/>
      <c r="F14" s="126"/>
      <c r="G14" s="126"/>
      <c r="H14" s="162"/>
      <c r="I14" s="130"/>
      <c r="K14" s="122"/>
      <c r="L14" s="120"/>
      <c r="M14" s="126"/>
      <c r="N14" s="126"/>
      <c r="O14" s="126"/>
      <c r="P14" s="126"/>
      <c r="R14" s="126"/>
      <c r="S14" s="126"/>
      <c r="T14" s="126"/>
      <c r="U14" s="126"/>
    </row>
    <row r="15" spans="1:48" ht="24" customHeight="1" x14ac:dyDescent="0.2">
      <c r="A15" s="180"/>
      <c r="B15" s="181"/>
      <c r="C15" s="182"/>
      <c r="D15" s="182"/>
      <c r="E15" s="131" t="s">
        <v>75</v>
      </c>
      <c r="F15" s="183"/>
      <c r="G15" s="183"/>
      <c r="H15" s="184"/>
      <c r="I15" s="183"/>
      <c r="J15" s="174"/>
      <c r="K15" s="185"/>
      <c r="L15" s="131" t="s">
        <v>75</v>
      </c>
      <c r="M15" s="183"/>
      <c r="N15" s="183"/>
      <c r="O15" s="183"/>
      <c r="P15" s="183"/>
      <c r="Q15" s="179"/>
      <c r="R15" s="183"/>
      <c r="S15" s="183"/>
      <c r="T15" s="183"/>
      <c r="U15" s="183"/>
    </row>
    <row r="16" spans="1:48" ht="30" customHeight="1" x14ac:dyDescent="0.2">
      <c r="A16" s="127"/>
      <c r="B16" s="128">
        <v>3</v>
      </c>
      <c r="C16" s="129" t="s">
        <v>76</v>
      </c>
      <c r="D16" s="129"/>
      <c r="E16" s="129"/>
      <c r="F16" s="130"/>
      <c r="G16" s="130"/>
      <c r="H16" s="162"/>
      <c r="I16" s="130"/>
      <c r="K16" s="122"/>
      <c r="L16" s="129"/>
      <c r="M16" s="130"/>
      <c r="N16" s="130"/>
      <c r="O16" s="130"/>
      <c r="P16" s="130"/>
      <c r="R16" s="130"/>
      <c r="S16" s="130"/>
      <c r="T16" s="130"/>
      <c r="U16" s="130"/>
    </row>
    <row r="17" spans="1:48" ht="30" customHeight="1" x14ac:dyDescent="0.2">
      <c r="A17" s="127"/>
      <c r="B17" s="128">
        <v>4</v>
      </c>
      <c r="C17" s="129" t="s">
        <v>77</v>
      </c>
      <c r="D17" s="129"/>
      <c r="E17" s="129"/>
      <c r="F17" s="130"/>
      <c r="G17" s="130"/>
      <c r="H17" s="162"/>
      <c r="I17" s="130"/>
      <c r="K17" s="122"/>
      <c r="L17" s="129"/>
      <c r="M17" s="130"/>
      <c r="N17" s="130"/>
      <c r="O17" s="130"/>
      <c r="P17" s="130"/>
      <c r="R17" s="130"/>
      <c r="S17" s="130"/>
      <c r="T17" s="130"/>
      <c r="U17" s="130"/>
    </row>
    <row r="18" spans="1:48" ht="30" customHeight="1" x14ac:dyDescent="0.2">
      <c r="A18" s="127"/>
      <c r="B18" s="128">
        <v>5</v>
      </c>
      <c r="C18" s="129" t="s">
        <v>121</v>
      </c>
      <c r="D18" s="122"/>
      <c r="E18" s="129"/>
      <c r="F18" s="130"/>
      <c r="G18" s="130"/>
      <c r="H18" s="162"/>
      <c r="I18" s="130"/>
      <c r="K18" s="122"/>
      <c r="L18" s="129"/>
      <c r="M18" s="130"/>
      <c r="N18" s="130"/>
      <c r="O18" s="130"/>
      <c r="P18" s="130"/>
      <c r="R18" s="130"/>
      <c r="S18" s="130"/>
      <c r="T18" s="130"/>
      <c r="U18" s="130"/>
    </row>
    <row r="19" spans="1:48" ht="30" customHeight="1" x14ac:dyDescent="0.2">
      <c r="A19" s="127"/>
      <c r="B19" s="128">
        <v>6</v>
      </c>
      <c r="C19" s="129" t="s">
        <v>78</v>
      </c>
      <c r="D19" s="129"/>
      <c r="E19" s="182"/>
      <c r="F19" s="130"/>
      <c r="G19" s="130"/>
      <c r="H19" s="162"/>
      <c r="I19" s="130"/>
      <c r="K19" s="122"/>
      <c r="L19" s="182"/>
      <c r="M19" s="130"/>
      <c r="N19" s="130"/>
      <c r="O19" s="130"/>
      <c r="P19" s="130"/>
      <c r="R19" s="130"/>
      <c r="S19" s="130"/>
      <c r="T19" s="130"/>
      <c r="U19" s="130"/>
    </row>
    <row r="20" spans="1:48" ht="30" customHeight="1" x14ac:dyDescent="0.2">
      <c r="A20" s="127"/>
      <c r="B20" s="128">
        <v>7</v>
      </c>
      <c r="C20" s="129" t="s">
        <v>122</v>
      </c>
      <c r="D20" s="129"/>
      <c r="E20" s="192"/>
      <c r="F20" s="130"/>
      <c r="G20" s="130"/>
      <c r="H20" s="162"/>
      <c r="I20" s="130"/>
      <c r="K20" s="122"/>
      <c r="L20" s="192"/>
      <c r="M20" s="130"/>
      <c r="N20" s="130"/>
      <c r="O20" s="130"/>
      <c r="P20" s="130"/>
      <c r="R20" s="130"/>
      <c r="S20" s="130"/>
      <c r="T20" s="130"/>
      <c r="U20" s="130"/>
    </row>
    <row r="21" spans="1:48" s="111" customFormat="1" ht="31.5" customHeight="1" thickBot="1" x14ac:dyDescent="0.25">
      <c r="A21" s="132" t="s">
        <v>72</v>
      </c>
      <c r="B21" s="780" t="s">
        <v>79</v>
      </c>
      <c r="C21" s="781"/>
      <c r="D21" s="188"/>
      <c r="E21" s="189"/>
      <c r="F21" s="166"/>
      <c r="G21" s="166"/>
      <c r="H21" s="166"/>
      <c r="I21" s="166"/>
      <c r="J21" s="164"/>
      <c r="K21" s="160"/>
      <c r="L21" s="187"/>
      <c r="M21" s="166"/>
      <c r="N21" s="166"/>
      <c r="O21" s="190"/>
      <c r="P21" s="166"/>
      <c r="Q21" s="164"/>
      <c r="R21" s="166"/>
      <c r="S21" s="191"/>
      <c r="T21" s="166"/>
      <c r="U21" s="166"/>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10"/>
      <c r="AT21" s="110"/>
      <c r="AU21" s="110"/>
      <c r="AV21" s="110"/>
    </row>
    <row r="22" spans="1:48" s="137" customFormat="1" ht="27" customHeight="1" thickTop="1" x14ac:dyDescent="0.2">
      <c r="A22" s="133"/>
      <c r="B22" s="134"/>
      <c r="C22" s="135"/>
      <c r="D22" s="135"/>
      <c r="E22" s="135"/>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136"/>
      <c r="AT22" s="136"/>
      <c r="AU22" s="136"/>
      <c r="AV22" s="136"/>
    </row>
  </sheetData>
  <mergeCells count="8">
    <mergeCell ref="A3:U3"/>
    <mergeCell ref="A4:U4"/>
    <mergeCell ref="B21:C21"/>
    <mergeCell ref="F11:I11"/>
    <mergeCell ref="M11:P11"/>
    <mergeCell ref="R11:U11"/>
    <mergeCell ref="A8:C8"/>
    <mergeCell ref="A12:C12"/>
  </mergeCells>
  <phoneticPr fontId="14" type="noConversion"/>
  <printOptions horizontalCentered="1"/>
  <pageMargins left="0" right="0" top="0" bottom="0" header="0" footer="0"/>
  <pageSetup paperSize="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election activeCell="A44" sqref="A44:XFD45"/>
    </sheetView>
  </sheetViews>
  <sheetFormatPr defaultRowHeight="12.75" x14ac:dyDescent="0.2"/>
  <cols>
    <col min="1" max="1" width="12.5" style="702" customWidth="1"/>
    <col min="2" max="2" width="42.5" style="52" customWidth="1"/>
    <col min="3" max="3" width="22" style="53" customWidth="1"/>
    <col min="4" max="4" width="15.5" style="53" customWidth="1"/>
    <col min="5" max="6" width="9.6640625" style="53" customWidth="1"/>
    <col min="7" max="7" width="22" style="43" customWidth="1"/>
    <col min="9" max="11" width="9.33203125" style="43"/>
    <col min="12" max="12" width="22.1640625" style="43" customWidth="1"/>
    <col min="13" max="16384" width="9.33203125" style="43"/>
  </cols>
  <sheetData>
    <row r="1" spans="1:8" s="694" customFormat="1" ht="15.95" customHeight="1" x14ac:dyDescent="0.2">
      <c r="A1" s="703" t="s">
        <v>80</v>
      </c>
      <c r="B1" s="704"/>
      <c r="C1" s="709"/>
      <c r="D1" s="791" t="s">
        <v>126</v>
      </c>
      <c r="E1" s="791"/>
      <c r="F1" s="791"/>
      <c r="H1" s="695"/>
    </row>
    <row r="2" spans="1:8" s="694" customFormat="1" ht="15.95" customHeight="1" x14ac:dyDescent="0.25">
      <c r="A2" s="705" t="s">
        <v>81</v>
      </c>
      <c r="B2" s="45"/>
      <c r="C2" s="686"/>
      <c r="D2" s="235"/>
      <c r="E2" s="46"/>
      <c r="F2" s="233"/>
      <c r="H2" s="695"/>
    </row>
    <row r="3" spans="1:8" s="696" customFormat="1" ht="15.95" customHeight="1" x14ac:dyDescent="0.2">
      <c r="A3" s="706" t="s">
        <v>260</v>
      </c>
      <c r="B3" s="693"/>
      <c r="C3" s="686"/>
      <c r="D3" s="790" t="s">
        <v>82</v>
      </c>
      <c r="E3" s="790"/>
      <c r="F3" s="790"/>
    </row>
    <row r="4" spans="1:8" s="694" customFormat="1" ht="21" customHeight="1" x14ac:dyDescent="0.25">
      <c r="A4" s="707" t="s">
        <v>38</v>
      </c>
      <c r="B4" s="708" t="s">
        <v>223</v>
      </c>
      <c r="C4" s="630"/>
      <c r="D4" s="231" t="s">
        <v>37</v>
      </c>
      <c r="E4" s="46"/>
      <c r="F4" s="233"/>
      <c r="H4" s="695"/>
    </row>
    <row r="5" spans="1:8" ht="18" customHeight="1" x14ac:dyDescent="0.25">
      <c r="A5" s="697"/>
      <c r="B5" s="49" t="s">
        <v>83</v>
      </c>
      <c r="C5" s="710"/>
      <c r="D5" s="231" t="s">
        <v>84</v>
      </c>
      <c r="E5" s="46"/>
      <c r="F5" s="233"/>
      <c r="G5" s="694"/>
      <c r="H5" s="695"/>
    </row>
    <row r="6" spans="1:8" ht="18" customHeight="1" x14ac:dyDescent="0.25">
      <c r="A6" s="697"/>
      <c r="B6" s="49" t="s">
        <v>85</v>
      </c>
      <c r="C6" s="711" t="s">
        <v>124</v>
      </c>
      <c r="D6" s="231" t="s">
        <v>86</v>
      </c>
      <c r="E6" s="46"/>
      <c r="F6" s="233"/>
      <c r="G6" s="694"/>
      <c r="H6" s="695"/>
    </row>
    <row r="7" spans="1:8" ht="18" customHeight="1" thickBot="1" x14ac:dyDescent="0.25">
      <c r="A7" s="225"/>
      <c r="B7" s="51" t="s">
        <v>87</v>
      </c>
      <c r="C7" s="711" t="s">
        <v>125</v>
      </c>
      <c r="D7" s="231"/>
      <c r="E7" s="232"/>
      <c r="F7" s="233"/>
      <c r="G7" s="694"/>
      <c r="H7" s="695"/>
    </row>
    <row r="8" spans="1:8" ht="4.5" customHeight="1" x14ac:dyDescent="0.2">
      <c r="A8" s="229"/>
      <c r="B8" s="49"/>
      <c r="C8" s="230"/>
      <c r="D8" s="231"/>
      <c r="E8" s="232"/>
      <c r="F8" s="233"/>
    </row>
    <row r="9" spans="1:8" ht="12.75" customHeight="1" thickBot="1" x14ac:dyDescent="0.25">
      <c r="A9" s="602"/>
      <c r="B9" s="226" t="s">
        <v>238</v>
      </c>
      <c r="C9" s="227"/>
      <c r="D9" s="227"/>
      <c r="E9" s="227"/>
      <c r="F9" s="43"/>
    </row>
    <row r="10" spans="1:8" s="59" customFormat="1" ht="28.5" customHeight="1" thickBot="1" x14ac:dyDescent="0.25">
      <c r="A10" s="792" t="s">
        <v>88</v>
      </c>
      <c r="B10" s="793"/>
      <c r="C10" s="794"/>
      <c r="D10" s="223" t="s">
        <v>89</v>
      </c>
      <c r="E10" s="57" t="s">
        <v>90</v>
      </c>
      <c r="F10" s="58" t="s">
        <v>91</v>
      </c>
      <c r="G10" s="625" t="s">
        <v>251</v>
      </c>
    </row>
    <row r="11" spans="1:8" s="64" customFormat="1" ht="41.25" customHeight="1" thickBot="1" x14ac:dyDescent="0.25">
      <c r="A11" s="698" t="s">
        <v>92</v>
      </c>
      <c r="B11" s="61"/>
      <c r="C11" s="228" t="s">
        <v>174</v>
      </c>
      <c r="D11" s="222" t="s">
        <v>172</v>
      </c>
      <c r="E11" s="62" t="s">
        <v>93</v>
      </c>
      <c r="F11" s="63" t="s">
        <v>93</v>
      </c>
      <c r="G11" s="626" t="s">
        <v>252</v>
      </c>
    </row>
    <row r="12" spans="1:8" ht="23.1" customHeight="1" thickBot="1" x14ac:dyDescent="0.25">
      <c r="A12" s="699"/>
      <c r="B12" s="66"/>
      <c r="C12" s="67"/>
      <c r="D12" s="67"/>
      <c r="E12" s="67"/>
      <c r="F12" s="68"/>
      <c r="G12" s="629"/>
    </row>
    <row r="13" spans="1:8" ht="23.1" customHeight="1" thickBot="1" x14ac:dyDescent="0.25">
      <c r="A13" s="700"/>
      <c r="B13" s="70"/>
      <c r="C13" s="71"/>
      <c r="D13" s="71"/>
      <c r="E13" s="71"/>
      <c r="F13" s="72"/>
      <c r="G13" s="629"/>
    </row>
    <row r="14" spans="1:8" ht="23.1" customHeight="1" thickBot="1" x14ac:dyDescent="0.25">
      <c r="A14" s="700"/>
      <c r="B14" s="70"/>
      <c r="C14" s="71"/>
      <c r="D14" s="71"/>
      <c r="E14" s="71"/>
      <c r="F14" s="72"/>
      <c r="G14" s="629"/>
    </row>
    <row r="15" spans="1:8" ht="23.1" customHeight="1" thickBot="1" x14ac:dyDescent="0.25">
      <c r="A15" s="700"/>
      <c r="B15" s="70"/>
      <c r="C15" s="71" t="s">
        <v>173</v>
      </c>
      <c r="D15" s="71"/>
      <c r="E15" s="71"/>
      <c r="F15" s="72"/>
      <c r="G15" s="629"/>
    </row>
    <row r="16" spans="1:8" ht="23.1" customHeight="1" thickBot="1" x14ac:dyDescent="0.25">
      <c r="A16" s="700"/>
      <c r="B16" s="70"/>
      <c r="C16" s="71"/>
      <c r="D16" s="71"/>
      <c r="E16" s="71"/>
      <c r="F16" s="72"/>
      <c r="G16" s="629"/>
    </row>
    <row r="17" spans="1:7" s="73" customFormat="1" ht="23.1" customHeight="1" thickBot="1" x14ac:dyDescent="0.25">
      <c r="A17" s="700"/>
      <c r="B17" s="70"/>
      <c r="C17" s="71"/>
      <c r="D17" s="71"/>
      <c r="E17" s="71"/>
      <c r="F17" s="72"/>
      <c r="G17" s="629"/>
    </row>
    <row r="18" spans="1:7" s="73" customFormat="1" ht="23.1" customHeight="1" thickBot="1" x14ac:dyDescent="0.25">
      <c r="A18" s="700"/>
      <c r="B18" s="70"/>
      <c r="C18" s="71"/>
      <c r="D18" s="71"/>
      <c r="E18" s="71"/>
      <c r="F18" s="72"/>
      <c r="G18" s="629"/>
    </row>
    <row r="19" spans="1:7" s="73" customFormat="1" ht="23.1" customHeight="1" thickBot="1" x14ac:dyDescent="0.25">
      <c r="A19" s="700"/>
      <c r="B19" s="70"/>
      <c r="C19" s="71"/>
      <c r="D19" s="71"/>
      <c r="E19" s="71"/>
      <c r="F19" s="72"/>
      <c r="G19" s="629"/>
    </row>
    <row r="20" spans="1:7" s="73" customFormat="1" ht="23.1" customHeight="1" thickBot="1" x14ac:dyDescent="0.25">
      <c r="A20" s="700"/>
      <c r="B20" s="70"/>
      <c r="C20" s="71"/>
      <c r="D20" s="71"/>
      <c r="E20" s="71"/>
      <c r="F20" s="72"/>
      <c r="G20" s="628"/>
    </row>
    <row r="21" spans="1:7" s="73" customFormat="1" ht="23.1" customHeight="1" thickBot="1" x14ac:dyDescent="0.25">
      <c r="A21" s="700"/>
      <c r="B21" s="70"/>
      <c r="C21" s="71"/>
      <c r="D21" s="71"/>
      <c r="E21" s="71"/>
      <c r="F21" s="72"/>
      <c r="G21" s="627"/>
    </row>
    <row r="22" spans="1:7" s="73" customFormat="1" ht="23.1" customHeight="1" thickBot="1" x14ac:dyDescent="0.25">
      <c r="A22" s="700"/>
      <c r="B22" s="70"/>
      <c r="C22" s="71"/>
      <c r="D22" s="71"/>
      <c r="E22" s="71"/>
      <c r="F22" s="72"/>
      <c r="G22" s="629"/>
    </row>
    <row r="23" spans="1:7" s="73" customFormat="1" ht="23.1" customHeight="1" thickBot="1" x14ac:dyDescent="0.25">
      <c r="A23" s="700"/>
      <c r="B23" s="70"/>
      <c r="C23" s="71"/>
      <c r="D23" s="71"/>
      <c r="E23" s="71"/>
      <c r="F23" s="72"/>
      <c r="G23" s="629"/>
    </row>
    <row r="24" spans="1:7" s="73" customFormat="1" ht="23.1" customHeight="1" thickBot="1" x14ac:dyDescent="0.25">
      <c r="A24" s="700"/>
      <c r="B24" s="70"/>
      <c r="C24" s="71"/>
      <c r="D24" s="71"/>
      <c r="E24" s="71"/>
      <c r="F24" s="72"/>
      <c r="G24" s="629"/>
    </row>
    <row r="25" spans="1:7" ht="23.1" customHeight="1" thickBot="1" x14ac:dyDescent="0.25">
      <c r="A25" s="700"/>
      <c r="B25" s="70"/>
      <c r="C25" s="71"/>
      <c r="D25" s="71"/>
      <c r="E25" s="71"/>
      <c r="F25" s="72"/>
      <c r="G25" s="629"/>
    </row>
    <row r="26" spans="1:7" ht="23.1" customHeight="1" thickBot="1" x14ac:dyDescent="0.25">
      <c r="A26" s="700"/>
      <c r="B26" s="70"/>
      <c r="C26" s="71"/>
      <c r="D26" s="71"/>
      <c r="E26" s="71"/>
      <c r="F26" s="72"/>
      <c r="G26" s="629"/>
    </row>
    <row r="27" spans="1:7" ht="23.1" customHeight="1" thickBot="1" x14ac:dyDescent="0.25">
      <c r="A27" s="700"/>
      <c r="B27" s="70"/>
      <c r="C27" s="71"/>
      <c r="D27" s="71"/>
      <c r="E27" s="71"/>
      <c r="F27" s="72"/>
      <c r="G27" s="627"/>
    </row>
    <row r="28" spans="1:7" ht="23.1" customHeight="1" thickBot="1" x14ac:dyDescent="0.25">
      <c r="A28" s="700"/>
      <c r="B28" s="70"/>
      <c r="C28" s="71"/>
      <c r="D28" s="71"/>
      <c r="E28" s="71"/>
      <c r="F28" s="72"/>
      <c r="G28" s="629"/>
    </row>
    <row r="29" spans="1:7" ht="23.1" customHeight="1" thickBot="1" x14ac:dyDescent="0.25">
      <c r="A29" s="700"/>
      <c r="B29" s="70"/>
      <c r="C29" s="71"/>
      <c r="D29" s="71"/>
      <c r="E29" s="71"/>
      <c r="F29" s="72"/>
      <c r="G29" s="629"/>
    </row>
    <row r="30" spans="1:7" ht="23.1" customHeight="1" thickBot="1" x14ac:dyDescent="0.25">
      <c r="A30" s="700"/>
      <c r="B30" s="70"/>
      <c r="C30" s="71"/>
      <c r="D30" s="71"/>
      <c r="E30" s="71"/>
      <c r="F30" s="72"/>
      <c r="G30" s="629"/>
    </row>
    <row r="31" spans="1:7" ht="23.1" customHeight="1" thickBot="1" x14ac:dyDescent="0.25">
      <c r="A31" s="700"/>
      <c r="B31" s="70"/>
      <c r="C31" s="71"/>
      <c r="D31" s="71"/>
      <c r="E31" s="71"/>
      <c r="F31" s="72"/>
      <c r="G31" s="629"/>
    </row>
    <row r="32" spans="1:7" ht="23.1" customHeight="1" thickBot="1" x14ac:dyDescent="0.25">
      <c r="A32" s="700"/>
      <c r="B32" s="70"/>
      <c r="C32" s="71"/>
      <c r="D32" s="71"/>
      <c r="E32" s="71"/>
      <c r="F32" s="72"/>
      <c r="G32" s="629"/>
    </row>
    <row r="33" spans="1:7" ht="23.1" customHeight="1" thickBot="1" x14ac:dyDescent="0.25">
      <c r="A33" s="700"/>
      <c r="B33" s="70"/>
      <c r="C33" s="71"/>
      <c r="D33" s="71"/>
      <c r="E33" s="71"/>
      <c r="F33" s="72"/>
      <c r="G33" s="629"/>
    </row>
    <row r="34" spans="1:7" ht="23.1" customHeight="1" thickBot="1" x14ac:dyDescent="0.25">
      <c r="A34" s="700"/>
      <c r="B34" s="70"/>
      <c r="C34" s="71"/>
      <c r="D34" s="71"/>
      <c r="E34" s="71"/>
      <c r="F34" s="72"/>
      <c r="G34" s="629"/>
    </row>
    <row r="35" spans="1:7" ht="23.1" customHeight="1" thickBot="1" x14ac:dyDescent="0.25">
      <c r="A35" s="700"/>
      <c r="B35" s="70"/>
      <c r="C35" s="71"/>
      <c r="D35" s="71"/>
      <c r="E35" s="71"/>
      <c r="F35" s="72"/>
      <c r="G35" s="629"/>
    </row>
    <row r="36" spans="1:7" ht="23.1" customHeight="1" thickBot="1" x14ac:dyDescent="0.25">
      <c r="A36" s="700"/>
      <c r="B36" s="70"/>
      <c r="C36" s="71"/>
      <c r="D36" s="71"/>
      <c r="E36" s="71"/>
      <c r="F36" s="72"/>
      <c r="G36" s="629"/>
    </row>
    <row r="37" spans="1:7" ht="23.1" customHeight="1" thickBot="1" x14ac:dyDescent="0.25">
      <c r="A37" s="700"/>
      <c r="B37" s="70"/>
      <c r="C37" s="71"/>
      <c r="D37" s="71"/>
      <c r="E37" s="71"/>
      <c r="F37" s="72"/>
      <c r="G37" s="629"/>
    </row>
    <row r="38" spans="1:7" ht="23.1" customHeight="1" thickBot="1" x14ac:dyDescent="0.25">
      <c r="A38" s="700"/>
      <c r="B38" s="70"/>
      <c r="C38" s="71"/>
      <c r="D38" s="71"/>
      <c r="E38" s="71"/>
      <c r="F38" s="72"/>
      <c r="G38" s="629"/>
    </row>
    <row r="39" spans="1:7" ht="23.1" customHeight="1" thickBot="1" x14ac:dyDescent="0.25">
      <c r="A39" s="700"/>
      <c r="B39" s="70"/>
      <c r="C39" s="71"/>
      <c r="D39" s="71"/>
      <c r="E39" s="71"/>
      <c r="F39" s="72"/>
      <c r="G39" s="629"/>
    </row>
    <row r="40" spans="1:7" ht="23.1" customHeight="1" thickBot="1" x14ac:dyDescent="0.25">
      <c r="A40" s="700"/>
      <c r="B40" s="70"/>
      <c r="C40" s="71"/>
      <c r="D40" s="71"/>
      <c r="E40" s="71"/>
      <c r="F40" s="72"/>
      <c r="G40" s="629"/>
    </row>
    <row r="41" spans="1:7" ht="23.1" customHeight="1" thickBot="1" x14ac:dyDescent="0.25">
      <c r="A41" s="700"/>
      <c r="B41" s="70"/>
      <c r="C41" s="71"/>
      <c r="D41" s="71"/>
      <c r="E41" s="71"/>
      <c r="F41" s="72"/>
      <c r="G41" s="629"/>
    </row>
    <row r="42" spans="1:7" ht="23.1" customHeight="1" thickBot="1" x14ac:dyDescent="0.25">
      <c r="A42" s="700"/>
      <c r="B42" s="70"/>
      <c r="C42" s="71"/>
      <c r="D42" s="71"/>
      <c r="E42" s="71"/>
      <c r="F42" s="72"/>
      <c r="G42" s="629"/>
    </row>
    <row r="43" spans="1:7" ht="23.1" customHeight="1" thickBot="1" x14ac:dyDescent="0.25">
      <c r="A43" s="700"/>
      <c r="B43" s="70"/>
      <c r="C43" s="71"/>
      <c r="D43" s="71"/>
      <c r="E43" s="71"/>
      <c r="F43" s="72"/>
      <c r="G43" s="629"/>
    </row>
    <row r="44" spans="1:7" ht="23.1" customHeight="1" thickBot="1" x14ac:dyDescent="0.25">
      <c r="A44" s="700"/>
      <c r="B44" s="70"/>
      <c r="C44" s="71"/>
      <c r="D44" s="71"/>
      <c r="E44" s="71"/>
      <c r="F44" s="72"/>
      <c r="G44" s="627"/>
    </row>
    <row r="45" spans="1:7" ht="23.1" customHeight="1" thickBot="1" x14ac:dyDescent="0.25">
      <c r="A45" s="700"/>
      <c r="B45" s="70"/>
      <c r="C45" s="71"/>
      <c r="D45" s="71"/>
      <c r="E45" s="71"/>
      <c r="F45" s="72"/>
      <c r="G45" s="627"/>
    </row>
    <row r="46" spans="1:7" ht="23.1" customHeight="1" thickBot="1" x14ac:dyDescent="0.25">
      <c r="A46" s="700"/>
      <c r="B46" s="70"/>
      <c r="C46" s="71"/>
      <c r="D46" s="71"/>
      <c r="E46" s="71"/>
      <c r="F46" s="72"/>
      <c r="G46" s="627"/>
    </row>
    <row r="47" spans="1:7" ht="23.1" customHeight="1" thickBot="1" x14ac:dyDescent="0.25">
      <c r="A47" s="700"/>
      <c r="B47" s="70"/>
      <c r="C47" s="71"/>
      <c r="D47" s="71"/>
      <c r="E47" s="71"/>
      <c r="F47" s="72"/>
      <c r="G47" s="629"/>
    </row>
    <row r="48" spans="1:7" ht="23.1" customHeight="1" thickBot="1" x14ac:dyDescent="0.25">
      <c r="A48" s="700"/>
      <c r="B48" s="70"/>
      <c r="C48" s="71"/>
      <c r="D48" s="71"/>
      <c r="E48" s="71"/>
      <c r="F48" s="72"/>
      <c r="G48" s="629"/>
    </row>
    <row r="49" spans="1:7" ht="22.5" customHeight="1" thickBot="1" x14ac:dyDescent="0.25">
      <c r="A49" s="700"/>
      <c r="B49" s="70"/>
      <c r="C49" s="71"/>
      <c r="D49" s="71"/>
      <c r="E49" s="71"/>
      <c r="F49" s="72"/>
      <c r="G49" s="629"/>
    </row>
    <row r="50" spans="1:7" ht="12.75" customHeight="1" thickBot="1" x14ac:dyDescent="0.25">
      <c r="A50" s="701"/>
      <c r="B50" s="234"/>
      <c r="C50" s="235"/>
      <c r="D50" s="235"/>
      <c r="E50" s="235"/>
      <c r="F50" s="235"/>
    </row>
    <row r="51" spans="1:7" ht="27" customHeight="1" x14ac:dyDescent="0.2">
      <c r="A51" s="789" t="s">
        <v>94</v>
      </c>
      <c r="B51" s="789"/>
      <c r="C51" s="789"/>
      <c r="D51" s="789"/>
      <c r="E51" s="789"/>
      <c r="F51" s="789"/>
    </row>
  </sheetData>
  <mergeCells count="4">
    <mergeCell ref="A51:F51"/>
    <mergeCell ref="D3:F3"/>
    <mergeCell ref="D1:F1"/>
    <mergeCell ref="A10:C10"/>
  </mergeCells>
  <phoneticPr fontId="14" type="noConversion"/>
  <dataValidations count="1">
    <dataValidation type="list" allowBlank="1" showInputMessage="1" showErrorMessage="1" sqref="F12">
      <formula1>"GearUP"</formula1>
    </dataValidation>
  </dataValidations>
  <pageMargins left="0.5" right="0.25" top="0.25" bottom="0.25" header="0.5" footer="0.5"/>
  <pageSetup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ErrorMessage="1">
          <x14:formula1>
            <xm:f>'GEAR UP Labels'!$A$1:$A$9</xm:f>
          </x14:formula1>
          <xm:sqref>G12:G49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U35" sqref="U35"/>
    </sheetView>
  </sheetViews>
  <sheetFormatPr defaultRowHeight="12.75" x14ac:dyDescent="0.2"/>
  <sheetData>
    <row r="1" spans="1:1" x14ac:dyDescent="0.2">
      <c r="A1" t="s">
        <v>250</v>
      </c>
    </row>
    <row r="2" spans="1:1" x14ac:dyDescent="0.2">
      <c r="A2" s="43" t="s">
        <v>242</v>
      </c>
    </row>
    <row r="3" spans="1:1" x14ac:dyDescent="0.2">
      <c r="A3" s="43" t="s">
        <v>243</v>
      </c>
    </row>
    <row r="4" spans="1:1" x14ac:dyDescent="0.2">
      <c r="A4" s="43" t="s">
        <v>244</v>
      </c>
    </row>
    <row r="5" spans="1:1" x14ac:dyDescent="0.2">
      <c r="A5" s="73" t="s">
        <v>245</v>
      </c>
    </row>
    <row r="6" spans="1:1" x14ac:dyDescent="0.2">
      <c r="A6" s="73" t="s">
        <v>246</v>
      </c>
    </row>
    <row r="7" spans="1:1" x14ac:dyDescent="0.2">
      <c r="A7" s="73" t="s">
        <v>247</v>
      </c>
    </row>
    <row r="8" spans="1:1" x14ac:dyDescent="0.2">
      <c r="A8" s="73" t="s">
        <v>248</v>
      </c>
    </row>
    <row r="9" spans="1:1" x14ac:dyDescent="0.2">
      <c r="A9" s="73" t="s">
        <v>249</v>
      </c>
    </row>
    <row r="10" spans="1:1" x14ac:dyDescent="0.2">
      <c r="A10"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 Support Budg.</vt:lpstr>
      <vt:lpstr>Line Item Description</vt:lpstr>
      <vt:lpstr>Sum. COE Budg.</vt:lpstr>
      <vt:lpstr>Sum. Expend. Cover</vt:lpstr>
      <vt:lpstr>Support Exp.</vt:lpstr>
      <vt:lpstr>Personnel Summary</vt:lpstr>
      <vt:lpstr>COE Initials</vt:lpstr>
      <vt:lpstr>Init. SSR</vt:lpstr>
      <vt:lpstr>GEAR UP Labels</vt:lpstr>
      <vt:lpstr>COE Renewals</vt:lpstr>
      <vt:lpstr>Ren. SSR</vt:lpstr>
    </vt:vector>
  </TitlesOfParts>
  <Company>NJCHE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Lang</dc:creator>
  <cp:lastModifiedBy>Hasani Carter</cp:lastModifiedBy>
  <cp:lastPrinted>2018-04-30T18:41:25Z</cp:lastPrinted>
  <dcterms:created xsi:type="dcterms:W3CDTF">2002-04-30T12:51:18Z</dcterms:created>
  <dcterms:modified xsi:type="dcterms:W3CDTF">2018-06-26T18:10:10Z</dcterms:modified>
</cp:coreProperties>
</file>