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hecart\Desktop\EOF 2024\FY24 Contract and Budget Attachment Templates\"/>
    </mc:Choice>
  </mc:AlternateContent>
  <bookViews>
    <workbookView xWindow="0" yWindow="60" windowWidth="20490" windowHeight="7560" tabRatio="961"/>
  </bookViews>
  <sheets>
    <sheet name="Directions" sheetId="13" r:id="rId1"/>
    <sheet name="B3 - Contract Budget Summary" sheetId="3" r:id="rId2"/>
    <sheet name="Programs" sheetId="12" state="hidden" r:id="rId3"/>
    <sheet name="B3 - contract budget worksheet" sheetId="1" r:id="rId4"/>
    <sheet name="Inter#1 Cover" sheetId="14" r:id="rId5"/>
    <sheet name="Interim #1" sheetId="15" r:id="rId6"/>
    <sheet name="Inter #2 Cover" sheetId="16" r:id="rId7"/>
    <sheet name="Interim #2" sheetId="17" r:id="rId8"/>
    <sheet name="IV Final Cover" sheetId="18" r:id="rId9"/>
    <sheet name="IV Final Report" sheetId="19" r:id="rId10"/>
    <sheet name="Personnel Roster" sheetId="20" r:id="rId11"/>
  </sheets>
  <calcPr calcId="162913"/>
</workbook>
</file>

<file path=xl/calcChain.xml><?xml version="1.0" encoding="utf-8"?>
<calcChain xmlns="http://schemas.openxmlformats.org/spreadsheetml/2006/main">
  <c r="G13" i="1" l="1"/>
  <c r="G12" i="1"/>
  <c r="G11" i="1"/>
  <c r="G10" i="1"/>
  <c r="G9" i="1"/>
  <c r="G35" i="1"/>
  <c r="G34" i="1"/>
  <c r="G33" i="1"/>
  <c r="G32" i="1"/>
  <c r="G31" i="1"/>
  <c r="G30" i="1"/>
  <c r="G29" i="1"/>
  <c r="G28" i="1"/>
  <c r="G27" i="1"/>
  <c r="G26" i="1"/>
  <c r="G108" i="1"/>
  <c r="G107" i="1"/>
  <c r="G106" i="1"/>
  <c r="G105" i="1"/>
  <c r="G104" i="1"/>
  <c r="G137" i="1"/>
  <c r="G136" i="1"/>
  <c r="G135" i="1"/>
  <c r="G134" i="1"/>
  <c r="G133" i="1"/>
  <c r="G132" i="1"/>
  <c r="G131" i="1"/>
  <c r="G130" i="1"/>
  <c r="G129" i="1"/>
  <c r="G128" i="1"/>
  <c r="G127" i="1"/>
  <c r="G126" i="1"/>
  <c r="G125" i="1"/>
  <c r="G124" i="1"/>
  <c r="G158" i="1"/>
  <c r="G157" i="1"/>
  <c r="G156" i="1"/>
  <c r="G155" i="1"/>
  <c r="G154" i="1"/>
  <c r="G153" i="1"/>
  <c r="G152" i="1"/>
  <c r="G151" i="1"/>
  <c r="G150" i="1"/>
  <c r="G149" i="1"/>
  <c r="G148" i="1"/>
  <c r="G147" i="1"/>
  <c r="G71" i="1"/>
  <c r="G70" i="1"/>
  <c r="G69" i="1"/>
  <c r="G60" i="1"/>
  <c r="G59" i="1"/>
  <c r="G84" i="1"/>
  <c r="G83" i="1"/>
  <c r="G82" i="1"/>
  <c r="G81" i="1"/>
  <c r="G80" i="1"/>
  <c r="G115" i="1"/>
  <c r="G114" i="1"/>
  <c r="G113" i="1"/>
  <c r="G112" i="1"/>
  <c r="G111" i="1"/>
  <c r="G110" i="1"/>
  <c r="G109" i="1"/>
  <c r="G103" i="1"/>
  <c r="G102" i="1"/>
  <c r="G171" i="1"/>
  <c r="G170" i="1"/>
  <c r="G169" i="1"/>
  <c r="G168" i="1"/>
  <c r="G167" i="1"/>
  <c r="G166" i="1"/>
  <c r="G195" i="1"/>
  <c r="G194" i="1"/>
  <c r="G193" i="1"/>
  <c r="G192" i="1"/>
  <c r="G191" i="1"/>
  <c r="G190" i="1"/>
  <c r="G87" i="1"/>
  <c r="G86" i="1"/>
  <c r="G85" i="1"/>
  <c r="G50" i="1"/>
  <c r="G49" i="1"/>
  <c r="G48" i="1"/>
  <c r="G17" i="1"/>
  <c r="G16" i="1"/>
  <c r="G15" i="1"/>
  <c r="G14" i="1"/>
  <c r="G38" i="1"/>
  <c r="G37" i="1"/>
  <c r="G36" i="1"/>
  <c r="G39" i="1"/>
  <c r="E12" i="15"/>
  <c r="G61" i="1" l="1"/>
  <c r="G6" i="1"/>
  <c r="Q27" i="19"/>
  <c r="L27" i="19"/>
  <c r="Q26" i="19"/>
  <c r="L26" i="19"/>
  <c r="Q25" i="19"/>
  <c r="L25" i="19"/>
  <c r="Q24" i="19"/>
  <c r="L24" i="19"/>
  <c r="Q23" i="19"/>
  <c r="L23" i="19"/>
  <c r="Q22" i="19"/>
  <c r="L22" i="19"/>
  <c r="P21" i="19"/>
  <c r="P28" i="19" s="1"/>
  <c r="O21" i="19"/>
  <c r="O28" i="19" s="1"/>
  <c r="N21" i="19"/>
  <c r="N28" i="19" s="1"/>
  <c r="Q20" i="19"/>
  <c r="L20" i="19"/>
  <c r="F20" i="19"/>
  <c r="E20" i="19"/>
  <c r="D20" i="19"/>
  <c r="P19" i="19"/>
  <c r="O19" i="19"/>
  <c r="N19" i="19"/>
  <c r="K19" i="19"/>
  <c r="K21" i="19" s="1"/>
  <c r="K28" i="19" s="1"/>
  <c r="J19" i="19"/>
  <c r="J21" i="19" s="1"/>
  <c r="J28" i="19" s="1"/>
  <c r="I19" i="19"/>
  <c r="I21" i="19" s="1"/>
  <c r="I28" i="19" s="1"/>
  <c r="Q18" i="19"/>
  <c r="L18" i="19"/>
  <c r="Q17" i="19"/>
  <c r="L17" i="19"/>
  <c r="Q16" i="19"/>
  <c r="L16" i="19"/>
  <c r="Q15" i="19"/>
  <c r="L15" i="19"/>
  <c r="Q14" i="19"/>
  <c r="L14" i="19"/>
  <c r="Q13" i="19"/>
  <c r="L13" i="19"/>
  <c r="Q12" i="19"/>
  <c r="Q19" i="19" s="1"/>
  <c r="Q21" i="19" s="1"/>
  <c r="Q28" i="19" s="1"/>
  <c r="L12" i="19"/>
  <c r="L19" i="19" s="1"/>
  <c r="L21" i="19" s="1"/>
  <c r="L28" i="19" s="1"/>
  <c r="F12" i="19"/>
  <c r="E12" i="19"/>
  <c r="Q27" i="17"/>
  <c r="L27" i="17"/>
  <c r="Q26" i="17"/>
  <c r="L26" i="17"/>
  <c r="Q25" i="17"/>
  <c r="L25" i="17"/>
  <c r="Q24" i="17"/>
  <c r="L24" i="17"/>
  <c r="Q23" i="17"/>
  <c r="L23" i="17"/>
  <c r="Q22" i="17"/>
  <c r="L22" i="17"/>
  <c r="K21" i="17"/>
  <c r="K28" i="17" s="1"/>
  <c r="J21" i="17"/>
  <c r="J28" i="17" s="1"/>
  <c r="Q20" i="17"/>
  <c r="L20" i="17"/>
  <c r="F20" i="17"/>
  <c r="E20" i="17"/>
  <c r="D20" i="17"/>
  <c r="P19" i="17"/>
  <c r="P21" i="17" s="1"/>
  <c r="P28" i="17" s="1"/>
  <c r="O19" i="17"/>
  <c r="O21" i="17" s="1"/>
  <c r="O28" i="17" s="1"/>
  <c r="N19" i="17"/>
  <c r="N21" i="17" s="1"/>
  <c r="N28" i="17" s="1"/>
  <c r="K19" i="17"/>
  <c r="J19" i="17"/>
  <c r="I19" i="17"/>
  <c r="I21" i="17" s="1"/>
  <c r="I28" i="17" s="1"/>
  <c r="Q18" i="17"/>
  <c r="L18" i="17"/>
  <c r="Q17" i="17"/>
  <c r="L17" i="17"/>
  <c r="Q16" i="17"/>
  <c r="L16" i="17"/>
  <c r="Q15" i="17"/>
  <c r="L15" i="17"/>
  <c r="Q14" i="17"/>
  <c r="L14" i="17"/>
  <c r="Q13" i="17"/>
  <c r="L13" i="17"/>
  <c r="Q12" i="17"/>
  <c r="Q19" i="17" s="1"/>
  <c r="Q21" i="17" s="1"/>
  <c r="Q28" i="17" s="1"/>
  <c r="L12" i="17"/>
  <c r="L19" i="17" s="1"/>
  <c r="L21" i="17" s="1"/>
  <c r="L28" i="17" s="1"/>
  <c r="F12" i="17"/>
  <c r="E12" i="17"/>
  <c r="I28" i="15"/>
  <c r="F20" i="15"/>
  <c r="E20" i="15"/>
  <c r="D20" i="15"/>
  <c r="F12" i="15"/>
  <c r="J28" i="15"/>
  <c r="Q27" i="15"/>
  <c r="L27" i="15"/>
  <c r="Q26" i="15"/>
  <c r="L26" i="15"/>
  <c r="Q25" i="15"/>
  <c r="L25" i="15"/>
  <c r="Q24" i="15"/>
  <c r="L24" i="15"/>
  <c r="Q23" i="15"/>
  <c r="L23" i="15"/>
  <c r="Q22" i="15"/>
  <c r="L22" i="15"/>
  <c r="O21" i="15"/>
  <c r="O28" i="15" s="1"/>
  <c r="J21" i="15"/>
  <c r="I21" i="15"/>
  <c r="Q20" i="15"/>
  <c r="L20" i="15"/>
  <c r="P19" i="15"/>
  <c r="P21" i="15" s="1"/>
  <c r="P28" i="15" s="1"/>
  <c r="O19" i="15"/>
  <c r="N19" i="15"/>
  <c r="N21" i="15" s="1"/>
  <c r="N28" i="15" s="1"/>
  <c r="K19" i="15"/>
  <c r="K21" i="15" s="1"/>
  <c r="K28" i="15" s="1"/>
  <c r="J19" i="15"/>
  <c r="I19" i="15"/>
  <c r="Q18" i="15"/>
  <c r="L18" i="15"/>
  <c r="Q17" i="15"/>
  <c r="L17" i="15"/>
  <c r="Q16" i="15"/>
  <c r="L16" i="15"/>
  <c r="Q15" i="15"/>
  <c r="L15" i="15"/>
  <c r="Q14" i="15"/>
  <c r="Q19" i="15" s="1"/>
  <c r="Q21" i="15" s="1"/>
  <c r="Q28" i="15" s="1"/>
  <c r="L14" i="15"/>
  <c r="Q13" i="15"/>
  <c r="L13" i="15"/>
  <c r="Q12" i="15"/>
  <c r="L12" i="15"/>
  <c r="L19" i="15" s="1"/>
  <c r="L21" i="15" s="1"/>
  <c r="L28" i="15" s="1"/>
  <c r="G20" i="17" l="1"/>
  <c r="G20" i="19"/>
  <c r="G12" i="19"/>
  <c r="G12" i="17"/>
  <c r="G20" i="15"/>
  <c r="G12" i="15"/>
  <c r="D10" i="3"/>
  <c r="F21" i="1"/>
  <c r="E21" i="1"/>
  <c r="D21" i="1"/>
  <c r="F13" i="17" l="1"/>
  <c r="F13" i="15"/>
  <c r="F13" i="19"/>
  <c r="E13" i="15"/>
  <c r="E13" i="19"/>
  <c r="E13" i="17"/>
  <c r="D13" i="19"/>
  <c r="D13" i="17"/>
  <c r="D13" i="15"/>
  <c r="G199" i="1"/>
  <c r="G186" i="1"/>
  <c r="G187" i="1"/>
  <c r="G188" i="1"/>
  <c r="G189" i="1"/>
  <c r="G196" i="1"/>
  <c r="G197" i="1"/>
  <c r="G198" i="1"/>
  <c r="G179" i="1"/>
  <c r="G180" i="1"/>
  <c r="G181" i="1"/>
  <c r="G182" i="1"/>
  <c r="G165" i="1"/>
  <c r="G172" i="1"/>
  <c r="G173" i="1"/>
  <c r="G174" i="1"/>
  <c r="G175" i="1"/>
  <c r="G146" i="1"/>
  <c r="G159" i="1"/>
  <c r="G160" i="1"/>
  <c r="G161" i="1"/>
  <c r="G123" i="1"/>
  <c r="G138" i="1"/>
  <c r="G139" i="1"/>
  <c r="G140" i="1"/>
  <c r="G141" i="1"/>
  <c r="G142" i="1"/>
  <c r="G101" i="1"/>
  <c r="G116" i="1"/>
  <c r="G117" i="1"/>
  <c r="G118" i="1"/>
  <c r="G119" i="1"/>
  <c r="G79" i="1"/>
  <c r="G88" i="1"/>
  <c r="G89" i="1"/>
  <c r="G90" i="1"/>
  <c r="G91" i="1"/>
  <c r="G94" i="1"/>
  <c r="G68" i="1"/>
  <c r="G72" i="1"/>
  <c r="G73" i="1"/>
  <c r="G74" i="1"/>
  <c r="G75" i="1"/>
  <c r="G58" i="1"/>
  <c r="G62" i="1"/>
  <c r="G63" i="1"/>
  <c r="G64" i="1"/>
  <c r="G47" i="1"/>
  <c r="G51" i="1"/>
  <c r="G52" i="1"/>
  <c r="G53" i="1"/>
  <c r="G54" i="1"/>
  <c r="G25" i="1"/>
  <c r="G40" i="1"/>
  <c r="G41" i="1"/>
  <c r="G42" i="1"/>
  <c r="G43" i="1"/>
  <c r="G8" i="1"/>
  <c r="G18" i="1"/>
  <c r="G19" i="1"/>
  <c r="G20" i="1"/>
  <c r="G21" i="1" l="1"/>
  <c r="G13" i="15"/>
  <c r="G13" i="17"/>
  <c r="G13" i="19"/>
  <c r="F200" i="1"/>
  <c r="E200" i="1"/>
  <c r="D200" i="1"/>
  <c r="F183" i="1"/>
  <c r="E183" i="1"/>
  <c r="D183" i="1"/>
  <c r="F176" i="1"/>
  <c r="E176" i="1"/>
  <c r="D176" i="1"/>
  <c r="F162" i="1"/>
  <c r="E162" i="1"/>
  <c r="D162" i="1"/>
  <c r="F143" i="1"/>
  <c r="E143" i="1"/>
  <c r="D143" i="1"/>
  <c r="F120" i="1"/>
  <c r="E120" i="1"/>
  <c r="D120" i="1"/>
  <c r="F92" i="1"/>
  <c r="E92" i="1"/>
  <c r="D92" i="1"/>
  <c r="F76" i="1"/>
  <c r="E76" i="1"/>
  <c r="D76" i="1"/>
  <c r="F65" i="1"/>
  <c r="E65" i="1"/>
  <c r="D65" i="1"/>
  <c r="F55" i="1"/>
  <c r="E55" i="1"/>
  <c r="D55" i="1"/>
  <c r="F44" i="1"/>
  <c r="E44" i="1"/>
  <c r="D44" i="1"/>
  <c r="F22" i="1"/>
  <c r="E22" i="1"/>
  <c r="D22" i="1"/>
  <c r="F10" i="3"/>
  <c r="E10" i="3"/>
  <c r="F17" i="3" l="1"/>
  <c r="F27" i="15"/>
  <c r="F27" i="19"/>
  <c r="F27" i="17"/>
  <c r="E17" i="3"/>
  <c r="E27" i="15"/>
  <c r="E27" i="19"/>
  <c r="E27" i="17"/>
  <c r="D17" i="3"/>
  <c r="D27" i="15"/>
  <c r="D27" i="17"/>
  <c r="D27" i="19"/>
  <c r="F16" i="3"/>
  <c r="F26" i="15"/>
  <c r="F26" i="17"/>
  <c r="F26" i="19"/>
  <c r="E16" i="3"/>
  <c r="E26" i="15"/>
  <c r="E26" i="17"/>
  <c r="E26" i="19"/>
  <c r="D16" i="3"/>
  <c r="D26" i="17"/>
  <c r="D26" i="15"/>
  <c r="D26" i="19"/>
  <c r="F15" i="3"/>
  <c r="F25" i="17"/>
  <c r="F25" i="19"/>
  <c r="F25" i="15"/>
  <c r="E15" i="3"/>
  <c r="E25" i="15"/>
  <c r="E25" i="17"/>
  <c r="E25" i="19"/>
  <c r="D15" i="3"/>
  <c r="D25" i="19"/>
  <c r="D25" i="15"/>
  <c r="D25" i="17"/>
  <c r="F14" i="3"/>
  <c r="F24" i="17"/>
  <c r="F24" i="19"/>
  <c r="F24" i="15"/>
  <c r="E14" i="3"/>
  <c r="E24" i="17"/>
  <c r="E24" i="15"/>
  <c r="E24" i="19"/>
  <c r="D14" i="3"/>
  <c r="D24" i="15"/>
  <c r="D24" i="19"/>
  <c r="D24" i="17"/>
  <c r="F13" i="3"/>
  <c r="F23" i="19"/>
  <c r="F23" i="17"/>
  <c r="F23" i="15"/>
  <c r="E13" i="3"/>
  <c r="E23" i="15"/>
  <c r="E23" i="19"/>
  <c r="E23" i="17"/>
  <c r="D23" i="17"/>
  <c r="D23" i="19"/>
  <c r="D23" i="15"/>
  <c r="D13" i="3"/>
  <c r="F12" i="3"/>
  <c r="F22" i="15"/>
  <c r="F22" i="19"/>
  <c r="F22" i="17"/>
  <c r="E22" i="19"/>
  <c r="E22" i="15"/>
  <c r="E22" i="17"/>
  <c r="E12" i="3"/>
  <c r="D12" i="3"/>
  <c r="D22" i="17"/>
  <c r="D22" i="15"/>
  <c r="D22" i="19"/>
  <c r="F18" i="17"/>
  <c r="F18" i="19"/>
  <c r="F18" i="15"/>
  <c r="E18" i="15"/>
  <c r="E18" i="17"/>
  <c r="E18" i="19"/>
  <c r="D18" i="15"/>
  <c r="D18" i="17"/>
  <c r="D18" i="19"/>
  <c r="F17" i="15"/>
  <c r="F17" i="19"/>
  <c r="F17" i="17"/>
  <c r="E17" i="15"/>
  <c r="E17" i="19"/>
  <c r="E17" i="17"/>
  <c r="D17" i="19"/>
  <c r="D17" i="17"/>
  <c r="D17" i="15"/>
  <c r="F16" i="15"/>
  <c r="F16" i="17"/>
  <c r="F16" i="19"/>
  <c r="E16" i="15"/>
  <c r="E16" i="19"/>
  <c r="E16" i="17"/>
  <c r="D16" i="17"/>
  <c r="D16" i="19"/>
  <c r="D16" i="15"/>
  <c r="F15" i="17"/>
  <c r="F15" i="15"/>
  <c r="F15" i="19"/>
  <c r="E15" i="19"/>
  <c r="E15" i="15"/>
  <c r="E15" i="17"/>
  <c r="D15" i="15"/>
  <c r="D15" i="17"/>
  <c r="D15" i="19"/>
  <c r="F14" i="19"/>
  <c r="F14" i="15"/>
  <c r="F14" i="17"/>
  <c r="E14" i="19"/>
  <c r="E14" i="15"/>
  <c r="E14" i="17"/>
  <c r="D14" i="15"/>
  <c r="D14" i="19"/>
  <c r="D14" i="17"/>
  <c r="G22" i="1"/>
  <c r="G10" i="3"/>
  <c r="G183" i="1"/>
  <c r="F93" i="1"/>
  <c r="G143" i="1"/>
  <c r="G55" i="1"/>
  <c r="G44" i="1"/>
  <c r="G65" i="1"/>
  <c r="G76" i="1"/>
  <c r="G200" i="1"/>
  <c r="G120" i="1"/>
  <c r="G162" i="1"/>
  <c r="D93" i="1"/>
  <c r="D9" i="3" s="1"/>
  <c r="E93" i="1"/>
  <c r="G92" i="1"/>
  <c r="G176" i="1"/>
  <c r="G24" i="17" l="1"/>
  <c r="G26" i="19"/>
  <c r="G22" i="15"/>
  <c r="G12" i="3"/>
  <c r="G15" i="3"/>
  <c r="G18" i="17"/>
  <c r="G13" i="3"/>
  <c r="G22" i="19"/>
  <c r="G17" i="3"/>
  <c r="G14" i="3"/>
  <c r="G16" i="3"/>
  <c r="G26" i="15"/>
  <c r="G15" i="15"/>
  <c r="G22" i="17"/>
  <c r="G23" i="15"/>
  <c r="G23" i="19"/>
  <c r="G25" i="17"/>
  <c r="G25" i="19"/>
  <c r="G27" i="19"/>
  <c r="G27" i="15"/>
  <c r="G27" i="17"/>
  <c r="G26" i="17"/>
  <c r="G25" i="15"/>
  <c r="G24" i="19"/>
  <c r="G24" i="15"/>
  <c r="G23" i="17"/>
  <c r="G18" i="15"/>
  <c r="G18" i="19"/>
  <c r="G17" i="17"/>
  <c r="G17" i="19"/>
  <c r="G17" i="15"/>
  <c r="G16" i="19"/>
  <c r="G16" i="17"/>
  <c r="F19" i="17"/>
  <c r="F21" i="17" s="1"/>
  <c r="F28" i="17" s="1"/>
  <c r="G16" i="15"/>
  <c r="E19" i="15"/>
  <c r="E21" i="15" s="1"/>
  <c r="E28" i="15" s="1"/>
  <c r="E19" i="19"/>
  <c r="E21" i="19" s="1"/>
  <c r="E28" i="19" s="1"/>
  <c r="E19" i="17"/>
  <c r="E21" i="17" s="1"/>
  <c r="E28" i="17" s="1"/>
  <c r="G15" i="17"/>
  <c r="F19" i="15"/>
  <c r="F21" i="15" s="1"/>
  <c r="F28" i="15" s="1"/>
  <c r="F19" i="19"/>
  <c r="F21" i="19" s="1"/>
  <c r="F28" i="19" s="1"/>
  <c r="G15" i="19"/>
  <c r="G14" i="19"/>
  <c r="D19" i="19"/>
  <c r="D21" i="19" s="1"/>
  <c r="D28" i="19" s="1"/>
  <c r="G14" i="17"/>
  <c r="D19" i="17"/>
  <c r="D21" i="17" s="1"/>
  <c r="D28" i="17" s="1"/>
  <c r="G14" i="15"/>
  <c r="D19" i="15"/>
  <c r="D21" i="15" s="1"/>
  <c r="D28" i="15" s="1"/>
  <c r="F95" i="1"/>
  <c r="F202" i="1" s="1"/>
  <c r="F9" i="3"/>
  <c r="F11" i="3" s="1"/>
  <c r="F18" i="3" s="1"/>
  <c r="E95" i="1"/>
  <c r="E202" i="1" s="1"/>
  <c r="E9" i="3"/>
  <c r="E11" i="3" s="1"/>
  <c r="E18" i="3" s="1"/>
  <c r="G93" i="1"/>
  <c r="G95" i="1" s="1"/>
  <c r="G202" i="1" s="1"/>
  <c r="D95" i="1"/>
  <c r="D205" i="1" s="1"/>
  <c r="D11" i="3"/>
  <c r="D18" i="3" s="1"/>
  <c r="G19" i="15" l="1"/>
  <c r="G21" i="15" s="1"/>
  <c r="G28" i="15" s="1"/>
  <c r="G19" i="17"/>
  <c r="G21" i="17" s="1"/>
  <c r="G28" i="17" s="1"/>
  <c r="G19" i="19"/>
  <c r="G21" i="19" s="1"/>
  <c r="G28" i="19" s="1"/>
  <c r="G9" i="3"/>
  <c r="G11" i="3" s="1"/>
  <c r="G18" i="3" s="1"/>
  <c r="D202" i="1"/>
</calcChain>
</file>

<file path=xl/sharedStrings.xml><?xml version="1.0" encoding="utf-8"?>
<sst xmlns="http://schemas.openxmlformats.org/spreadsheetml/2006/main" count="539" uniqueCount="281">
  <si>
    <t>EOF</t>
  </si>
  <si>
    <t>Institution:</t>
  </si>
  <si>
    <t>Total</t>
  </si>
  <si>
    <t>I.</t>
  </si>
  <si>
    <t>PERSONNEL:</t>
  </si>
  <si>
    <t>Total Personnel</t>
  </si>
  <si>
    <t>II.</t>
  </si>
  <si>
    <t>IV.</t>
  </si>
  <si>
    <t>V.</t>
  </si>
  <si>
    <t>VI.</t>
  </si>
  <si>
    <t>VII.</t>
  </si>
  <si>
    <t>Communications</t>
  </si>
  <si>
    <t>Utilities</t>
  </si>
  <si>
    <t>Overhead</t>
  </si>
  <si>
    <t>Other</t>
  </si>
  <si>
    <t>Fringe Benefits</t>
  </si>
  <si>
    <t>Educ. Materials &amp; Supplies</t>
  </si>
  <si>
    <t>Consumable Materials &amp; Supplies</t>
  </si>
  <si>
    <t>Travel</t>
  </si>
  <si>
    <t>PAB</t>
  </si>
  <si>
    <t>Other Serv.</t>
  </si>
  <si>
    <t>Other:</t>
  </si>
  <si>
    <t>% Time EOF</t>
  </si>
  <si>
    <t>TOTAL FUNDING</t>
  </si>
  <si>
    <t>INSTITUTION</t>
  </si>
  <si>
    <t>OTHER RESOURCES</t>
  </si>
  <si>
    <t xml:space="preserve"> EOF</t>
  </si>
  <si>
    <t>OTHER THAN PERSONNEL SALARIES:</t>
  </si>
  <si>
    <t>I.  PERSONNEL (provide names &amp; titles)</t>
  </si>
  <si>
    <t xml:space="preserve">  EOF</t>
  </si>
  <si>
    <t xml:space="preserve"> INSTITUTION</t>
  </si>
  <si>
    <t>Amount charged to……</t>
  </si>
  <si>
    <t>Instructional Salaries Sub-total:</t>
  </si>
  <si>
    <t>Tutoring Salaries Sub-total:</t>
  </si>
  <si>
    <t>Counseling Salaries Sub-total:</t>
  </si>
  <si>
    <t>Annual Salary in dollars</t>
  </si>
  <si>
    <t>I.  TOTAL PERSONNEL</t>
  </si>
  <si>
    <t>II.  FRINGE BENEFITS*</t>
  </si>
  <si>
    <t>III.  TOTAL PERSONNEL &amp; FRINGE</t>
  </si>
  <si>
    <t>Art. IV balance available</t>
  </si>
  <si>
    <t>VII.  TRAVEL: (transportation costs only)</t>
  </si>
  <si>
    <t>TOTAL BUDGET   (I. thru IX.)</t>
  </si>
  <si>
    <t>III. Pers. &amp; Fringe</t>
  </si>
  <si>
    <t>Profess. Dev &amp; Student Leadership</t>
  </si>
  <si>
    <t>IX.</t>
  </si>
  <si>
    <t>X</t>
  </si>
  <si>
    <t>Total Expenditures      (I. Thru X.)</t>
  </si>
  <si>
    <t>Clerical Salaries Sub-total:</t>
  </si>
  <si>
    <t>Other Salaries Sub-total:</t>
  </si>
  <si>
    <t xml:space="preserve">EOF Director*  </t>
  </si>
  <si>
    <t>Educational Materials &amp; Supplies Sub-total:</t>
  </si>
  <si>
    <t>Consumable Materials &amp; Supplies Sub-total:</t>
  </si>
  <si>
    <t>Profess. Dev. &amp; Student Leader. Training Sub-total:</t>
  </si>
  <si>
    <t>Travel Sub-total:</t>
  </si>
  <si>
    <t>PAB Sub-total:</t>
  </si>
  <si>
    <t>Other Services Sub-total:</t>
  </si>
  <si>
    <t>*EOF funds may not be used for fringe benefits at the public senior institutions and are limited to 21% of the salary for full-time staff at</t>
  </si>
  <si>
    <t>2 yr. and independ. institutions.  Benefits for full-time institutional staff who are less than 100% time EOF must be adjusted accordingly.</t>
  </si>
  <si>
    <t>Other Administrative Salaries:</t>
  </si>
  <si>
    <t>http://www.nj.gov/highereducation/documents/pdf/EOF/EOFRegulations.pdf</t>
  </si>
  <si>
    <t>For information regarding the restrictions on the usage of Academic Year Art. IV funds, please refer to the EOF Regulations, pg. 37:</t>
  </si>
  <si>
    <t>Office of the Secretary of Higher Education</t>
  </si>
  <si>
    <t>CONTRACT ATTACHMENT B3</t>
  </si>
  <si>
    <t>Atlantic Cape Community College</t>
  </si>
  <si>
    <t>Bergen Community College</t>
  </si>
  <si>
    <t>Brookdale Community College</t>
  </si>
  <si>
    <t>Caldwell University</t>
  </si>
  <si>
    <t>Camden County College</t>
  </si>
  <si>
    <t>Centenary University</t>
  </si>
  <si>
    <t>County College of Morris</t>
  </si>
  <si>
    <t>Drew University</t>
  </si>
  <si>
    <t>Essex County College</t>
  </si>
  <si>
    <t>Fairleigh Dickinson University - Florham</t>
  </si>
  <si>
    <t>Fairleigh Dickinson University - Metropolitan</t>
  </si>
  <si>
    <t>Felician University</t>
  </si>
  <si>
    <t>Georgian Court University</t>
  </si>
  <si>
    <t>Hudson County Community College</t>
  </si>
  <si>
    <t>Kean University</t>
  </si>
  <si>
    <t>Mercer County Community College</t>
  </si>
  <si>
    <t>Middlesex County College</t>
  </si>
  <si>
    <t>Monmouth University</t>
  </si>
  <si>
    <t>Montclair State University</t>
  </si>
  <si>
    <t>Montclair State University - Health Careers Program</t>
  </si>
  <si>
    <t>New Jersey City University</t>
  </si>
  <si>
    <t>New Jersey Institute of Technology</t>
  </si>
  <si>
    <t>Ocean County College</t>
  </si>
  <si>
    <t>Passaic County Community College</t>
  </si>
  <si>
    <t>Ramapo College of New Jersey</t>
  </si>
  <si>
    <t>Raritan Valley Community College</t>
  </si>
  <si>
    <t>Rider University</t>
  </si>
  <si>
    <t>Rowan College at Burlington County</t>
  </si>
  <si>
    <t xml:space="preserve">Rowan College of South Jersey - Cumberland </t>
  </si>
  <si>
    <t xml:space="preserve">Rowan College of South Jersey - Gloucester </t>
  </si>
  <si>
    <t xml:space="preserve">Rowan School of Osteopathic Medicine (SOM) - Graduate (Only) </t>
  </si>
  <si>
    <t>Rowan School of Osteopathic Medicine (SOM) - Pre-Matric</t>
  </si>
  <si>
    <t>Rowan School of Osteopathic Medicine (SOM) - Summer Prep</t>
  </si>
  <si>
    <t>Rowan University - Camden</t>
  </si>
  <si>
    <t>Rowan University - Cooper Medical School - Graduate (Only)</t>
  </si>
  <si>
    <t>Rowan University - Cooper Medical School - PULSE Program</t>
  </si>
  <si>
    <t>Rowan University - Glassboro</t>
  </si>
  <si>
    <t>Rowan University - Graduate Bio-medical</t>
  </si>
  <si>
    <t>Rutgers University - Camden</t>
  </si>
  <si>
    <t>Rutgers University - College of Nursing</t>
  </si>
  <si>
    <t>Rutgers University - Graduate Bio-medical</t>
  </si>
  <si>
    <t>Rutgers University - Graduate Education Prep</t>
  </si>
  <si>
    <t>Rutgers University - Graduate Studies (except Bio-medical)</t>
  </si>
  <si>
    <t xml:space="preserve">Rutgers University - New Jersey Medical School </t>
  </si>
  <si>
    <t>Rutgers University - Newark</t>
  </si>
  <si>
    <t>Rutgers University - ODASIS</t>
  </si>
  <si>
    <t>Rutgers University - Office of EOF Administration</t>
  </si>
  <si>
    <t>Rutgers University - Robert Wood Johnson Medical School</t>
  </si>
  <si>
    <t>Rutgers University - School of Arts and Sciences (New Brunswick)</t>
  </si>
  <si>
    <t>Rutgers University - School of Engineering</t>
  </si>
  <si>
    <t xml:space="preserve">Rutgers University - School of Environmental and Biological Sciences </t>
  </si>
  <si>
    <t>Rutgers University - School of Health Professions</t>
  </si>
  <si>
    <t>Rutgers University - School of Pharmacy</t>
  </si>
  <si>
    <t>Rutgers University - Summer Grads</t>
  </si>
  <si>
    <t>Saint Peter's University</t>
  </si>
  <si>
    <t>Salem Community College</t>
  </si>
  <si>
    <t>Seton Hall - Law</t>
  </si>
  <si>
    <t>Seton Hall University - Main</t>
  </si>
  <si>
    <t>Seton Hall University - Pre-Legal</t>
  </si>
  <si>
    <t>Seton Hall University - Pre-Med/Pre-Dent Plus</t>
  </si>
  <si>
    <t>Stevens Institute of Technology</t>
  </si>
  <si>
    <t>Stockton University - Atlantic City</t>
  </si>
  <si>
    <t>Stockton University - Galloway</t>
  </si>
  <si>
    <t>Sussex County Community College</t>
  </si>
  <si>
    <t>The College of New Jersey</t>
  </si>
  <si>
    <t>Union County College</t>
  </si>
  <si>
    <t>Warren County Community College</t>
  </si>
  <si>
    <t>William Paterson University</t>
  </si>
  <si>
    <t>Saint Elizabeth University</t>
  </si>
  <si>
    <t>Budgeted Categories</t>
  </si>
  <si>
    <t xml:space="preserve">Directions for Providing Documentation of Expenditures </t>
  </si>
  <si>
    <t>2       Academic Year B3 Contract Budget</t>
  </si>
  <si>
    <t>3.      Academic Year B3 Contract Budget Worksheet</t>
  </si>
  <si>
    <t>Institution</t>
  </si>
  <si>
    <t>Other Program Admin. Salaries Sub-total:</t>
  </si>
  <si>
    <t>Administrative Salaries Total:</t>
  </si>
  <si>
    <t>These forms have been developed using Excel and must be submitted only in this format.  Budgets submitted as PDF attachments or as “password protected” excel documents will not be accepted.</t>
  </si>
  <si>
    <r>
      <t>Article IV - Academic Year Program Support</t>
    </r>
    <r>
      <rPr>
        <sz val="12"/>
        <rFont val="Times New Roman"/>
        <family val="1"/>
      </rPr>
      <t xml:space="preserve">.  EOF Regulations 9A:11-6.9 (c) require institutions to provide at least a dollar for dollar match during the academic year program against the Article IV allocation.  Matching funds may come from the institution and other resources as explained in the regulations. The budget form provides funding resource columns that will direct you regarding the distribution of other than Art. IV funds allocated to the academic year program. Programs may not include those individuals whose total percentage of commitment to the EOF program is less than 10%. Programs will need to ensure that the appropriate documentation and accountability records (i.e. description of time and effort, timesheets, etc.) are kept for all individuals whose percentage of involvement with the EOF program is less than 100%. Program Directors whose percent time to the EOF program is less than 100% must have an approved waiver from the EOF Central Office. Additionally, Program Directors who are less than 100% time EOF will also be required to keep on file a monthly time and effort report. This documentation will be supplied by the EOF Office and a collection of all monthly reports must be included with the submission of the program’s final Article IV B3 Expenditure Report. </t>
    </r>
  </si>
  <si>
    <r>
      <t xml:space="preserve">This form is used to submit the budget for the academic year support program and the 12 month salaries and wages for permanent program positions.  Include all funding sources in the columns provided – </t>
    </r>
    <r>
      <rPr>
        <b/>
        <sz val="12"/>
        <rFont val="Times New Roman"/>
        <family val="1"/>
      </rPr>
      <t>EOF (Art. IV)</t>
    </r>
    <r>
      <rPr>
        <sz val="12"/>
        <rFont val="Times New Roman"/>
        <family val="1"/>
      </rPr>
      <t xml:space="preserve">, </t>
    </r>
    <r>
      <rPr>
        <b/>
        <sz val="12"/>
        <rFont val="Times New Roman"/>
        <family val="1"/>
      </rPr>
      <t>Institutional,</t>
    </r>
    <r>
      <rPr>
        <sz val="12"/>
        <rFont val="Times New Roman"/>
        <family val="1"/>
      </rPr>
      <t xml:space="preserve"> and </t>
    </r>
    <r>
      <rPr>
        <b/>
        <sz val="12"/>
        <rFont val="Times New Roman"/>
        <family val="1"/>
      </rPr>
      <t>Other Resources</t>
    </r>
    <r>
      <rPr>
        <sz val="12"/>
        <rFont val="Times New Roman"/>
        <family val="1"/>
      </rPr>
      <t>.  Use the form as provided by EOF/OSHE on the website.</t>
    </r>
  </si>
  <si>
    <t xml:space="preserve">On the Contract Budget Summary tab, begin by selecting the appropriate Institution/EOF program from the drop down menu located within the yellow highlighted box. </t>
  </si>
  <si>
    <t>Explanation of Categories by row…</t>
  </si>
  <si>
    <r>
      <t xml:space="preserve">I. </t>
    </r>
    <r>
      <rPr>
        <b/>
        <sz val="12"/>
        <rFont val="Times New Roman"/>
        <family val="1"/>
      </rPr>
      <t>Personnel -</t>
    </r>
    <r>
      <rPr>
        <sz val="12"/>
        <rFont val="Times New Roman"/>
        <family val="1"/>
      </rPr>
      <t xml:space="preserve"> In the following Personnel categories, enter the total dollar amount charged to this budget for all full-time and part-time EOF program staff employed in the operation of the academic year program.  Include 12 month salaried staff.  Begin by providing each individual’s total annual salary paid by the institution – EOF and other job assignments.  Next enter the percentage of time dedicated to the EOF program only for each position.  Continue across the columns for each employee’s line and indicate the source of funding (EOF, Institution, and/or Other Resources).  Calculate the “Total Funding” for each position based on the “% Time EOF” only.  </t>
    </r>
  </si>
  <si>
    <t>As an example, if a counselor’s annual salary is $80,000, you will place this amount in Annual Salary column. However, if the individual is employed only 50% time with the EOF program, the “Total Funding” entry for this position must calculate to $40,000. This amount is based on the total amount of EOF, Institution, and Other Resources.</t>
  </si>
  <si>
    <r>
      <t xml:space="preserve">Counseling: </t>
    </r>
    <r>
      <rPr>
        <sz val="12"/>
        <rFont val="Times New Roman"/>
        <family val="1"/>
      </rPr>
      <t>Enter the salaries or wages of all academic year academic advisors, developmental specialists and professional or peer counseling staff.</t>
    </r>
  </si>
  <si>
    <r>
      <t xml:space="preserve">Next, go to the </t>
    </r>
    <r>
      <rPr>
        <b/>
        <i/>
        <sz val="12"/>
        <color theme="1" tint="-0.24994659260841701"/>
        <rFont val="Times New Roman"/>
        <family val="1"/>
      </rPr>
      <t>B3-Contract budget worksheet tab</t>
    </r>
    <r>
      <rPr>
        <sz val="12"/>
        <color theme="1" tint="-0.24994659260841701"/>
        <rFont val="Times New Roman"/>
        <family val="1"/>
      </rPr>
      <t xml:space="preserve">. Within this tab, EOF campus programs must demonstrate how they plan to allocate their EOF Fiscal Year Article IV Program Support Funds. Additionally, the program must ensure that it demonstrates how the institution is providing matching resources against the program's Academic Year Article IV program support allocation. </t>
    </r>
  </si>
  <si>
    <r>
      <rPr>
        <b/>
        <sz val="12"/>
        <rFont val="Times New Roman"/>
        <family val="1"/>
      </rPr>
      <t xml:space="preserve">Tutoring: </t>
    </r>
    <r>
      <rPr>
        <sz val="12"/>
        <rFont val="Times New Roman"/>
        <family val="1"/>
      </rPr>
      <t>Enter the salaries or wages of the tutorial coordinator and all academic year professional, para-professional or peer tutoring staff.  For part-time personnel indicate the number of positions, the hourly wage and estimated hours of employment used to calculate the budget charge.</t>
    </r>
  </si>
  <si>
    <r>
      <rPr>
        <b/>
        <sz val="12"/>
        <rFont val="Times New Roman"/>
        <family val="1"/>
      </rPr>
      <t xml:space="preserve">Instructional: </t>
    </r>
    <r>
      <rPr>
        <sz val="12"/>
        <rFont val="Times New Roman"/>
        <family val="1"/>
      </rPr>
      <t>Indicate the costs of all instructional staff that provide supplemental instruction, teach shadow courses, learning laboratories, etc.  You may include the costs of test-prep classes or workshops here.  Do not include salaries for individuals teaching courses for which students are charged tuition, including basic skills course sections reserved for EOF students or freshman orientation credit courses.</t>
    </r>
  </si>
  <si>
    <r>
      <rPr>
        <b/>
        <sz val="12"/>
        <rFont val="Times New Roman"/>
        <family val="1"/>
      </rPr>
      <t xml:space="preserve">Clerical: </t>
    </r>
    <r>
      <rPr>
        <sz val="12"/>
        <rFont val="Times New Roman"/>
        <family val="1"/>
      </rPr>
      <t>Enter the salaries or wages of all clerical staff (secretaries and administrative assistants) who directly serve the EOF program during the academic year.</t>
    </r>
  </si>
  <si>
    <r>
      <rPr>
        <b/>
        <sz val="12"/>
        <rFont val="Times New Roman"/>
        <family val="1"/>
      </rPr>
      <t xml:space="preserve">Other Salaries: </t>
    </r>
    <r>
      <rPr>
        <sz val="12"/>
        <rFont val="Times New Roman"/>
        <family val="1"/>
      </rPr>
      <t>Itemize here the costs of other campus staff who provide a direct service to the program (accounting, financial aid, etc.)</t>
    </r>
  </si>
  <si>
    <r>
      <t xml:space="preserve">Total Personnel: </t>
    </r>
    <r>
      <rPr>
        <sz val="12"/>
        <rFont val="Times New Roman"/>
        <family val="1"/>
      </rPr>
      <t>Enter the sum for personnel listed in the categories above.</t>
    </r>
  </si>
  <si>
    <r>
      <rPr>
        <b/>
        <sz val="12"/>
        <rFont val="Times New Roman"/>
        <family val="1"/>
      </rPr>
      <t>Administrative:</t>
    </r>
    <r>
      <rPr>
        <sz val="12"/>
        <rFont val="Times New Roman"/>
        <family val="1"/>
      </rPr>
      <t xml:space="preserve"> EOF funds may not be used to pay the salary or fringe benefits of the EOF Director.  The program’s reporting supervisor and other high-level campus officials are generally thought to serve the entire student body by virtue of their title and responsibilities and therefore should not be listed on this budget or used as part of the institutional match.  List in this category the salaries of the Program Director, Associate Directors and Assistant Directors.  Only institutions that have received approval by the EOF Executive Director to have a less than 100% time EOF Director may correct that percentage of time on this budget.</t>
    </r>
  </si>
  <si>
    <r>
      <rPr>
        <b/>
        <sz val="12"/>
        <rFont val="Times New Roman"/>
        <family val="1"/>
      </rPr>
      <t xml:space="preserve">Fringe Benefits: </t>
    </r>
    <r>
      <rPr>
        <sz val="12"/>
        <rFont val="Times New Roman"/>
        <family val="1"/>
      </rPr>
      <t>Enter the total amount of fringe benefits for academic year staff listed in the categories above.  EOF funds may not be used for fringe benefits at the senior public institutions.  At public two year and independent institutions, fringe benefits paid from EOF funds may not exceed 21% of the salary for full-time staff.  Benefits for full-time institutional staff members who are less than 100% time EOF must be adjusted accordingly.  EOF funds may not be used to pay employee benefits for student assistants and part-time personnel.</t>
    </r>
  </si>
  <si>
    <r>
      <rPr>
        <b/>
        <sz val="12"/>
        <rFont val="Times New Roman"/>
        <family val="1"/>
      </rPr>
      <t>Total Personnel and Fringe:</t>
    </r>
    <r>
      <rPr>
        <sz val="12"/>
        <rFont val="Times New Roman"/>
        <family val="1"/>
      </rPr>
      <t xml:space="preserve"> Enter the sum of Total Personnel and Fringe Benefits in each column.</t>
    </r>
  </si>
  <si>
    <r>
      <t xml:space="preserve">Educational Materials and Supplies: </t>
    </r>
    <r>
      <rPr>
        <sz val="12"/>
        <rFont val="Times New Roman"/>
        <family val="1"/>
      </rPr>
      <t>In each column, list the purchases you have planned for the year and then enter the total amount budgeted for educational materials and supplies for the academic year program. Examples of educational materials and supplies may include classroom texts used as references for tutoring purposes.</t>
    </r>
  </si>
  <si>
    <r>
      <rPr>
        <b/>
        <sz val="12"/>
        <rFont val="Times New Roman"/>
        <family val="1"/>
      </rPr>
      <t>Consumable Materials and Supplies:</t>
    </r>
    <r>
      <rPr>
        <sz val="10"/>
        <rFont val="Times New Roman"/>
        <family val="1"/>
      </rPr>
      <t xml:space="preserve"> In each column, list the purchases you have planned for the year and then enter the total amount budgeted for consumable materials and supplies for the academic year program. Examples of consumable materials and supplies may include office and printer supplies, recruitment brochures. </t>
    </r>
  </si>
  <si>
    <r>
      <t xml:space="preserve">Professional Development and Student Leadership Development: </t>
    </r>
    <r>
      <rPr>
        <sz val="12"/>
        <rFont val="Times New Roman"/>
        <family val="1"/>
      </rPr>
      <t>Budget across the columns the cost of registration fees and room and board expenses associated with staff attendance at conferences, webinars and workshops focused on professional development.  Use this section also to budget speaker fees for the same purpose.  Repeat the same for costs associated with student leadership development activities for EOF students. Do not include related transportation costs in this section. Report those below, under Travel.</t>
    </r>
  </si>
  <si>
    <r>
      <t xml:space="preserve">Travel: </t>
    </r>
    <r>
      <rPr>
        <sz val="12"/>
        <rFont val="Times New Roman"/>
        <family val="1"/>
      </rPr>
      <t>Provide the amount budgeted for staff professional development or administrative travel and student travel related to professional development and leadership training.  Those costs include mileage, tolls and public transportation fares.  Charging transportation of students for normal commuting costs is prohibited under Article IV.</t>
    </r>
  </si>
  <si>
    <r>
      <t xml:space="preserve">Program Advisory Board (PAB): </t>
    </r>
    <r>
      <rPr>
        <sz val="12"/>
        <rFont val="Times New Roman"/>
        <family val="1"/>
      </rPr>
      <t>Enter the costs associated with Program Advisory Board meetings and activities.</t>
    </r>
  </si>
  <si>
    <r>
      <t xml:space="preserve">Other Services: </t>
    </r>
    <r>
      <rPr>
        <sz val="12"/>
        <rFont val="Times New Roman"/>
        <family val="1"/>
      </rPr>
      <t>Itemize the budgeted costs of other allowable items that do not fall into one of the categories listed above.  For audit purposes, clearly specify each line item.  Indirect/overhead costs may be used to meet the required match but may not exceed 10% of the TOTAL program cost.</t>
    </r>
  </si>
  <si>
    <r>
      <t xml:space="preserve">Total Budget: </t>
    </r>
    <r>
      <rPr>
        <sz val="12"/>
        <rFont val="Times New Roman"/>
        <family val="1"/>
      </rPr>
      <t>Add up all of the respective categories and the figures listed in each column.  The EOF column may not exceed the program's Article IV allocation.  Check that the institution has met the required match.  Be certain that your figures agree across and down.</t>
    </r>
  </si>
  <si>
    <t>Budget Modifications:</t>
  </si>
  <si>
    <t>Narrative Description - Documentation of Expenditures &amp; Process for Submission:</t>
  </si>
  <si>
    <t>Please select Institution/EOF Program</t>
  </si>
  <si>
    <t>EOF Article IV - Academic Year Program Support</t>
  </si>
  <si>
    <t>CONTRACT Worksheet</t>
  </si>
  <si>
    <t>TUTORING SALARIES</t>
  </si>
  <si>
    <r>
      <t xml:space="preserve">IV. EDUCATIONAL MATERIALS &amp; SUPPLIES                                                                        </t>
    </r>
    <r>
      <rPr>
        <sz val="10"/>
        <color rgb="FFFF0000"/>
        <rFont val="Arial"/>
        <family val="2"/>
      </rPr>
      <t xml:space="preserve"> *please list</t>
    </r>
  </si>
  <si>
    <r>
      <t xml:space="preserve">V. CONSUMABLE MATERIALS &amp; SUPPLIES                                                                   </t>
    </r>
    <r>
      <rPr>
        <sz val="10"/>
        <color rgb="FFFF0000"/>
        <rFont val="Arial"/>
        <family val="2"/>
      </rPr>
      <t xml:space="preserve">     *please list</t>
    </r>
  </si>
  <si>
    <r>
      <t xml:space="preserve">OTHER SALARIES                                </t>
    </r>
    <r>
      <rPr>
        <sz val="10"/>
        <rFont val="Arial"/>
        <family val="2"/>
      </rPr>
      <t xml:space="preserve">                </t>
    </r>
    <r>
      <rPr>
        <sz val="10"/>
        <color rgb="FFFF0000"/>
        <rFont val="Arial"/>
        <family val="2"/>
      </rPr>
      <t xml:space="preserve"> Include technical staff, and the costs of workshop presenters, speakers, consultants and other campus staff who may provide a portion of their time in direct service to the program (e.g., accounting, admissions, fin. aid, etc)</t>
    </r>
  </si>
  <si>
    <r>
      <t xml:space="preserve">CLERICAL SALARIES                                         </t>
    </r>
    <r>
      <rPr>
        <b/>
        <sz val="10"/>
        <color rgb="FFFF0000"/>
        <rFont val="Arial"/>
        <family val="2"/>
      </rPr>
      <t xml:space="preserve"> </t>
    </r>
    <r>
      <rPr>
        <sz val="10"/>
        <color rgb="FFFF0000"/>
        <rFont val="Arial"/>
        <family val="2"/>
      </rPr>
      <t xml:space="preserve"> Include all Administrative Assistants, Secretaries, Clerk/Typists and Student Aides</t>
    </r>
  </si>
  <si>
    <r>
      <t xml:space="preserve">INSTRUCTIONAL SALARIES                                           </t>
    </r>
    <r>
      <rPr>
        <b/>
        <sz val="10"/>
        <color rgb="FFFF0000"/>
        <rFont val="Arial"/>
        <family val="2"/>
      </rPr>
      <t xml:space="preserve">            </t>
    </r>
    <r>
      <rPr>
        <sz val="10"/>
        <color rgb="FFFF0000"/>
        <rFont val="Arial"/>
        <family val="2"/>
      </rPr>
      <t>Do not include costs/salaries related to coursework for which students are charged tuition.</t>
    </r>
  </si>
  <si>
    <r>
      <t xml:space="preserve">COUNSELING SALARIES                                     </t>
    </r>
    <r>
      <rPr>
        <b/>
        <sz val="10"/>
        <color rgb="FFFF0000"/>
        <rFont val="Arial"/>
        <family val="2"/>
      </rPr>
      <t xml:space="preserve">           </t>
    </r>
    <r>
      <rPr>
        <sz val="10"/>
        <color rgb="FFFF0000"/>
        <rFont val="Arial"/>
        <family val="2"/>
      </rPr>
      <t xml:space="preserve">  *Include all professional and peer counselors, acad. advisors and acad. dev. specialists. Enter name and title for each position.</t>
    </r>
  </si>
  <si>
    <r>
      <rPr>
        <b/>
        <sz val="11"/>
        <rFont val="Arial"/>
        <family val="2"/>
      </rPr>
      <t xml:space="preserve">ADMINISTRATIVE SALARIES </t>
    </r>
    <r>
      <rPr>
        <b/>
        <sz val="10"/>
        <rFont val="Arial"/>
        <family val="2"/>
      </rPr>
      <t xml:space="preserve">    </t>
    </r>
    <r>
      <rPr>
        <b/>
        <sz val="10"/>
        <color rgb="FFFF0000"/>
        <rFont val="Arial"/>
        <family val="2"/>
      </rPr>
      <t xml:space="preserve">                                                                                                                                                      </t>
    </r>
    <r>
      <rPr>
        <sz val="10"/>
        <color rgb="FFFF0000"/>
        <rFont val="Arial"/>
        <family val="2"/>
      </rPr>
      <t>*Note that the EOF Regulations prohibit the use of Art. IV funds for the salary and fringe benefits of the campus EOF administrator/director</t>
    </r>
  </si>
  <si>
    <r>
      <t xml:space="preserve">VI.  PROFESSIONAL &amp; STUDENT LEADERSHIP DEVELOPMENT                                                                             </t>
    </r>
    <r>
      <rPr>
        <sz val="10"/>
        <color rgb="FFFF0000"/>
        <rFont val="Arial"/>
        <family val="2"/>
      </rPr>
      <t xml:space="preserve">  Enter the costs of conference registration, consultant &amp; membership fees. Transportation costs to events will be itemized below.</t>
    </r>
  </si>
  <si>
    <r>
      <t xml:space="preserve">IX. OTHER SERVICES: (itemize clearly)                                               </t>
    </r>
    <r>
      <rPr>
        <sz val="10"/>
        <color rgb="FFFF0000"/>
        <rFont val="Arial"/>
        <family val="2"/>
      </rPr>
      <t xml:space="preserve">   *Indirect expenses shall not exceed 10 percent of the total program cost in meeting the match (for example space, light, heat, etc.)</t>
    </r>
  </si>
  <si>
    <r>
      <rPr>
        <b/>
        <sz val="14"/>
        <color theme="1"/>
        <rFont val="Arial"/>
        <family val="2"/>
      </rPr>
      <t>Narrative Description</t>
    </r>
    <r>
      <rPr>
        <b/>
        <sz val="10"/>
        <color theme="1"/>
        <rFont val="Arial"/>
        <family val="2"/>
      </rPr>
      <t xml:space="preserve">
</t>
    </r>
    <r>
      <rPr>
        <sz val="10"/>
        <color theme="1"/>
        <rFont val="Arial"/>
        <family val="2"/>
      </rPr>
      <t xml:space="preserve">Institutions should provide a clear description of each item listed on the budget. Other than personnel expenses must include the educational purpose of the item. Include assessment outcomes and per item/per person costs, where applicable. </t>
    </r>
  </si>
  <si>
    <r>
      <t xml:space="preserve">VIII.  PROGRAM ADVISORY BOARD (PAB)      </t>
    </r>
    <r>
      <rPr>
        <b/>
        <sz val="11"/>
        <rFont val="Arial"/>
        <family val="2"/>
      </rPr>
      <t xml:space="preserve"> </t>
    </r>
    <r>
      <rPr>
        <b/>
        <sz val="10"/>
        <rFont val="Arial"/>
        <family val="2"/>
      </rPr>
      <t xml:space="preserve">                                  </t>
    </r>
    <r>
      <rPr>
        <b/>
        <sz val="8"/>
        <rFont val="Arial"/>
        <family val="2"/>
      </rPr>
      <t xml:space="preserve"> </t>
    </r>
    <r>
      <rPr>
        <b/>
        <sz val="9"/>
        <rFont val="Arial"/>
        <family val="2"/>
      </rPr>
      <t xml:space="preserve">            </t>
    </r>
    <r>
      <rPr>
        <sz val="9"/>
        <color rgb="FFFF0000"/>
        <rFont val="Arial"/>
        <family val="2"/>
      </rPr>
      <t>PAB expenses are chargeable to this contract budget only if your program has an established board with by-laws governing its operation.  PAB expenses are auditable and must be documented.  Membership is voluntary and reimbursement of commuting costs to scheduled meetings cannot be paid from Art. IV funds.  Reasonable costs for refreshments at meetings and functions that recognize student achievement are allowable.</t>
    </r>
  </si>
  <si>
    <t>CONTRACT ATTACHMENT C2B</t>
  </si>
  <si>
    <t>Educational Opportunity Fund</t>
  </si>
  <si>
    <t>ARTICLE IV PROGRAM SUPPORT
INTERIM EXPENDITURE REPORT No. 1</t>
  </si>
  <si>
    <t>Signatures:</t>
  </si>
  <si>
    <t>President:</t>
  </si>
  <si>
    <t>Date:</t>
  </si>
  <si>
    <t>EOF Director:</t>
  </si>
  <si>
    <t xml:space="preserve">            E-Mail Expenditure Reports to:</t>
  </si>
  <si>
    <t>Office of the Secretary of Higher Education / EOF</t>
  </si>
  <si>
    <t xml:space="preserve">                  Refund Checks:</t>
  </si>
  <si>
    <r>
      <t xml:space="preserve">             </t>
    </r>
    <r>
      <rPr>
        <b/>
        <sz val="12"/>
        <rFont val="Arial"/>
        <family val="2"/>
      </rPr>
      <t xml:space="preserve">   </t>
    </r>
    <r>
      <rPr>
        <sz val="12"/>
        <rFont val="Arial"/>
        <family val="2"/>
      </rPr>
      <t xml:space="preserve"> Dr. Hasani Carter</t>
    </r>
  </si>
  <si>
    <t xml:space="preserve">                                     Hasani.Carter@oshe.nj.gov</t>
  </si>
  <si>
    <t>EOF Executive Director</t>
  </si>
  <si>
    <t>EOF Interim Expenditure Report No. 1</t>
  </si>
  <si>
    <t>ARTICLE IV Program Support Funds</t>
  </si>
  <si>
    <t>Budgeted</t>
  </si>
  <si>
    <t>Actual Expenditures</t>
  </si>
  <si>
    <r>
      <t xml:space="preserve">Projected </t>
    </r>
    <r>
      <rPr>
        <b/>
        <sz val="10"/>
        <color rgb="FFFF0000"/>
        <rFont val="Arial"/>
        <family val="2"/>
      </rPr>
      <t>9-Month</t>
    </r>
    <r>
      <rPr>
        <b/>
        <sz val="10"/>
        <rFont val="Arial"/>
        <family val="2"/>
      </rPr>
      <t xml:space="preserve"> Cumulative Expenditures</t>
    </r>
  </si>
  <si>
    <t xml:space="preserve">   </t>
  </si>
  <si>
    <t>Instit.</t>
  </si>
  <si>
    <t>a.</t>
  </si>
  <si>
    <t>EOF Director</t>
  </si>
  <si>
    <t>b.</t>
  </si>
  <si>
    <t>Other Admin.</t>
  </si>
  <si>
    <t>c.</t>
  </si>
  <si>
    <t>Counseling</t>
  </si>
  <si>
    <t>d.</t>
  </si>
  <si>
    <t xml:space="preserve">Tutoring </t>
  </si>
  <si>
    <t>e.</t>
  </si>
  <si>
    <t xml:space="preserve">Instructional </t>
  </si>
  <si>
    <t>f.</t>
  </si>
  <si>
    <t xml:space="preserve">Clerical </t>
  </si>
  <si>
    <t>g.</t>
  </si>
  <si>
    <t xml:space="preserve">Other </t>
  </si>
  <si>
    <t>CONTRACT ATTACHMENT C3B</t>
  </si>
  <si>
    <t>ARTICLE IV PROGRAM SUPPORT
INTERIM EXPENDITURE REPORT No. 2</t>
  </si>
  <si>
    <t>Note: This document is for illustrative purposes only. This signature page will be completed and submitted via DocuSign.</t>
  </si>
  <si>
    <t>EOF Interim Expenditure Report No. 2</t>
  </si>
  <si>
    <r>
      <t xml:space="preserve">Projected </t>
    </r>
    <r>
      <rPr>
        <b/>
        <sz val="10"/>
        <color rgb="FFFF0000"/>
        <rFont val="Arial"/>
        <family val="2"/>
      </rPr>
      <t>12-Month</t>
    </r>
    <r>
      <rPr>
        <b/>
        <sz val="10"/>
        <rFont val="Arial"/>
        <family val="2"/>
      </rPr>
      <t xml:space="preserve"> Cumulative Expenditures</t>
    </r>
  </si>
  <si>
    <t>CONTRACT ATTACHMENT C4B</t>
  </si>
  <si>
    <t>ARTICLE IV PROGRAM SUPPORT</t>
  </si>
  <si>
    <t>FINAL EXPENDITURE REPORT</t>
  </si>
  <si>
    <r>
      <t xml:space="preserve">Refund checks must be made payable to the </t>
    </r>
    <r>
      <rPr>
        <b/>
        <sz val="11"/>
        <rFont val="Arial"/>
        <family val="2"/>
      </rPr>
      <t xml:space="preserve">"Treasurer, State of New Jersey" </t>
    </r>
  </si>
  <si>
    <r>
      <t xml:space="preserve">          Refund checks must be remitted AFTER the program receives its Final Program Desk Audit from OSHE/EOF Central. payable to the </t>
    </r>
    <r>
      <rPr>
        <b/>
        <sz val="11"/>
        <rFont val="Arial"/>
        <family val="2"/>
      </rPr>
      <t xml:space="preserve">"Treasurer, State of New Jersey" </t>
    </r>
    <r>
      <rPr>
        <sz val="11"/>
        <rFont val="Arial"/>
        <family val="2"/>
      </rPr>
      <t xml:space="preserve">and submitted to Kelechi Unegbu at the following address: </t>
    </r>
  </si>
  <si>
    <t xml:space="preserve">and submitted to Dr. Hasani Carter at the address included in the desk audit. </t>
  </si>
  <si>
    <t>Note: Rounding is not permitted in the Expended or Balance sections.</t>
  </si>
  <si>
    <t>Balance</t>
  </si>
  <si>
    <t>Expended</t>
  </si>
  <si>
    <t>INSTIT.</t>
  </si>
  <si>
    <t>OTHER</t>
  </si>
  <si>
    <t>PERSONNEL (include 
    names and titles):</t>
  </si>
  <si>
    <t>Administrative Salaries:</t>
  </si>
  <si>
    <t>Counseling Salaries:</t>
  </si>
  <si>
    <t>Tutorial Coordinator:</t>
  </si>
  <si>
    <t xml:space="preserve">e. </t>
  </si>
  <si>
    <t>Professional Tutors</t>
  </si>
  <si>
    <t>Graduate Student Tutors</t>
  </si>
  <si>
    <t xml:space="preserve">g. </t>
  </si>
  <si>
    <t>Peer Tutors</t>
  </si>
  <si>
    <t>h.</t>
  </si>
  <si>
    <t>Other Tutoring</t>
  </si>
  <si>
    <t xml:space="preserve">i. </t>
  </si>
  <si>
    <t xml:space="preserve">Grand Total Tutoring </t>
  </si>
  <si>
    <t>j.</t>
  </si>
  <si>
    <t>Instructional Salaries:</t>
  </si>
  <si>
    <t>k.</t>
  </si>
  <si>
    <t>Clerical Salaries:</t>
  </si>
  <si>
    <t>l.</t>
  </si>
  <si>
    <t>Other Salaries:</t>
  </si>
  <si>
    <t>EOF FY 2024 Article IV Academic Year Program Support Budget Template</t>
  </si>
  <si>
    <t>EOF FY2024 Article IV Program Support Budget Template Overview</t>
  </si>
  <si>
    <t>The EOF FY2024 Article IV Program Support Budget Template consists of 3 spreadsheet tabs:</t>
  </si>
  <si>
    <t>Complete the EOF FY 2024 Article IV Academic Year Program Support Budget Template as follows:</t>
  </si>
  <si>
    <t>For assistance with the completion of the B3 Contract Attachment, please contact your program liaison.</t>
  </si>
  <si>
    <t xml:space="preserve">Institutions may transfer amounts among the administrative budget line items as required to carry out the purposes of the grant. OSHE should be made aware of all budget modifications, however, any transfers require approval from OSHE as outlined in the grant agreement. All budget modifications must be submitted in writing, via email, to your program liaison with a copy to EOF Executive Director, Dr. Hasani Carter, and include a revised budget and an updated narrative detail to reflect the transfers. Programs must monitor their expenditures regularly and should immediately contact their program liaison to discuss any potential budget modifications should an unexpected cost savings or need arise. </t>
  </si>
  <si>
    <t>Fiscal Year 2024</t>
  </si>
  <si>
    <r>
      <t xml:space="preserve">Actual Expenditures:  </t>
    </r>
    <r>
      <rPr>
        <b/>
        <u/>
        <sz val="11"/>
        <rFont val="Arial"/>
        <family val="2"/>
      </rPr>
      <t>July 1, 2023 thru December 31, 2023</t>
    </r>
  </si>
  <si>
    <r>
      <t>Projected 9-Month Cumulative Expenditures:  July</t>
    </r>
    <r>
      <rPr>
        <b/>
        <u/>
        <sz val="11"/>
        <rFont val="Arial"/>
        <family val="2"/>
      </rPr>
      <t xml:space="preserve"> 1, 2023 thru March 31, 2024</t>
    </r>
  </si>
  <si>
    <t>Submission Date:  January 29, 2024</t>
  </si>
  <si>
    <t>Fiscal Year:  2024</t>
  </si>
  <si>
    <r>
      <t xml:space="preserve">Actual Expenditures: </t>
    </r>
    <r>
      <rPr>
        <b/>
        <u/>
        <sz val="11"/>
        <rFont val="Arial"/>
        <family val="2"/>
      </rPr>
      <t xml:space="preserve"> July 1, 2023 thru March 31, 2024</t>
    </r>
  </si>
  <si>
    <t>Submission Date:  April 15, 2024</t>
  </si>
  <si>
    <t>July 1, 2023 thru December 31, 2023</t>
  </si>
  <si>
    <t>July 1, 2023 thru March 31, 2024</t>
  </si>
  <si>
    <t>July 1, 2023 thru June 30, 2024</t>
  </si>
  <si>
    <t>Submission Date:  August 24, 2024</t>
  </si>
  <si>
    <t xml:space="preserve">You have the following amount of remaining funds left to distribute throughout this budget. Budgets submitted that do not match the program's exact allocation and do not meet the match requirement may be denied. </t>
  </si>
  <si>
    <t>Fiscal Year: 2024</t>
  </si>
  <si>
    <r>
      <t xml:space="preserve">Emails must include in the subject line your institution/program name and the appropriate contract budget attachment included </t>
    </r>
    <r>
      <rPr>
        <b/>
        <i/>
        <sz val="11"/>
        <color theme="1" tint="-0.24994659260841701"/>
        <rFont val="Times New Roman"/>
        <family val="1"/>
      </rPr>
      <t>(i.e. XYZ University FY24 B1 and B3 Contract Budget Attachments)</t>
    </r>
  </si>
  <si>
    <r>
      <t xml:space="preserve">Emails must include in the subject line your institution/program name and the appropriate contract budget attachment included </t>
    </r>
    <r>
      <rPr>
        <b/>
        <i/>
        <sz val="11"/>
        <color theme="1" tint="-0.24994659260841701"/>
        <rFont val="Times New Roman"/>
        <family val="1"/>
      </rPr>
      <t>(i.e. XYZ University FY24 B2 Contract Budget Attachments).</t>
    </r>
  </si>
  <si>
    <t>* Submit initial budget for review and approval to EOF@OSHE.NJ.GOV.</t>
  </si>
  <si>
    <t>*Submit initial budget for review and approval to EOF@OSHE.NJ.GOV.</t>
  </si>
  <si>
    <r>
      <rPr>
        <b/>
        <sz val="11"/>
        <color theme="1" tint="-0.24994659260841701"/>
        <rFont val="Times New Roman"/>
        <family val="1"/>
      </rPr>
      <t>Initial B3 budget contract submissions for OSHE/EOF approval must be emailed to:</t>
    </r>
    <r>
      <rPr>
        <sz val="11"/>
        <color theme="1" tint="-0.24994659260841701"/>
        <rFont val="Times New Roman"/>
        <family val="1"/>
      </rPr>
      <t xml:space="preserve"> </t>
    </r>
    <r>
      <rPr>
        <b/>
        <sz val="11"/>
        <color rgb="FFFF0000"/>
        <rFont val="Times New Roman"/>
        <family val="1"/>
      </rPr>
      <t xml:space="preserve">EOF@oshe.nj.gov </t>
    </r>
  </si>
  <si>
    <t xml:space="preserve">Montclair State University - Bloomfield </t>
  </si>
  <si>
    <t>SPEND DOWN OPTION:  If you would like to monitor the dollar amount of remaining funds as you construct your budget, enter the total amount of your EOF Art. IV allocation in column "D", cell # 3 (i.e. the orange highlighted column).  The remaining balance is calculated at the end of this budget form.</t>
  </si>
  <si>
    <t xml:space="preserve">1.      Directions on how to complete the budget </t>
  </si>
  <si>
    <t xml:space="preserve">Institutions should provide a clear description of the purpose of each item located within each budget category. Other than personnel expenses must include a description of the educational purpose of the item and where appropriate, any pre- and post- assessment outcomes that will be evaluated.  </t>
  </si>
  <si>
    <t xml:space="preserve">*=Requests for budget modifications may be submitted after March 22, 2024 due to unforeseen circumstances but may be subject to denial if the reason for the late submission is deemed to be inappropriate.  </t>
  </si>
  <si>
    <r>
      <t xml:space="preserve">Deadline for FY2024 Budget Modifications = </t>
    </r>
    <r>
      <rPr>
        <b/>
        <i/>
        <sz val="11"/>
        <rFont val="Times New Roman"/>
        <family val="1"/>
      </rPr>
      <t>March 22, 2024*</t>
    </r>
  </si>
  <si>
    <r>
      <t xml:space="preserve">Deadline for submission of B3 Contract Budget - </t>
    </r>
    <r>
      <rPr>
        <b/>
        <sz val="11"/>
        <color rgb="FFFF0000"/>
        <rFont val="Times New Roman"/>
        <family val="1"/>
      </rPr>
      <t>July 13, 2023 (Do not confuse this date with the B2 submission deadline)</t>
    </r>
  </si>
  <si>
    <r>
      <t>Projected 12-Month Cumulative Expenditures:  July</t>
    </r>
    <r>
      <rPr>
        <b/>
        <u/>
        <sz val="11"/>
        <rFont val="Arial"/>
        <family val="2"/>
      </rPr>
      <t xml:space="preserve"> 1, 2023 thru June 30,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</si>
</sst>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s>
  <fonts count="55" x14ac:knownFonts="1">
    <font>
      <sz val="10"/>
      <name val="Arial"/>
    </font>
    <font>
      <b/>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sz val="12"/>
      <name val="Times New Roman"/>
      <family val="1"/>
    </font>
    <font>
      <sz val="10"/>
      <name val="Times New Roman"/>
      <family val="1"/>
    </font>
    <font>
      <b/>
      <i/>
      <sz val="12"/>
      <name val="Times New Roman"/>
      <family val="1"/>
    </font>
    <font>
      <b/>
      <sz val="10"/>
      <name val="Times New Roman"/>
      <family val="1"/>
    </font>
    <font>
      <b/>
      <sz val="12"/>
      <name val="Times New Roman"/>
      <family val="1"/>
    </font>
    <font>
      <b/>
      <sz val="12"/>
      <color rgb="FFFF0000"/>
      <name val="Times New Roman"/>
      <family val="1"/>
    </font>
    <font>
      <sz val="8"/>
      <color theme="1"/>
      <name val="Times New Roman"/>
      <family val="1"/>
    </font>
    <font>
      <sz val="11"/>
      <color theme="1" tint="-0.24994659260841701"/>
      <name val="Calibri"/>
      <family val="2"/>
      <scheme val="minor"/>
    </font>
    <font>
      <b/>
      <sz val="20"/>
      <color theme="1" tint="-0.24994659260841701"/>
      <name val="Times New Roman"/>
      <family val="1"/>
    </font>
    <font>
      <sz val="12"/>
      <color theme="1" tint="-0.24994659260841701"/>
      <name val="Times New Roman"/>
      <family val="1"/>
    </font>
    <font>
      <b/>
      <sz val="18"/>
      <color rgb="FF000000"/>
      <name val="Times New Roman"/>
      <family val="1"/>
    </font>
    <font>
      <b/>
      <i/>
      <sz val="11"/>
      <color rgb="FF000000"/>
      <name val="Times New Roman"/>
      <family val="1"/>
    </font>
    <font>
      <sz val="11"/>
      <color theme="1" tint="-0.24994659260841701"/>
      <name val="Times New Roman"/>
      <family val="1"/>
    </font>
    <font>
      <b/>
      <sz val="12"/>
      <color rgb="FF000000"/>
      <name val="Times New Roman"/>
      <family val="1"/>
    </font>
    <font>
      <b/>
      <sz val="12"/>
      <color theme="1" tint="-0.24994659260841701"/>
      <name val="Times New Roman"/>
      <family val="1"/>
    </font>
    <font>
      <u/>
      <sz val="12"/>
      <name val="Times New Roman"/>
      <family val="1"/>
    </font>
    <font>
      <sz val="12"/>
      <color rgb="FF000000"/>
      <name val="Times New Roman"/>
      <family val="1"/>
    </font>
    <font>
      <b/>
      <i/>
      <sz val="12"/>
      <color theme="1" tint="-0.24994659260841701"/>
      <name val="Times New Roman"/>
      <family val="1"/>
    </font>
    <font>
      <b/>
      <i/>
      <sz val="12"/>
      <color rgb="FF000000"/>
      <name val="Times New Roman"/>
      <family val="1"/>
    </font>
    <font>
      <sz val="12"/>
      <color theme="1" tint="-0.24994659260841701"/>
      <name val="Calibri"/>
      <family val="2"/>
      <scheme val="minor"/>
    </font>
    <font>
      <b/>
      <u/>
      <sz val="12"/>
      <color rgb="FF0070C0"/>
      <name val="Times New Roman"/>
      <family val="1"/>
    </font>
    <font>
      <b/>
      <i/>
      <sz val="12"/>
      <name val="Arial"/>
      <family val="2"/>
    </font>
    <font>
      <sz val="10"/>
      <color theme="1"/>
      <name val="Arial"/>
      <family val="2"/>
    </font>
    <font>
      <b/>
      <sz val="10"/>
      <color rgb="FFFF0000"/>
      <name val="Arial"/>
      <family val="2"/>
    </font>
    <font>
      <i/>
      <sz val="10"/>
      <name val="Arial"/>
      <family val="2"/>
    </font>
    <font>
      <sz val="10"/>
      <color rgb="FFFF0000"/>
      <name val="Arial"/>
      <family val="2"/>
    </font>
    <font>
      <b/>
      <sz val="11"/>
      <name val="Arial"/>
      <family val="2"/>
    </font>
    <font>
      <b/>
      <i/>
      <sz val="10"/>
      <name val="Arial"/>
      <family val="2"/>
    </font>
    <font>
      <b/>
      <sz val="18"/>
      <name val="Arial"/>
      <family val="2"/>
    </font>
    <font>
      <b/>
      <sz val="10"/>
      <color theme="1"/>
      <name val="Arial"/>
      <family val="2"/>
    </font>
    <font>
      <b/>
      <sz val="14"/>
      <color theme="1"/>
      <name val="Arial"/>
      <family val="2"/>
    </font>
    <font>
      <b/>
      <sz val="9"/>
      <name val="Arial"/>
      <family val="2"/>
    </font>
    <font>
      <sz val="9"/>
      <color rgb="FFFF0000"/>
      <name val="Arial"/>
      <family val="2"/>
    </font>
    <font>
      <b/>
      <sz val="8"/>
      <name val="Arial"/>
      <family val="2"/>
    </font>
    <font>
      <b/>
      <sz val="11"/>
      <color theme="1" tint="-0.24994659260841701"/>
      <name val="Times New Roman"/>
      <family val="1"/>
    </font>
    <font>
      <b/>
      <sz val="11"/>
      <color rgb="FFFF0000"/>
      <name val="Times New Roman"/>
      <family val="1"/>
    </font>
    <font>
      <sz val="10"/>
      <name val="Helv"/>
    </font>
    <font>
      <b/>
      <sz val="14"/>
      <name val="Arial"/>
      <family val="2"/>
    </font>
    <font>
      <b/>
      <sz val="16"/>
      <name val="Arial"/>
      <family val="2"/>
    </font>
    <font>
      <b/>
      <u/>
      <sz val="11"/>
      <name val="Arial"/>
      <family val="2"/>
    </font>
    <font>
      <sz val="11"/>
      <name val="Arial"/>
      <family val="2"/>
    </font>
    <font>
      <u/>
      <sz val="10"/>
      <color theme="10"/>
      <name val="Arial"/>
      <family val="2"/>
    </font>
    <font>
      <sz val="10"/>
      <color theme="10"/>
      <name val="Arial"/>
      <family val="2"/>
    </font>
    <font>
      <i/>
      <sz val="10"/>
      <color rgb="FFFF0000"/>
      <name val="Arial"/>
      <family val="2"/>
    </font>
    <font>
      <b/>
      <i/>
      <sz val="11"/>
      <color theme="1" tint="-0.24994659260841701"/>
      <name val="Times New Roman"/>
      <family val="1"/>
    </font>
    <font>
      <b/>
      <sz val="11"/>
      <color theme="1"/>
      <name val="Arial"/>
      <family val="2"/>
    </font>
    <font>
      <b/>
      <i/>
      <sz val="11"/>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lightVertical">
        <bgColor theme="0" tint="-0.34998626667073579"/>
      </patternFill>
    </fill>
    <fill>
      <patternFill patternType="solid">
        <fgColor theme="0" tint="-4.9989318521683403E-2"/>
        <bgColor indexed="64"/>
      </patternFill>
    </fill>
  </fills>
  <borders count="4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15" fillId="0" borderId="0">
      <alignment vertical="center" wrapText="1"/>
    </xf>
    <xf numFmtId="0" fontId="44" fillId="0" borderId="0"/>
    <xf numFmtId="0" fontId="49" fillId="0" borderId="0" applyNumberFormat="0" applyFill="0" applyBorder="0" applyAlignment="0" applyProtection="0"/>
  </cellStyleXfs>
  <cellXfs count="506">
    <xf numFmtId="0" fontId="0" fillId="0" borderId="0" xfId="0"/>
    <xf numFmtId="0" fontId="3" fillId="0" borderId="0" xfId="0" applyFont="1" applyAlignment="1">
      <alignment horizontal="right"/>
    </xf>
    <xf numFmtId="0" fontId="3" fillId="0" borderId="0" xfId="0" applyFont="1" applyAlignment="1"/>
    <xf numFmtId="40" fontId="4" fillId="0" borderId="0" xfId="0" applyNumberFormat="1" applyFont="1" applyAlignment="1"/>
    <xf numFmtId="40" fontId="3" fillId="0" borderId="0" xfId="0" applyNumberFormat="1" applyFont="1" applyAlignment="1">
      <alignment horizontal="right"/>
    </xf>
    <xf numFmtId="8" fontId="4" fillId="0" borderId="0" xfId="0" applyNumberFormat="1" applyFont="1" applyAlignment="1"/>
    <xf numFmtId="0" fontId="4" fillId="0" borderId="0" xfId="0" applyFont="1"/>
    <xf numFmtId="40" fontId="4" fillId="0" borderId="0" xfId="0" applyNumberFormat="1" applyFont="1"/>
    <xf numFmtId="8" fontId="4" fillId="0" borderId="0" xfId="0" applyNumberFormat="1" applyFont="1"/>
    <xf numFmtId="0" fontId="4" fillId="0" borderId="0" xfId="0" applyFont="1" applyAlignment="1">
      <alignment horizontal="center" vertical="center"/>
    </xf>
    <xf numFmtId="40" fontId="4" fillId="0" borderId="0" xfId="0" applyNumberFormat="1" applyFont="1" applyBorder="1"/>
    <xf numFmtId="0" fontId="1" fillId="0" borderId="0" xfId="0" applyFont="1" applyBorder="1" applyAlignment="1">
      <alignment horizontal="center"/>
    </xf>
    <xf numFmtId="40" fontId="4" fillId="0" borderId="0" xfId="0" applyNumberFormat="1" applyFont="1" applyBorder="1" applyAlignment="1"/>
    <xf numFmtId="0" fontId="6" fillId="0" borderId="0" xfId="0" applyFont="1"/>
    <xf numFmtId="0" fontId="8" fillId="0" borderId="0" xfId="0" applyFont="1"/>
    <xf numFmtId="0" fontId="11" fillId="0" borderId="0" xfId="0" applyFont="1"/>
    <xf numFmtId="44" fontId="4" fillId="0" borderId="0" xfId="2" applyFont="1" applyAlignment="1"/>
    <xf numFmtId="44" fontId="4" fillId="0" borderId="0" xfId="2" applyFont="1"/>
    <xf numFmtId="0" fontId="12" fillId="0" borderId="0" xfId="0" applyFont="1"/>
    <xf numFmtId="44" fontId="4" fillId="0" borderId="4" xfId="1" applyNumberFormat="1" applyFont="1" applyBorder="1"/>
    <xf numFmtId="44" fontId="4" fillId="0" borderId="4" xfId="0" applyNumberFormat="1" applyFont="1" applyBorder="1"/>
    <xf numFmtId="44" fontId="1" fillId="0" borderId="5" xfId="0" applyNumberFormat="1" applyFont="1" applyBorder="1" applyAlignment="1">
      <alignment horizontal="right" vertical="center"/>
    </xf>
    <xf numFmtId="44" fontId="3" fillId="0" borderId="6" xfId="0" applyNumberFormat="1" applyFont="1" applyBorder="1" applyAlignment="1">
      <alignment vertical="center"/>
    </xf>
    <xf numFmtId="44" fontId="4" fillId="0" borderId="7" xfId="0" applyNumberFormat="1" applyFont="1" applyBorder="1" applyAlignment="1">
      <alignment vertical="center"/>
    </xf>
    <xf numFmtId="44" fontId="4" fillId="0" borderId="0" xfId="0" applyNumberFormat="1" applyFont="1"/>
    <xf numFmtId="44" fontId="1" fillId="0" borderId="5" xfId="0" applyNumberFormat="1" applyFont="1" applyBorder="1" applyAlignment="1">
      <alignment horizontal="right"/>
    </xf>
    <xf numFmtId="44" fontId="3" fillId="0" borderId="6" xfId="0" applyNumberFormat="1" applyFont="1" applyBorder="1" applyAlignment="1"/>
    <xf numFmtId="44" fontId="4" fillId="0" borderId="7" xfId="0" applyNumberFormat="1" applyFont="1" applyBorder="1"/>
    <xf numFmtId="44" fontId="4" fillId="0" borderId="3" xfId="1" applyNumberFormat="1" applyFont="1" applyBorder="1"/>
    <xf numFmtId="44" fontId="4" fillId="0" borderId="7" xfId="1" applyNumberFormat="1" applyFont="1" applyBorder="1" applyAlignment="1">
      <alignment horizontal="left" vertical="center" wrapText="1"/>
    </xf>
    <xf numFmtId="44" fontId="4" fillId="0" borderId="0" xfId="0" applyNumberFormat="1" applyFont="1" applyAlignment="1">
      <alignment horizontal="left" vertical="center" wrapText="1"/>
    </xf>
    <xf numFmtId="44" fontId="2" fillId="0" borderId="2" xfId="2" applyNumberFormat="1" applyFont="1" applyFill="1" applyBorder="1"/>
    <xf numFmtId="44" fontId="2" fillId="0" borderId="2" xfId="2" applyNumberFormat="1" applyFont="1" applyBorder="1"/>
    <xf numFmtId="44" fontId="3" fillId="0" borderId="5" xfId="0" applyNumberFormat="1" applyFont="1" applyBorder="1" applyAlignment="1">
      <alignment horizontal="right" vertical="center"/>
    </xf>
    <xf numFmtId="44" fontId="4" fillId="0" borderId="6" xfId="0" applyNumberFormat="1" applyFont="1" applyBorder="1" applyAlignment="1">
      <alignment vertical="center"/>
    </xf>
    <xf numFmtId="44" fontId="4" fillId="0" borderId="0" xfId="0" applyNumberFormat="1" applyFont="1" applyAlignment="1">
      <alignment vertical="center"/>
    </xf>
    <xf numFmtId="0" fontId="13" fillId="0" borderId="0" xfId="0" applyFont="1"/>
    <xf numFmtId="8" fontId="4" fillId="0" borderId="0" xfId="0" applyNumberFormat="1" applyFont="1" applyBorder="1" applyAlignment="1"/>
    <xf numFmtId="44" fontId="0" fillId="0" borderId="8" xfId="1" applyNumberFormat="1" applyFont="1" applyBorder="1" applyAlignment="1">
      <alignment horizontal="center"/>
    </xf>
    <xf numFmtId="44" fontId="8" fillId="0" borderId="2" xfId="2" applyNumberFormat="1" applyFont="1" applyBorder="1"/>
    <xf numFmtId="0" fontId="14" fillId="0" borderId="23" xfId="0" applyFont="1" applyFill="1" applyBorder="1" applyAlignment="1">
      <alignment wrapText="1"/>
    </xf>
    <xf numFmtId="0" fontId="14" fillId="0" borderId="24" xfId="0" applyFont="1" applyFill="1" applyBorder="1" applyAlignment="1">
      <alignment wrapText="1"/>
    </xf>
    <xf numFmtId="0" fontId="14" fillId="0" borderId="25" xfId="0" applyFont="1" applyFill="1" applyBorder="1" applyAlignment="1">
      <alignment wrapText="1"/>
    </xf>
    <xf numFmtId="0" fontId="0" fillId="0" borderId="0" xfId="0" applyFill="1"/>
    <xf numFmtId="40" fontId="4" fillId="0" borderId="0" xfId="0" applyNumberFormat="1" applyFont="1" applyFill="1" applyBorder="1" applyAlignment="1">
      <alignment horizontal="left"/>
    </xf>
    <xf numFmtId="40" fontId="1" fillId="0" borderId="0" xfId="0" applyNumberFormat="1" applyFont="1" applyBorder="1" applyAlignment="1">
      <alignment horizontal="left"/>
    </xf>
    <xf numFmtId="0" fontId="5" fillId="0" borderId="0" xfId="0" applyFont="1" applyAlignment="1"/>
    <xf numFmtId="0" fontId="5" fillId="0" borderId="0" xfId="0" applyFont="1" applyAlignment="1">
      <alignment horizontal="left"/>
    </xf>
    <xf numFmtId="0" fontId="1" fillId="0" borderId="9" xfId="0" applyFont="1" applyBorder="1" applyAlignment="1">
      <alignment horizontal="left"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40" fontId="3" fillId="6" borderId="26" xfId="0" applyNumberFormat="1" applyFont="1" applyFill="1" applyBorder="1" applyAlignment="1">
      <alignment horizontal="center" vertical="center"/>
    </xf>
    <xf numFmtId="40" fontId="3" fillId="6" borderId="14" xfId="0" applyNumberFormat="1" applyFont="1" applyFill="1" applyBorder="1" applyAlignment="1">
      <alignment horizontal="center" vertical="center"/>
    </xf>
    <xf numFmtId="0" fontId="3" fillId="2" borderId="9" xfId="0" applyFont="1" applyFill="1" applyBorder="1" applyAlignment="1">
      <alignment horizontal="right"/>
    </xf>
    <xf numFmtId="0" fontId="3" fillId="2" borderId="10" xfId="0" applyFont="1" applyFill="1" applyBorder="1" applyAlignment="1"/>
    <xf numFmtId="0" fontId="4" fillId="2" borderId="26" xfId="0" applyFont="1" applyFill="1" applyBorder="1"/>
    <xf numFmtId="40" fontId="4" fillId="2" borderId="27" xfId="0" applyNumberFormat="1" applyFont="1" applyFill="1" applyBorder="1"/>
    <xf numFmtId="0" fontId="17" fillId="0" borderId="0" xfId="3" applyFont="1" applyAlignment="1">
      <alignment horizontal="center" vertical="center" wrapText="1"/>
    </xf>
    <xf numFmtId="0" fontId="15" fillId="0" borderId="0" xfId="3">
      <alignment vertical="center" wrapText="1"/>
    </xf>
    <xf numFmtId="0" fontId="18" fillId="0" borderId="0" xfId="3" applyFont="1" applyAlignment="1">
      <alignment horizontal="center" vertical="center" wrapText="1"/>
    </xf>
    <xf numFmtId="0" fontId="19" fillId="0" borderId="0" xfId="3" applyFont="1" applyAlignment="1">
      <alignment horizontal="center" vertical="center" wrapText="1"/>
    </xf>
    <xf numFmtId="0" fontId="21" fillId="0" borderId="0" xfId="3" applyFont="1" applyAlignment="1">
      <alignment horizontal="center" vertical="center" wrapText="1"/>
    </xf>
    <xf numFmtId="0" fontId="21" fillId="0" borderId="0" xfId="3" applyFont="1" applyAlignment="1">
      <alignment vertical="center" wrapText="1"/>
    </xf>
    <xf numFmtId="0" fontId="22" fillId="0" borderId="0" xfId="3" applyFont="1" applyAlignment="1">
      <alignment horizontal="left" vertical="center" wrapText="1"/>
    </xf>
    <xf numFmtId="0" fontId="20" fillId="0" borderId="0" xfId="3" applyFont="1" applyAlignment="1">
      <alignment vertical="center"/>
    </xf>
    <xf numFmtId="40" fontId="1" fillId="6" borderId="14" xfId="0" applyNumberFormat="1" applyFont="1" applyFill="1" applyBorder="1" applyAlignment="1">
      <alignment horizontal="center" vertical="center"/>
    </xf>
    <xf numFmtId="0" fontId="8" fillId="0" borderId="0" xfId="0" applyFont="1" applyAlignment="1">
      <alignment wrapText="1"/>
    </xf>
    <xf numFmtId="0" fontId="23" fillId="0" borderId="0" xfId="0" applyFont="1" applyAlignment="1">
      <alignment wrapText="1"/>
    </xf>
    <xf numFmtId="0" fontId="17" fillId="0" borderId="0" xfId="3" applyFont="1">
      <alignment vertical="center" wrapText="1"/>
    </xf>
    <xf numFmtId="0" fontId="12" fillId="0" borderId="0" xfId="3" applyFont="1" applyAlignment="1">
      <alignment vertical="center" wrapText="1"/>
    </xf>
    <xf numFmtId="0" fontId="24" fillId="0" borderId="0" xfId="3" applyFont="1" applyAlignment="1">
      <alignment horizontal="left" vertical="center" wrapText="1" indent="4"/>
    </xf>
    <xf numFmtId="0" fontId="22" fillId="0" borderId="0" xfId="3" applyFont="1" applyAlignment="1">
      <alignment vertical="center"/>
    </xf>
    <xf numFmtId="0" fontId="8" fillId="0" borderId="0" xfId="3" applyFont="1" applyAlignment="1">
      <alignment vertical="center" wrapText="1"/>
    </xf>
    <xf numFmtId="0" fontId="12" fillId="0" borderId="0" xfId="0" applyFont="1" applyAlignment="1">
      <alignment vertical="center"/>
    </xf>
    <xf numFmtId="0" fontId="8" fillId="0" borderId="0" xfId="0" applyFont="1" applyAlignment="1">
      <alignment vertical="center"/>
    </xf>
    <xf numFmtId="0" fontId="17" fillId="0" borderId="0" xfId="3" applyFont="1" applyAlignment="1">
      <alignment vertical="center" wrapText="1"/>
    </xf>
    <xf numFmtId="0" fontId="12" fillId="0" borderId="0" xfId="0" applyFont="1" applyAlignment="1">
      <alignment horizontal="left" vertical="center" indent="15"/>
    </xf>
    <xf numFmtId="0" fontId="8" fillId="0" borderId="0" xfId="0" applyFont="1" applyAlignment="1">
      <alignment horizontal="left" vertical="center" indent="15"/>
    </xf>
    <xf numFmtId="0" fontId="8" fillId="0" borderId="0" xfId="0" applyFont="1" applyAlignment="1">
      <alignment vertical="center" wrapText="1"/>
    </xf>
    <xf numFmtId="0" fontId="10" fillId="0" borderId="0" xfId="0" applyFont="1" applyAlignment="1">
      <alignment wrapText="1"/>
    </xf>
    <xf numFmtId="0" fontId="9" fillId="0" borderId="0" xfId="0" applyFont="1" applyAlignment="1">
      <alignment wrapText="1"/>
    </xf>
    <xf numFmtId="0" fontId="26" fillId="0" borderId="0" xfId="3" applyFont="1" applyAlignment="1">
      <alignment horizontal="center" vertical="center" wrapText="1"/>
    </xf>
    <xf numFmtId="0" fontId="27" fillId="0" borderId="0" xfId="3" applyFont="1">
      <alignment vertical="center" wrapText="1"/>
    </xf>
    <xf numFmtId="0" fontId="12" fillId="0" borderId="0" xfId="0" applyFont="1" applyAlignment="1">
      <alignment vertical="center" wrapText="1"/>
    </xf>
    <xf numFmtId="0" fontId="28" fillId="0" borderId="0" xfId="0" applyFont="1"/>
    <xf numFmtId="0" fontId="12" fillId="0" borderId="0" xfId="0" applyFont="1" applyAlignment="1">
      <alignment wrapText="1"/>
    </xf>
    <xf numFmtId="0" fontId="8" fillId="0" borderId="0" xfId="3" applyFont="1">
      <alignment vertical="center" wrapText="1"/>
    </xf>
    <xf numFmtId="40" fontId="6" fillId="0" borderId="0" xfId="0" applyNumberFormat="1" applyFont="1"/>
    <xf numFmtId="40" fontId="29" fillId="0" borderId="14" xfId="0" applyNumberFormat="1" applyFont="1" applyBorder="1" applyAlignment="1">
      <alignment horizontal="center" wrapText="1"/>
    </xf>
    <xf numFmtId="40" fontId="6" fillId="3" borderId="14" xfId="0" applyNumberFormat="1" applyFont="1" applyFill="1" applyBorder="1" applyAlignment="1">
      <alignment horizontal="left"/>
    </xf>
    <xf numFmtId="0" fontId="5" fillId="0" borderId="11" xfId="0" applyFont="1" applyBorder="1" applyAlignment="1">
      <alignment horizontal="left"/>
    </xf>
    <xf numFmtId="0" fontId="5" fillId="0" borderId="17" xfId="0" applyFont="1" applyBorder="1" applyAlignment="1">
      <alignment horizontal="center" wrapText="1"/>
    </xf>
    <xf numFmtId="0" fontId="6" fillId="0" borderId="17" xfId="0" applyFont="1" applyBorder="1"/>
    <xf numFmtId="0" fontId="5" fillId="0" borderId="9" xfId="0" applyFont="1" applyBorder="1" applyAlignment="1">
      <alignment horizontal="left"/>
    </xf>
    <xf numFmtId="0" fontId="5" fillId="0" borderId="10" xfId="0" applyFont="1" applyBorder="1" applyAlignment="1"/>
    <xf numFmtId="0" fontId="6" fillId="0" borderId="22" xfId="0" applyFont="1" applyBorder="1"/>
    <xf numFmtId="0" fontId="2" fillId="0" borderId="0" xfId="0" applyFont="1" applyBorder="1"/>
    <xf numFmtId="0" fontId="2" fillId="0" borderId="0" xfId="0" applyFont="1"/>
    <xf numFmtId="0" fontId="1" fillId="3" borderId="22" xfId="0" applyFont="1" applyFill="1" applyBorder="1"/>
    <xf numFmtId="0" fontId="2" fillId="0" borderId="0" xfId="0" applyFont="1" applyFill="1"/>
    <xf numFmtId="0" fontId="1" fillId="0" borderId="0" xfId="0" applyFont="1"/>
    <xf numFmtId="0" fontId="2" fillId="4" borderId="0" xfId="0" applyFont="1" applyFill="1"/>
    <xf numFmtId="0" fontId="31" fillId="0" borderId="0" xfId="0" applyFont="1"/>
    <xf numFmtId="0" fontId="2" fillId="0" borderId="16" xfId="0" applyFont="1" applyFill="1" applyBorder="1"/>
    <xf numFmtId="0" fontId="2" fillId="0" borderId="0" xfId="0" applyFont="1" applyFill="1" applyBorder="1"/>
    <xf numFmtId="0" fontId="2" fillId="0" borderId="12" xfId="0" applyFont="1" applyBorder="1"/>
    <xf numFmtId="0" fontId="2" fillId="4" borderId="0" xfId="0" applyFont="1" applyFill="1" applyBorder="1"/>
    <xf numFmtId="164" fontId="2" fillId="0" borderId="0" xfId="2" applyNumberFormat="1" applyFont="1"/>
    <xf numFmtId="0" fontId="1" fillId="4" borderId="0" xfId="0" applyFont="1" applyFill="1" applyBorder="1"/>
    <xf numFmtId="164" fontId="1" fillId="4" borderId="0" xfId="2" applyNumberFormat="1" applyFont="1" applyFill="1" applyBorder="1"/>
    <xf numFmtId="164" fontId="2" fillId="0" borderId="1" xfId="2" applyNumberFormat="1" applyFont="1" applyBorder="1"/>
    <xf numFmtId="0" fontId="31" fillId="0" borderId="0" xfId="0" applyFont="1" applyBorder="1"/>
    <xf numFmtId="164" fontId="2" fillId="0" borderId="0" xfId="2" applyNumberFormat="1" applyFont="1" applyBorder="1"/>
    <xf numFmtId="0" fontId="2" fillId="0" borderId="0" xfId="0" applyFont="1" applyFill="1" applyBorder="1" applyAlignment="1">
      <alignment horizontal="center"/>
    </xf>
    <xf numFmtId="164" fontId="2" fillId="0" borderId="0" xfId="2" applyNumberFormat="1" applyFont="1" applyFill="1" applyBorder="1" applyAlignment="1">
      <alignment horizontal="center"/>
    </xf>
    <xf numFmtId="164" fontId="32" fillId="3" borderId="22" xfId="2" applyNumberFormat="1" applyFont="1" applyFill="1" applyBorder="1"/>
    <xf numFmtId="0" fontId="1" fillId="3" borderId="11" xfId="0" applyFont="1" applyFill="1" applyBorder="1"/>
    <xf numFmtId="0" fontId="1" fillId="3" borderId="13" xfId="0" applyFont="1" applyFill="1" applyBorder="1"/>
    <xf numFmtId="0" fontId="1" fillId="3" borderId="9" xfId="0" applyFont="1" applyFill="1" applyBorder="1"/>
    <xf numFmtId="0" fontId="1" fillId="3" borderId="10" xfId="0" applyFont="1" applyFill="1" applyBorder="1"/>
    <xf numFmtId="0" fontId="2" fillId="4" borderId="0" xfId="0" applyFont="1" applyFill="1" applyBorder="1" applyAlignment="1">
      <alignment horizontal="left"/>
    </xf>
    <xf numFmtId="0" fontId="2" fillId="4" borderId="0" xfId="0" applyFont="1" applyFill="1" applyBorder="1" applyAlignment="1">
      <alignment horizontal="center"/>
    </xf>
    <xf numFmtId="164" fontId="2" fillId="4" borderId="0" xfId="2" applyNumberFormat="1" applyFont="1" applyFill="1" applyBorder="1"/>
    <xf numFmtId="0" fontId="2" fillId="0" borderId="0" xfId="0" applyFont="1" applyFill="1" applyBorder="1" applyAlignment="1">
      <alignment horizontal="left"/>
    </xf>
    <xf numFmtId="164" fontId="2" fillId="0" borderId="0" xfId="2" applyNumberFormat="1" applyFont="1" applyFill="1" applyBorder="1"/>
    <xf numFmtId="164" fontId="2" fillId="0" borderId="0" xfId="2" applyNumberFormat="1" applyFont="1" applyFill="1" applyBorder="1" applyAlignment="1">
      <alignment horizontal="center" wrapText="1"/>
    </xf>
    <xf numFmtId="164" fontId="1" fillId="4" borderId="0" xfId="2" applyNumberFormat="1" applyFont="1" applyFill="1" applyBorder="1" applyAlignment="1">
      <alignment horizontal="center"/>
    </xf>
    <xf numFmtId="0" fontId="1" fillId="3" borderId="9" xfId="0" applyFont="1" applyFill="1" applyBorder="1" applyAlignment="1">
      <alignment horizontal="left"/>
    </xf>
    <xf numFmtId="0" fontId="1" fillId="3" borderId="17" xfId="0" applyFont="1" applyFill="1" applyBorder="1"/>
    <xf numFmtId="0" fontId="32" fillId="3" borderId="10" xfId="0" applyFont="1" applyFill="1" applyBorder="1" applyAlignment="1">
      <alignment wrapText="1"/>
    </xf>
    <xf numFmtId="0" fontId="36" fillId="0" borderId="0" xfId="0" applyFont="1" applyAlignment="1">
      <alignment horizontal="left"/>
    </xf>
    <xf numFmtId="0" fontId="36" fillId="0" borderId="0" xfId="0" applyFont="1" applyAlignment="1"/>
    <xf numFmtId="0" fontId="1" fillId="3" borderId="9" xfId="0" applyFont="1" applyFill="1" applyBorder="1" applyAlignment="1">
      <alignment horizontal="left" wrapText="1"/>
    </xf>
    <xf numFmtId="0" fontId="2" fillId="3" borderId="10" xfId="0" applyFont="1" applyFill="1" applyBorder="1" applyAlignment="1">
      <alignment horizontal="center"/>
    </xf>
    <xf numFmtId="164" fontId="1" fillId="3" borderId="22" xfId="2" applyNumberFormat="1" applyFont="1" applyFill="1" applyBorder="1"/>
    <xf numFmtId="0" fontId="1" fillId="0" borderId="12" xfId="0" applyFont="1" applyFill="1" applyBorder="1"/>
    <xf numFmtId="0" fontId="2" fillId="0" borderId="19" xfId="0" applyFont="1" applyFill="1" applyBorder="1" applyAlignment="1">
      <alignment horizontal="center" wrapText="1"/>
    </xf>
    <xf numFmtId="0" fontId="2" fillId="0" borderId="0" xfId="0" applyFont="1" applyFill="1" applyBorder="1" applyAlignment="1">
      <alignment horizontal="center" wrapText="1"/>
    </xf>
    <xf numFmtId="0" fontId="1" fillId="2" borderId="9" xfId="0" applyFont="1" applyFill="1" applyBorder="1"/>
    <xf numFmtId="0" fontId="1" fillId="2" borderId="10" xfId="0" applyFont="1" applyFill="1" applyBorder="1"/>
    <xf numFmtId="0" fontId="1" fillId="2" borderId="22" xfId="0" applyFont="1" applyFill="1" applyBorder="1"/>
    <xf numFmtId="0" fontId="1" fillId="3" borderId="18" xfId="0" applyFont="1" applyFill="1" applyBorder="1" applyAlignment="1">
      <alignment horizontal="left"/>
    </xf>
    <xf numFmtId="0" fontId="1" fillId="0" borderId="0" xfId="0" applyFont="1" applyFill="1" applyBorder="1"/>
    <xf numFmtId="0" fontId="1" fillId="7" borderId="9" xfId="0" applyFont="1" applyFill="1" applyBorder="1"/>
    <xf numFmtId="0" fontId="1" fillId="3" borderId="1" xfId="0" applyFont="1" applyFill="1" applyBorder="1"/>
    <xf numFmtId="0" fontId="2" fillId="7" borderId="10" xfId="0" applyFont="1" applyFill="1" applyBorder="1" applyAlignment="1">
      <alignment horizontal="center"/>
    </xf>
    <xf numFmtId="0" fontId="2" fillId="7" borderId="22" xfId="0" applyFont="1" applyFill="1" applyBorder="1" applyAlignment="1">
      <alignment horizontal="center"/>
    </xf>
    <xf numFmtId="0" fontId="1" fillId="7" borderId="11" xfId="0" applyFont="1" applyFill="1" applyBorder="1" applyAlignment="1">
      <alignment horizontal="left" wrapText="1"/>
    </xf>
    <xf numFmtId="0" fontId="2" fillId="7" borderId="17" xfId="0" applyFont="1" applyFill="1" applyBorder="1" applyAlignment="1">
      <alignment horizontal="center"/>
    </xf>
    <xf numFmtId="0" fontId="2" fillId="7" borderId="15" xfId="0" applyFont="1" applyFill="1" applyBorder="1" applyAlignment="1">
      <alignment horizontal="center"/>
    </xf>
    <xf numFmtId="0" fontId="2" fillId="3" borderId="22" xfId="0" applyFont="1" applyFill="1" applyBorder="1" applyAlignment="1">
      <alignment horizontal="center"/>
    </xf>
    <xf numFmtId="0" fontId="1" fillId="3" borderId="17" xfId="0" applyFont="1" applyFill="1" applyBorder="1" applyAlignment="1">
      <alignment horizontal="center"/>
    </xf>
    <xf numFmtId="0" fontId="2" fillId="0" borderId="28" xfId="0" applyFont="1" applyBorder="1"/>
    <xf numFmtId="0" fontId="2" fillId="0" borderId="6" xfId="0" applyFont="1" applyBorder="1"/>
    <xf numFmtId="0" fontId="2" fillId="3" borderId="22" xfId="0" applyFont="1" applyFill="1" applyBorder="1"/>
    <xf numFmtId="0" fontId="2" fillId="3" borderId="10" xfId="0" applyFont="1" applyFill="1" applyBorder="1"/>
    <xf numFmtId="0" fontId="2" fillId="0" borderId="33" xfId="0" applyFont="1" applyFill="1" applyBorder="1"/>
    <xf numFmtId="0" fontId="2" fillId="0" borderId="28" xfId="0" applyFont="1" applyFill="1" applyBorder="1"/>
    <xf numFmtId="0" fontId="2" fillId="0" borderId="6" xfId="0" applyFont="1" applyFill="1" applyBorder="1"/>
    <xf numFmtId="0" fontId="33" fillId="3" borderId="22" xfId="0" applyFont="1" applyFill="1" applyBorder="1" applyAlignment="1">
      <alignment horizontal="center"/>
    </xf>
    <xf numFmtId="0" fontId="2" fillId="0" borderId="5" xfId="0" applyFont="1" applyFill="1" applyBorder="1"/>
    <xf numFmtId="0" fontId="2" fillId="0" borderId="30" xfId="0" applyFont="1" applyFill="1" applyBorder="1"/>
    <xf numFmtId="0" fontId="2" fillId="0" borderId="32" xfId="0" applyFont="1" applyFill="1" applyBorder="1"/>
    <xf numFmtId="0" fontId="1" fillId="3" borderId="22" xfId="0" applyFont="1" applyFill="1" applyBorder="1" applyAlignment="1">
      <alignment horizontal="center"/>
    </xf>
    <xf numFmtId="0" fontId="1" fillId="0" borderId="14" xfId="0" applyFont="1" applyFill="1" applyBorder="1" applyAlignment="1">
      <alignment horizontal="center" vertical="center" wrapText="1"/>
    </xf>
    <xf numFmtId="164" fontId="1" fillId="0" borderId="21" xfId="2" applyNumberFormat="1" applyFont="1" applyFill="1" applyBorder="1" applyAlignment="1">
      <alignment horizontal="center" vertical="center" wrapText="1"/>
    </xf>
    <xf numFmtId="164" fontId="1" fillId="0" borderId="18" xfId="2"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164" fontId="1" fillId="0" borderId="14" xfId="2" applyNumberFormat="1" applyFont="1" applyFill="1" applyBorder="1" applyAlignment="1">
      <alignment horizontal="center" vertical="center" wrapText="1"/>
    </xf>
    <xf numFmtId="0" fontId="37" fillId="0" borderId="2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164" fontId="1" fillId="0" borderId="22" xfId="2"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22" xfId="0" applyFont="1" applyFill="1" applyBorder="1" applyAlignment="1">
      <alignment horizontal="center" vertical="center" wrapText="1"/>
    </xf>
    <xf numFmtId="164" fontId="1" fillId="0" borderId="14" xfId="2" applyNumberFormat="1" applyFont="1" applyFill="1" applyBorder="1" applyAlignment="1">
      <alignment horizontal="center" wrapText="1"/>
    </xf>
    <xf numFmtId="0" fontId="1" fillId="0" borderId="22" xfId="0" applyFont="1" applyFill="1" applyBorder="1" applyAlignment="1">
      <alignment horizontal="left"/>
    </xf>
    <xf numFmtId="0" fontId="1" fillId="0" borderId="10" xfId="0" applyFont="1" applyFill="1" applyBorder="1" applyAlignment="1">
      <alignment horizontal="left" vertical="center"/>
    </xf>
    <xf numFmtId="0" fontId="1" fillId="0" borderId="22"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vertical="center" wrapText="1"/>
    </xf>
    <xf numFmtId="0" fontId="1" fillId="0" borderId="14" xfId="0" applyFont="1" applyFill="1" applyBorder="1" applyAlignment="1">
      <alignment horizontal="left" vertical="center"/>
    </xf>
    <xf numFmtId="0" fontId="32" fillId="0" borderId="0" xfId="0" applyFont="1" applyFill="1" applyBorder="1" applyAlignment="1">
      <alignment horizontal="center"/>
    </xf>
    <xf numFmtId="164" fontId="32" fillId="0" borderId="0" xfId="2" applyNumberFormat="1" applyFont="1" applyFill="1" applyBorder="1" applyAlignment="1">
      <alignment horizontal="center" wrapText="1"/>
    </xf>
    <xf numFmtId="0" fontId="2" fillId="0" borderId="34" xfId="0" applyFont="1" applyFill="1" applyBorder="1"/>
    <xf numFmtId="0" fontId="2" fillId="0" borderId="23" xfId="0" applyFont="1" applyFill="1" applyBorder="1"/>
    <xf numFmtId="0" fontId="2" fillId="0" borderId="25" xfId="0" applyFont="1" applyFill="1" applyBorder="1"/>
    <xf numFmtId="0" fontId="2" fillId="0" borderId="34" xfId="0" applyFont="1" applyBorder="1"/>
    <xf numFmtId="0" fontId="2" fillId="0" borderId="23" xfId="0" applyFont="1" applyBorder="1"/>
    <xf numFmtId="0" fontId="2" fillId="0" borderId="25" xfId="0" applyFont="1" applyBorder="1"/>
    <xf numFmtId="0" fontId="2" fillId="0" borderId="18" xfId="0" applyFont="1" applyFill="1" applyBorder="1"/>
    <xf numFmtId="0" fontId="33" fillId="0" borderId="35" xfId="0" applyFont="1" applyBorder="1"/>
    <xf numFmtId="0" fontId="33" fillId="0" borderId="36" xfId="0" applyFont="1" applyBorder="1"/>
    <xf numFmtId="0" fontId="33" fillId="0" borderId="36" xfId="0" applyFont="1" applyFill="1" applyBorder="1"/>
    <xf numFmtId="0" fontId="33" fillId="0" borderId="40" xfId="0" applyFont="1" applyFill="1" applyBorder="1"/>
    <xf numFmtId="0" fontId="33" fillId="0" borderId="18" xfId="0" applyFont="1" applyFill="1" applyBorder="1"/>
    <xf numFmtId="0" fontId="2" fillId="0" borderId="36" xfId="0" applyFont="1" applyFill="1" applyBorder="1"/>
    <xf numFmtId="0" fontId="2" fillId="0" borderId="35" xfId="0" applyFont="1" applyBorder="1"/>
    <xf numFmtId="0" fontId="2" fillId="0" borderId="36" xfId="0" applyFont="1" applyBorder="1"/>
    <xf numFmtId="0" fontId="2" fillId="0" borderId="39" xfId="0" applyFont="1" applyBorder="1"/>
    <xf numFmtId="0" fontId="2" fillId="0" borderId="24" xfId="0" applyFont="1" applyBorder="1"/>
    <xf numFmtId="0" fontId="2" fillId="0" borderId="34" xfId="0" applyFont="1" applyBorder="1" applyAlignment="1"/>
    <xf numFmtId="0" fontId="2" fillId="0" borderId="23" xfId="0" applyFont="1" applyBorder="1" applyAlignment="1"/>
    <xf numFmtId="0" fontId="2" fillId="0" borderId="25" xfId="0" applyFont="1" applyBorder="1" applyAlignment="1"/>
    <xf numFmtId="164" fontId="1" fillId="0" borderId="16" xfId="2" applyNumberFormat="1" applyFont="1" applyFill="1" applyBorder="1" applyAlignment="1">
      <alignment horizontal="center" vertical="center" wrapText="1"/>
    </xf>
    <xf numFmtId="0" fontId="2" fillId="0" borderId="28" xfId="0" applyFont="1" applyFill="1" applyBorder="1" applyAlignment="1"/>
    <xf numFmtId="0" fontId="2" fillId="0" borderId="6" xfId="0" applyFont="1" applyFill="1" applyBorder="1" applyAlignment="1"/>
    <xf numFmtId="0" fontId="2" fillId="0" borderId="33" xfId="0" applyFont="1" applyFill="1" applyBorder="1" applyAlignment="1"/>
    <xf numFmtId="0" fontId="2" fillId="0" borderId="24" xfId="0" applyFont="1" applyFill="1" applyBorder="1" applyAlignment="1"/>
    <xf numFmtId="0" fontId="2" fillId="0" borderId="23" xfId="0" applyFont="1" applyFill="1" applyBorder="1" applyAlignment="1"/>
    <xf numFmtId="0" fontId="2" fillId="0" borderId="42" xfId="0" applyFont="1" applyFill="1" applyBorder="1" applyAlignment="1"/>
    <xf numFmtId="0" fontId="2" fillId="0" borderId="25" xfId="0" applyFont="1" applyFill="1" applyBorder="1" applyAlignment="1"/>
    <xf numFmtId="0" fontId="2" fillId="0" borderId="33" xfId="0" applyFont="1" applyBorder="1"/>
    <xf numFmtId="0" fontId="32" fillId="0" borderId="28" xfId="0" applyFont="1" applyBorder="1"/>
    <xf numFmtId="0" fontId="32" fillId="0" borderId="6" xfId="0" applyFont="1" applyBorder="1"/>
    <xf numFmtId="0" fontId="17" fillId="0" borderId="0" xfId="3" applyFont="1" applyAlignment="1">
      <alignment horizontal="left" vertical="center" wrapText="1"/>
    </xf>
    <xf numFmtId="0" fontId="1" fillId="0" borderId="10" xfId="0" applyFont="1" applyFill="1" applyBorder="1" applyAlignment="1">
      <alignment horizontal="left" vertical="center" wrapText="1"/>
    </xf>
    <xf numFmtId="0" fontId="2" fillId="0" borderId="0" xfId="4" applyFont="1"/>
    <xf numFmtId="0" fontId="1" fillId="0" borderId="0" xfId="4" applyFont="1" applyAlignment="1">
      <alignment horizontal="right"/>
    </xf>
    <xf numFmtId="0" fontId="45" fillId="0" borderId="0" xfId="4" applyFont="1" applyAlignment="1">
      <alignment horizontal="centerContinuous"/>
    </xf>
    <xf numFmtId="0" fontId="1" fillId="0" borderId="0" xfId="4" applyFont="1" applyAlignment="1">
      <alignment horizontal="centerContinuous"/>
    </xf>
    <xf numFmtId="0" fontId="46" fillId="0" borderId="0" xfId="4" applyFont="1" applyAlignment="1">
      <alignment horizontal="centerContinuous"/>
    </xf>
    <xf numFmtId="0" fontId="5" fillId="0" borderId="0" xfId="4" applyFont="1" applyAlignment="1">
      <alignment horizontal="centerContinuous" wrapText="1"/>
    </xf>
    <xf numFmtId="0" fontId="5" fillId="0" borderId="0" xfId="4" applyFont="1" applyAlignment="1">
      <alignment horizontal="centerContinuous"/>
    </xf>
    <xf numFmtId="0" fontId="34" fillId="0" borderId="0" xfId="4" applyFont="1" applyAlignment="1">
      <alignment horizontal="centerContinuous"/>
    </xf>
    <xf numFmtId="0" fontId="2" fillId="0" borderId="0" xfId="4" applyFont="1" applyAlignment="1">
      <alignment horizontal="centerContinuous"/>
    </xf>
    <xf numFmtId="0" fontId="48" fillId="0" borderId="0" xfId="4" applyFont="1" applyAlignment="1">
      <alignment horizontal="right"/>
    </xf>
    <xf numFmtId="0" fontId="2" fillId="0" borderId="0" xfId="4" applyFont="1" applyBorder="1"/>
    <xf numFmtId="0" fontId="2" fillId="0" borderId="1" xfId="4" applyFont="1" applyBorder="1"/>
    <xf numFmtId="0" fontId="2" fillId="0" borderId="0" xfId="4" applyFont="1" applyAlignment="1">
      <alignment horizontal="right"/>
    </xf>
    <xf numFmtId="0" fontId="48" fillId="0" borderId="0" xfId="4" applyFont="1" applyAlignment="1">
      <alignment horizontal="centerContinuous"/>
    </xf>
    <xf numFmtId="0" fontId="5" fillId="0" borderId="0" xfId="4" applyFont="1"/>
    <xf numFmtId="0" fontId="6" fillId="0" borderId="0" xfId="4" applyFont="1"/>
    <xf numFmtId="0" fontId="6" fillId="0" borderId="0" xfId="4" applyFont="1" applyAlignment="1">
      <alignment horizontal="centerContinuous"/>
    </xf>
    <xf numFmtId="0" fontId="2" fillId="0" borderId="0" xfId="4" applyFont="1" applyFill="1"/>
    <xf numFmtId="0" fontId="44" fillId="0" borderId="0" xfId="4"/>
    <xf numFmtId="0" fontId="48" fillId="0" borderId="0" xfId="4" applyFont="1" applyAlignment="1">
      <alignment horizontal="centerContinuous" wrapText="1"/>
    </xf>
    <xf numFmtId="0" fontId="31" fillId="0" borderId="0" xfId="4" applyFont="1"/>
    <xf numFmtId="0" fontId="50" fillId="0" borderId="0" xfId="5" applyFont="1" applyAlignment="1">
      <alignment horizontal="center" vertical="center"/>
    </xf>
    <xf numFmtId="0" fontId="1" fillId="0" borderId="0" xfId="0" applyFont="1" applyAlignment="1">
      <alignment horizontal="right"/>
    </xf>
    <xf numFmtId="0" fontId="1" fillId="0" borderId="0" xfId="0" applyFont="1" applyAlignment="1"/>
    <xf numFmtId="40" fontId="2" fillId="0" borderId="0" xfId="0" applyNumberFormat="1" applyFont="1"/>
    <xf numFmtId="8" fontId="2" fillId="0" borderId="0" xfId="0" applyNumberFormat="1" applyFont="1"/>
    <xf numFmtId="44" fontId="1" fillId="0" borderId="0" xfId="2" applyFont="1" applyAlignment="1">
      <alignment horizontal="right"/>
    </xf>
    <xf numFmtId="44" fontId="2" fillId="0" borderId="0" xfId="2" applyFont="1"/>
    <xf numFmtId="40" fontId="1" fillId="0" borderId="1" xfId="0" applyNumberFormat="1" applyFont="1" applyBorder="1" applyAlignment="1">
      <alignment horizontal="left"/>
    </xf>
    <xf numFmtId="40" fontId="2" fillId="0" borderId="1" xfId="0" applyNumberFormat="1" applyFont="1" applyBorder="1"/>
    <xf numFmtId="40" fontId="2" fillId="0" borderId="1" xfId="0" applyNumberFormat="1" applyFont="1" applyBorder="1" applyAlignment="1"/>
    <xf numFmtId="8" fontId="2" fillId="0" borderId="0" xfId="0" applyNumberFormat="1" applyFont="1" applyBorder="1" applyAlignment="1"/>
    <xf numFmtId="8" fontId="2" fillId="0" borderId="0" xfId="0" applyNumberFormat="1" applyFont="1" applyAlignment="1"/>
    <xf numFmtId="44" fontId="2" fillId="0" borderId="0" xfId="2" applyFont="1" applyAlignment="1"/>
    <xf numFmtId="40" fontId="2" fillId="0" borderId="0" xfId="0" applyNumberFormat="1" applyFont="1" applyBorder="1" applyAlignment="1"/>
    <xf numFmtId="40" fontId="2" fillId="0" borderId="0" xfId="0" applyNumberFormat="1" applyFont="1" applyAlignment="1"/>
    <xf numFmtId="40" fontId="1" fillId="0" borderId="0" xfId="0" applyNumberFormat="1" applyFont="1" applyAlignment="1">
      <alignment horizontal="right"/>
    </xf>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vertical="center"/>
    </xf>
    <xf numFmtId="0" fontId="0" fillId="8" borderId="32" xfId="0" applyFill="1" applyBorder="1"/>
    <xf numFmtId="0" fontId="0" fillId="8" borderId="28" xfId="0" applyFill="1" applyBorder="1"/>
    <xf numFmtId="0" fontId="0" fillId="8" borderId="43" xfId="0" applyFill="1" applyBorder="1"/>
    <xf numFmtId="40" fontId="1"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40" fontId="1" fillId="0" borderId="2" xfId="0" applyNumberFormat="1" applyFont="1" applyFill="1" applyBorder="1" applyAlignment="1">
      <alignment horizontal="center" vertical="center"/>
    </xf>
    <xf numFmtId="40" fontId="1" fillId="0" borderId="4" xfId="0" applyNumberFormat="1" applyFont="1" applyFill="1" applyBorder="1" applyAlignment="1">
      <alignment horizontal="center" vertical="center"/>
    </xf>
    <xf numFmtId="40" fontId="1" fillId="0" borderId="4" xfId="0" applyNumberFormat="1" applyFont="1" applyBorder="1" applyAlignment="1">
      <alignment horizontal="center" vertical="center"/>
    </xf>
    <xf numFmtId="40" fontId="1" fillId="2" borderId="2" xfId="0" applyNumberFormat="1" applyFont="1" applyFill="1" applyBorder="1" applyAlignment="1">
      <alignment horizontal="center" vertical="center"/>
    </xf>
    <xf numFmtId="44" fontId="1" fillId="2" borderId="2" xfId="2" applyFont="1" applyFill="1" applyBorder="1" applyAlignment="1">
      <alignment horizontal="center" vertical="center"/>
    </xf>
    <xf numFmtId="0" fontId="1" fillId="2" borderId="30" xfId="0" applyFont="1" applyFill="1" applyBorder="1" applyAlignment="1">
      <alignment horizontal="right"/>
    </xf>
    <xf numFmtId="0" fontId="1" fillId="2" borderId="33" xfId="0" applyFont="1" applyFill="1" applyBorder="1" applyAlignment="1"/>
    <xf numFmtId="0" fontId="2" fillId="2" borderId="31" xfId="0" applyFont="1" applyFill="1" applyBorder="1"/>
    <xf numFmtId="40" fontId="2" fillId="2" borderId="3" xfId="0" applyNumberFormat="1" applyFont="1" applyFill="1" applyBorder="1"/>
    <xf numFmtId="8" fontId="2" fillId="2" borderId="3" xfId="0" applyNumberFormat="1" applyFont="1" applyFill="1" applyBorder="1"/>
    <xf numFmtId="44" fontId="2" fillId="2" borderId="3" xfId="2" applyFont="1" applyFill="1" applyBorder="1"/>
    <xf numFmtId="44" fontId="1" fillId="0" borderId="6" xfId="0" applyNumberFormat="1" applyFont="1" applyBorder="1" applyAlignment="1">
      <alignment horizontal="center"/>
    </xf>
    <xf numFmtId="44" fontId="2" fillId="0" borderId="7" xfId="0" applyNumberFormat="1" applyFont="1" applyBorder="1"/>
    <xf numFmtId="44" fontId="2" fillId="5" borderId="8" xfId="2" applyNumberFormat="1" applyFont="1" applyFill="1" applyBorder="1"/>
    <xf numFmtId="44" fontId="2" fillId="0" borderId="0" xfId="0" applyNumberFormat="1" applyFont="1"/>
    <xf numFmtId="44" fontId="2" fillId="5" borderId="2" xfId="0" applyNumberFormat="1" applyFont="1" applyFill="1" applyBorder="1"/>
    <xf numFmtId="44" fontId="2" fillId="0" borderId="2" xfId="0" applyNumberFormat="1" applyFont="1" applyBorder="1"/>
    <xf numFmtId="44" fontId="2" fillId="0" borderId="2" xfId="0" applyNumberFormat="1" applyFont="1" applyFill="1" applyBorder="1"/>
    <xf numFmtId="44" fontId="2" fillId="0" borderId="6" xfId="0" applyNumberFormat="1" applyFont="1" applyBorder="1"/>
    <xf numFmtId="44" fontId="2" fillId="0" borderId="2" xfId="2" applyNumberFormat="1" applyFont="1" applyBorder="1" applyProtection="1"/>
    <xf numFmtId="44" fontId="2" fillId="0" borderId="43" xfId="2" applyNumberFormat="1" applyFont="1" applyBorder="1" applyProtection="1"/>
    <xf numFmtId="44" fontId="2" fillId="0" borderId="4" xfId="2" applyNumberFormat="1" applyFont="1" applyBorder="1" applyProtection="1"/>
    <xf numFmtId="44" fontId="0" fillId="0" borderId="0" xfId="0" applyNumberFormat="1"/>
    <xf numFmtId="44" fontId="2" fillId="0" borderId="4" xfId="0" applyNumberFormat="1" applyFont="1" applyBorder="1"/>
    <xf numFmtId="44" fontId="2" fillId="0" borderId="4" xfId="0" applyNumberFormat="1" applyFont="1" applyFill="1" applyBorder="1"/>
    <xf numFmtId="44" fontId="2" fillId="0" borderId="7" xfId="2" applyNumberFormat="1" applyFont="1" applyBorder="1"/>
    <xf numFmtId="44" fontId="2" fillId="0" borderId="2" xfId="2" applyNumberFormat="1" applyFont="1" applyFill="1" applyBorder="1" applyAlignment="1">
      <alignment horizontal="left" wrapText="1"/>
    </xf>
    <xf numFmtId="44" fontId="2" fillId="0" borderId="43" xfId="2" applyNumberFormat="1" applyFont="1" applyBorder="1"/>
    <xf numFmtId="44" fontId="2" fillId="0" borderId="4" xfId="2" applyNumberFormat="1" applyFont="1" applyBorder="1"/>
    <xf numFmtId="44" fontId="1" fillId="0" borderId="6" xfId="0" applyNumberFormat="1" applyFont="1" applyBorder="1" applyAlignment="1">
      <alignment vertical="center"/>
    </xf>
    <xf numFmtId="44" fontId="2" fillId="0" borderId="6" xfId="0" applyNumberFormat="1" applyFont="1" applyBorder="1" applyAlignment="1">
      <alignment vertical="center"/>
    </xf>
    <xf numFmtId="44" fontId="2" fillId="0" borderId="7" xfId="0" applyNumberFormat="1" applyFont="1" applyBorder="1" applyAlignment="1">
      <alignment vertical="center"/>
    </xf>
    <xf numFmtId="44" fontId="2" fillId="0" borderId="4" xfId="1" applyNumberFormat="1" applyFont="1" applyBorder="1"/>
    <xf numFmtId="44" fontId="2" fillId="0" borderId="0" xfId="0" applyNumberFormat="1" applyFont="1" applyAlignment="1">
      <alignment vertical="center"/>
    </xf>
    <xf numFmtId="44" fontId="2" fillId="0" borderId="4" xfId="0" applyNumberFormat="1" applyFont="1" applyBorder="1" applyAlignment="1">
      <alignment vertical="center"/>
    </xf>
    <xf numFmtId="44" fontId="2" fillId="0" borderId="4" xfId="0" applyNumberFormat="1" applyFont="1" applyFill="1" applyBorder="1" applyAlignment="1">
      <alignment vertical="center"/>
    </xf>
    <xf numFmtId="44" fontId="1" fillId="0" borderId="6" xfId="0" applyNumberFormat="1" applyFont="1" applyBorder="1" applyAlignment="1"/>
    <xf numFmtId="44" fontId="2" fillId="0" borderId="3" xfId="1" applyNumberFormat="1" applyFont="1" applyBorder="1"/>
    <xf numFmtId="44" fontId="2" fillId="0" borderId="7" xfId="1" applyNumberFormat="1" applyFont="1" applyBorder="1" applyAlignment="1">
      <alignment horizontal="left" vertical="center" wrapText="1"/>
    </xf>
    <xf numFmtId="44" fontId="2" fillId="0" borderId="0" xfId="0" applyNumberFormat="1" applyFont="1" applyAlignment="1">
      <alignment horizontal="left" vertical="center" wrapText="1"/>
    </xf>
    <xf numFmtId="44" fontId="2" fillId="0" borderId="2" xfId="1" applyNumberFormat="1" applyFont="1" applyBorder="1" applyAlignment="1">
      <alignment horizontal="left" vertical="center" wrapText="1"/>
    </xf>
    <xf numFmtId="0" fontId="5" fillId="0" borderId="0" xfId="4" applyFont="1" applyFill="1" applyAlignment="1">
      <alignment horizontal="centerContinuous"/>
    </xf>
    <xf numFmtId="0" fontId="1" fillId="0" borderId="0" xfId="4" applyFont="1" applyFill="1" applyAlignment="1">
      <alignment horizontal="centerContinuous"/>
    </xf>
    <xf numFmtId="0" fontId="34" fillId="0" borderId="0" xfId="4" applyFont="1" applyFill="1" applyAlignment="1">
      <alignment horizontal="centerContinuous"/>
    </xf>
    <xf numFmtId="0" fontId="2" fillId="0" borderId="0" xfId="4" applyFont="1" applyFill="1" applyAlignment="1">
      <alignment horizontal="centerContinuous"/>
    </xf>
    <xf numFmtId="0" fontId="48" fillId="0" borderId="0" xfId="4" applyFont="1" applyAlignment="1">
      <alignment horizontal="center" vertical="center" wrapText="1"/>
    </xf>
    <xf numFmtId="44" fontId="31" fillId="0" borderId="0" xfId="1" applyNumberFormat="1" applyFont="1" applyFill="1" applyBorder="1"/>
    <xf numFmtId="44" fontId="1" fillId="0" borderId="0" xfId="1" applyNumberFormat="1" applyFont="1" applyFill="1" applyBorder="1"/>
    <xf numFmtId="40" fontId="1" fillId="2" borderId="4" xfId="0" applyNumberFormat="1" applyFont="1" applyFill="1" applyBorder="1" applyAlignment="1">
      <alignment horizontal="center" vertical="center"/>
    </xf>
    <xf numFmtId="44" fontId="1" fillId="2" borderId="4" xfId="2" applyFont="1" applyFill="1" applyBorder="1" applyAlignment="1">
      <alignment horizontal="center" vertical="center"/>
    </xf>
    <xf numFmtId="40" fontId="2" fillId="0" borderId="0" xfId="0" applyNumberFormat="1" applyFont="1" applyFill="1"/>
    <xf numFmtId="40" fontId="2" fillId="0" borderId="0" xfId="0" applyNumberFormat="1" applyFont="1" applyFill="1" applyAlignment="1"/>
    <xf numFmtId="40" fontId="1" fillId="0" borderId="0" xfId="0" applyNumberFormat="1" applyFont="1" applyFill="1" applyAlignment="1">
      <alignment horizontal="center" vertical="center"/>
    </xf>
    <xf numFmtId="40" fontId="1" fillId="0" borderId="8" xfId="0" applyNumberFormat="1" applyFont="1" applyFill="1" applyBorder="1" applyAlignment="1">
      <alignment horizontal="center" vertical="center"/>
    </xf>
    <xf numFmtId="40" fontId="1" fillId="0" borderId="8" xfId="0" applyNumberFormat="1" applyFont="1" applyBorder="1" applyAlignment="1">
      <alignment horizontal="center" vertical="center"/>
    </xf>
    <xf numFmtId="40" fontId="2" fillId="0" borderId="2" xfId="0" applyNumberFormat="1" applyFont="1" applyBorder="1"/>
    <xf numFmtId="40" fontId="2" fillId="0" borderId="7" xfId="0" applyNumberFormat="1" applyFont="1" applyBorder="1"/>
    <xf numFmtId="40" fontId="2" fillId="0" borderId="6" xfId="0" applyNumberFormat="1" applyFont="1" applyFill="1" applyBorder="1"/>
    <xf numFmtId="0" fontId="1" fillId="12" borderId="4" xfId="0" applyFont="1" applyFill="1" applyBorder="1" applyAlignment="1">
      <alignment horizontal="center"/>
    </xf>
    <xf numFmtId="0" fontId="2" fillId="0" borderId="44" xfId="0" applyFont="1" applyBorder="1"/>
    <xf numFmtId="40" fontId="2" fillId="13" borderId="3" xfId="0" applyNumberFormat="1" applyFont="1" applyFill="1" applyBorder="1"/>
    <xf numFmtId="0" fontId="2" fillId="0" borderId="3" xfId="0" applyFont="1" applyBorder="1"/>
    <xf numFmtId="40" fontId="2" fillId="0" borderId="3" xfId="0" applyNumberFormat="1" applyFont="1" applyBorder="1"/>
    <xf numFmtId="40" fontId="2" fillId="0" borderId="0" xfId="0" applyNumberFormat="1" applyFont="1" applyFill="1" applyBorder="1"/>
    <xf numFmtId="0" fontId="1" fillId="12" borderId="2" xfId="0" applyFont="1" applyFill="1" applyBorder="1" applyAlignment="1">
      <alignment horizontal="center"/>
    </xf>
    <xf numFmtId="40" fontId="2" fillId="13" borderId="4" xfId="0" applyNumberFormat="1" applyFont="1" applyFill="1" applyBorder="1"/>
    <xf numFmtId="0" fontId="2" fillId="14" borderId="2" xfId="0" applyFont="1" applyFill="1" applyBorder="1"/>
    <xf numFmtId="40" fontId="2" fillId="14" borderId="2" xfId="0" applyNumberFormat="1" applyFont="1" applyFill="1" applyBorder="1"/>
    <xf numFmtId="40" fontId="2" fillId="0" borderId="2" xfId="0" applyNumberFormat="1" applyFont="1" applyFill="1" applyBorder="1"/>
    <xf numFmtId="0" fontId="2" fillId="0" borderId="43" xfId="0" applyFont="1" applyBorder="1"/>
    <xf numFmtId="40" fontId="2" fillId="0" borderId="4" xfId="0" applyNumberFormat="1" applyFont="1" applyBorder="1"/>
    <xf numFmtId="0" fontId="2" fillId="0" borderId="7" xfId="0" applyFont="1" applyBorder="1"/>
    <xf numFmtId="40" fontId="2" fillId="0" borderId="8" xfId="0" applyNumberFormat="1" applyFont="1" applyBorder="1"/>
    <xf numFmtId="40" fontId="2" fillId="0" borderId="2" xfId="0" applyNumberFormat="1" applyFont="1" applyBorder="1" applyAlignment="1">
      <alignment horizontal="center"/>
    </xf>
    <xf numFmtId="40" fontId="2" fillId="0" borderId="31" xfId="0" applyNumberFormat="1" applyFont="1" applyBorder="1"/>
    <xf numFmtId="0" fontId="2" fillId="14" borderId="31" xfId="0" applyFont="1" applyFill="1" applyBorder="1"/>
    <xf numFmtId="40" fontId="2" fillId="14" borderId="8" xfId="0" applyNumberFormat="1" applyFont="1" applyFill="1" applyBorder="1"/>
    <xf numFmtId="40" fontId="2" fillId="0" borderId="8" xfId="0" applyNumberFormat="1" applyFont="1" applyFill="1" applyBorder="1"/>
    <xf numFmtId="40" fontId="2" fillId="14" borderId="7" xfId="0" applyNumberFormat="1" applyFont="1" applyFill="1" applyBorder="1"/>
    <xf numFmtId="40" fontId="2" fillId="12" borderId="2" xfId="0" applyNumberFormat="1" applyFont="1" applyFill="1" applyBorder="1"/>
    <xf numFmtId="40" fontId="2" fillId="0" borderId="0" xfId="0" applyNumberFormat="1" applyFont="1" applyBorder="1"/>
    <xf numFmtId="0" fontId="2" fillId="0" borderId="2" xfId="0" applyFont="1" applyBorder="1"/>
    <xf numFmtId="0" fontId="2" fillId="12" borderId="2" xfId="0" applyFont="1" applyFill="1" applyBorder="1"/>
    <xf numFmtId="0" fontId="2" fillId="0" borderId="31" xfId="0" applyFont="1" applyBorder="1"/>
    <xf numFmtId="40" fontId="2" fillId="0" borderId="33" xfId="0" applyNumberFormat="1" applyFont="1" applyFill="1" applyBorder="1"/>
    <xf numFmtId="0" fontId="1" fillId="3" borderId="1" xfId="0" applyFont="1" applyFill="1" applyBorder="1" applyAlignment="1">
      <alignment horizontal="left"/>
    </xf>
    <xf numFmtId="44" fontId="2" fillId="5" borderId="19" xfId="2" applyNumberFormat="1" applyFont="1" applyFill="1" applyBorder="1" applyAlignment="1">
      <alignment horizontal="center" vertical="center" wrapText="1"/>
    </xf>
    <xf numFmtId="44" fontId="2" fillId="0" borderId="14" xfId="2" applyNumberFormat="1" applyFont="1" applyFill="1" applyBorder="1"/>
    <xf numFmtId="44" fontId="2" fillId="0" borderId="19" xfId="2" applyNumberFormat="1" applyFont="1" applyFill="1" applyBorder="1"/>
    <xf numFmtId="44" fontId="1" fillId="2" borderId="10" xfId="0" applyNumberFormat="1" applyFont="1" applyFill="1" applyBorder="1"/>
    <xf numFmtId="44" fontId="2" fillId="0" borderId="28" xfId="0" applyNumberFormat="1" applyFont="1" applyFill="1" applyBorder="1"/>
    <xf numFmtId="44" fontId="2" fillId="0" borderId="34" xfId="0" applyNumberFormat="1" applyFont="1" applyFill="1" applyBorder="1"/>
    <xf numFmtId="44" fontId="2" fillId="0" borderId="28" xfId="2" applyNumberFormat="1" applyFont="1" applyBorder="1"/>
    <xf numFmtId="44" fontId="2" fillId="0" borderId="6" xfId="0" applyNumberFormat="1" applyFont="1" applyFill="1" applyBorder="1"/>
    <xf numFmtId="44" fontId="2" fillId="0" borderId="23" xfId="0" applyNumberFormat="1" applyFont="1" applyFill="1" applyBorder="1"/>
    <xf numFmtId="44" fontId="2" fillId="0" borderId="6" xfId="2" applyNumberFormat="1" applyFont="1" applyBorder="1"/>
    <xf numFmtId="44" fontId="2" fillId="7" borderId="10" xfId="2" applyNumberFormat="1" applyFont="1" applyFill="1" applyBorder="1"/>
    <xf numFmtId="44" fontId="2" fillId="7" borderId="14" xfId="2" applyNumberFormat="1" applyFont="1" applyFill="1" applyBorder="1"/>
    <xf numFmtId="44" fontId="2" fillId="7" borderId="22" xfId="2" applyNumberFormat="1" applyFont="1" applyFill="1" applyBorder="1"/>
    <xf numFmtId="44" fontId="1" fillId="3" borderId="10" xfId="2" applyNumberFormat="1" applyFont="1" applyFill="1" applyBorder="1"/>
    <xf numFmtId="44" fontId="1" fillId="3" borderId="14" xfId="2" applyNumberFormat="1" applyFont="1" applyFill="1" applyBorder="1"/>
    <xf numFmtId="44" fontId="1" fillId="3" borderId="22" xfId="2" applyNumberFormat="1" applyFont="1" applyFill="1" applyBorder="1"/>
    <xf numFmtId="44" fontId="2" fillId="0" borderId="24" xfId="2" applyNumberFormat="1" applyFont="1" applyFill="1" applyBorder="1" applyAlignment="1"/>
    <xf numFmtId="44" fontId="2" fillId="0" borderId="23" xfId="2" applyNumberFormat="1" applyFont="1" applyFill="1" applyBorder="1" applyAlignment="1"/>
    <xf numFmtId="44" fontId="2" fillId="0" borderId="42" xfId="2" applyNumberFormat="1" applyFont="1" applyFill="1" applyBorder="1" applyAlignment="1"/>
    <xf numFmtId="44" fontId="2" fillId="0" borderId="33" xfId="2" applyNumberFormat="1" applyFont="1" applyBorder="1"/>
    <xf numFmtId="44" fontId="2" fillId="0" borderId="28" xfId="2" applyNumberFormat="1" applyFont="1" applyFill="1" applyBorder="1"/>
    <xf numFmtId="44" fontId="2" fillId="0" borderId="34" xfId="2" applyNumberFormat="1" applyFont="1" applyFill="1" applyBorder="1"/>
    <xf numFmtId="44" fontId="2" fillId="0" borderId="6" xfId="2" applyNumberFormat="1" applyFont="1" applyFill="1" applyBorder="1"/>
    <xf numFmtId="44" fontId="2" fillId="0" borderId="23" xfId="2" applyNumberFormat="1" applyFont="1" applyFill="1" applyBorder="1"/>
    <xf numFmtId="44" fontId="2" fillId="0" borderId="33" xfId="2" applyNumberFormat="1" applyFont="1" applyFill="1" applyBorder="1"/>
    <xf numFmtId="44" fontId="2" fillId="0" borderId="25" xfId="2" applyNumberFormat="1" applyFont="1" applyFill="1" applyBorder="1"/>
    <xf numFmtId="44" fontId="2" fillId="0" borderId="42" xfId="2" applyNumberFormat="1" applyFont="1" applyFill="1" applyBorder="1"/>
    <xf numFmtId="44" fontId="1" fillId="3" borderId="22" xfId="2" applyNumberFormat="1" applyFont="1" applyFill="1" applyBorder="1" applyAlignment="1">
      <alignment horizontal="center" wrapText="1"/>
    </xf>
    <xf numFmtId="44" fontId="1" fillId="3" borderId="21" xfId="2" applyNumberFormat="1" applyFont="1" applyFill="1" applyBorder="1" applyAlignment="1">
      <alignment horizontal="center" wrapText="1"/>
    </xf>
    <xf numFmtId="44" fontId="1" fillId="3" borderId="9" xfId="2" applyNumberFormat="1" applyFont="1" applyFill="1" applyBorder="1" applyAlignment="1">
      <alignment horizontal="center" wrapText="1"/>
    </xf>
    <xf numFmtId="44" fontId="1" fillId="3" borderId="14" xfId="2" applyNumberFormat="1" applyFont="1" applyFill="1" applyBorder="1" applyAlignment="1">
      <alignment horizontal="center" wrapText="1"/>
    </xf>
    <xf numFmtId="44" fontId="2" fillId="0" borderId="34" xfId="2" applyNumberFormat="1" applyFont="1" applyBorder="1"/>
    <xf numFmtId="44" fontId="2" fillId="0" borderId="23" xfId="2" applyNumberFormat="1" applyFont="1" applyBorder="1"/>
    <xf numFmtId="44" fontId="2" fillId="0" borderId="42" xfId="2" applyNumberFormat="1" applyFont="1" applyBorder="1"/>
    <xf numFmtId="44" fontId="2" fillId="0" borderId="25" xfId="2" applyNumberFormat="1" applyFont="1" applyBorder="1"/>
    <xf numFmtId="44" fontId="2" fillId="3" borderId="22" xfId="2" applyNumberFormat="1" applyFont="1" applyFill="1" applyBorder="1"/>
    <xf numFmtId="44" fontId="2" fillId="3" borderId="14" xfId="2" applyNumberFormat="1" applyFont="1" applyFill="1" applyBorder="1"/>
    <xf numFmtId="44" fontId="1" fillId="3" borderId="9" xfId="2" applyNumberFormat="1" applyFont="1" applyFill="1" applyBorder="1"/>
    <xf numFmtId="44" fontId="2" fillId="0" borderId="33" xfId="0" applyNumberFormat="1" applyFont="1" applyFill="1" applyBorder="1"/>
    <xf numFmtId="44" fontId="2" fillId="0" borderId="42" xfId="0" applyNumberFormat="1" applyFont="1" applyFill="1" applyBorder="1"/>
    <xf numFmtId="44" fontId="2" fillId="3" borderId="10" xfId="2" applyNumberFormat="1" applyFont="1" applyFill="1" applyBorder="1"/>
    <xf numFmtId="0" fontId="2" fillId="0" borderId="24" xfId="0" applyFont="1" applyBorder="1" applyAlignment="1"/>
    <xf numFmtId="0" fontId="2" fillId="0" borderId="24" xfId="0" applyFont="1" applyFill="1" applyBorder="1"/>
    <xf numFmtId="44" fontId="2" fillId="0" borderId="24" xfId="0" applyNumberFormat="1" applyFont="1" applyFill="1" applyBorder="1"/>
    <xf numFmtId="44" fontId="2" fillId="0" borderId="24" xfId="2" applyNumberFormat="1" applyFont="1" applyFill="1" applyBorder="1"/>
    <xf numFmtId="44" fontId="2" fillId="0" borderId="24" xfId="2" applyNumberFormat="1" applyFont="1" applyBorder="1"/>
    <xf numFmtId="0" fontId="33" fillId="0" borderId="40" xfId="0" applyFont="1" applyBorder="1"/>
    <xf numFmtId="0" fontId="1" fillId="0" borderId="11" xfId="0" applyFont="1" applyFill="1" applyBorder="1" applyAlignment="1">
      <alignment horizontal="left" vertical="center" wrapText="1"/>
    </xf>
    <xf numFmtId="0" fontId="2" fillId="5" borderId="35" xfId="0" applyFont="1" applyFill="1" applyBorder="1"/>
    <xf numFmtId="0" fontId="2" fillId="5" borderId="45" xfId="0" applyFont="1" applyFill="1" applyBorder="1" applyAlignment="1">
      <alignment horizontal="center"/>
    </xf>
    <xf numFmtId="0" fontId="2" fillId="5" borderId="12" xfId="0" applyFont="1" applyFill="1" applyBorder="1"/>
    <xf numFmtId="0" fontId="2" fillId="5" borderId="20" xfId="0" applyFont="1" applyFill="1" applyBorder="1" applyAlignment="1">
      <alignment horizontal="center"/>
    </xf>
    <xf numFmtId="0" fontId="2" fillId="5" borderId="36" xfId="0" applyFont="1" applyFill="1" applyBorder="1"/>
    <xf numFmtId="0" fontId="2" fillId="5" borderId="37" xfId="0" applyFont="1" applyFill="1" applyBorder="1" applyAlignment="1">
      <alignment horizontal="center"/>
    </xf>
    <xf numFmtId="0" fontId="2" fillId="5" borderId="40" xfId="0" applyFont="1" applyFill="1" applyBorder="1"/>
    <xf numFmtId="0" fontId="2" fillId="5" borderId="38" xfId="0" applyFont="1" applyFill="1" applyBorder="1" applyAlignment="1">
      <alignment horizontal="center"/>
    </xf>
    <xf numFmtId="0" fontId="2" fillId="5" borderId="13" xfId="0" applyFont="1" applyFill="1" applyBorder="1" applyAlignment="1">
      <alignment horizontal="center"/>
    </xf>
    <xf numFmtId="0" fontId="2" fillId="5" borderId="17" xfId="0" applyFont="1" applyFill="1" applyBorder="1"/>
    <xf numFmtId="0" fontId="2" fillId="5" borderId="15" xfId="0" applyFont="1" applyFill="1" applyBorder="1"/>
    <xf numFmtId="0" fontId="2" fillId="5" borderId="6" xfId="0" applyFont="1" applyFill="1" applyBorder="1"/>
    <xf numFmtId="0" fontId="2" fillId="5" borderId="37" xfId="0" applyFont="1" applyFill="1" applyBorder="1"/>
    <xf numFmtId="0" fontId="2" fillId="5" borderId="28" xfId="0" applyFont="1" applyFill="1" applyBorder="1"/>
    <xf numFmtId="0" fontId="2" fillId="5" borderId="38" xfId="0" applyFont="1" applyFill="1" applyBorder="1"/>
    <xf numFmtId="0" fontId="2" fillId="5" borderId="1" xfId="0" applyFont="1" applyFill="1" applyBorder="1"/>
    <xf numFmtId="0" fontId="2" fillId="5" borderId="13" xfId="0" applyFont="1" applyFill="1" applyBorder="1"/>
    <xf numFmtId="0" fontId="33" fillId="0" borderId="46" xfId="0" applyFont="1" applyBorder="1"/>
    <xf numFmtId="0" fontId="2" fillId="5" borderId="15" xfId="0" applyFont="1" applyFill="1" applyBorder="1" applyAlignment="1">
      <alignment horizontal="center"/>
    </xf>
    <xf numFmtId="0" fontId="2" fillId="5" borderId="0" xfId="0" applyFont="1" applyFill="1" applyBorder="1"/>
    <xf numFmtId="0" fontId="2" fillId="5" borderId="0" xfId="0" applyFont="1" applyFill="1" applyBorder="1" applyAlignment="1">
      <alignment horizontal="center"/>
    </xf>
    <xf numFmtId="0" fontId="2" fillId="5" borderId="6" xfId="0" applyFont="1" applyFill="1" applyBorder="1" applyAlignment="1">
      <alignment horizontal="center"/>
    </xf>
    <xf numFmtId="0" fontId="2" fillId="5" borderId="28" xfId="0" applyFont="1" applyFill="1" applyBorder="1" applyAlignment="1">
      <alignment horizontal="center"/>
    </xf>
    <xf numFmtId="0" fontId="2" fillId="5" borderId="33" xfId="0" applyFont="1" applyFill="1" applyBorder="1"/>
    <xf numFmtId="0" fontId="2" fillId="5" borderId="41" xfId="0" applyFont="1" applyFill="1" applyBorder="1" applyAlignment="1">
      <alignment horizontal="center"/>
    </xf>
    <xf numFmtId="0" fontId="2" fillId="5" borderId="20" xfId="0" applyFont="1" applyFill="1" applyBorder="1"/>
    <xf numFmtId="0" fontId="33" fillId="0" borderId="2" xfId="0" applyFont="1" applyFill="1" applyBorder="1"/>
    <xf numFmtId="0" fontId="2" fillId="0" borderId="2" xfId="0" applyFont="1" applyFill="1" applyBorder="1"/>
    <xf numFmtId="164" fontId="1" fillId="0" borderId="0" xfId="2" applyNumberFormat="1" applyFont="1" applyFill="1" applyBorder="1"/>
    <xf numFmtId="0" fontId="2" fillId="5" borderId="14" xfId="0" applyFont="1" applyFill="1" applyBorder="1"/>
    <xf numFmtId="0" fontId="2" fillId="5" borderId="21" xfId="0" applyFont="1" applyFill="1" applyBorder="1"/>
    <xf numFmtId="165" fontId="51" fillId="0" borderId="14" xfId="2" applyNumberFormat="1" applyFont="1" applyBorder="1"/>
    <xf numFmtId="0" fontId="35" fillId="3" borderId="9" xfId="0" applyFont="1" applyFill="1" applyBorder="1" applyAlignment="1">
      <alignment wrapText="1"/>
    </xf>
    <xf numFmtId="164" fontId="35" fillId="3" borderId="14" xfId="2" applyNumberFormat="1" applyFont="1" applyFill="1" applyBorder="1" applyAlignment="1">
      <alignment horizontal="center" wrapText="1"/>
    </xf>
    <xf numFmtId="0" fontId="42" fillId="3" borderId="11" xfId="3" applyFont="1" applyFill="1" applyBorder="1" applyAlignment="1">
      <alignment vertical="center"/>
    </xf>
    <xf numFmtId="0" fontId="0" fillId="3" borderId="17" xfId="0" applyFill="1" applyBorder="1"/>
    <xf numFmtId="0" fontId="0" fillId="3" borderId="15" xfId="0" applyFill="1" applyBorder="1"/>
    <xf numFmtId="0" fontId="20" fillId="3" borderId="12" xfId="3" applyFont="1" applyFill="1" applyBorder="1" applyAlignment="1">
      <alignment vertical="center"/>
    </xf>
    <xf numFmtId="0" fontId="0" fillId="3" borderId="0" xfId="0" applyFill="1" applyBorder="1"/>
    <xf numFmtId="0" fontId="0" fillId="3" borderId="20" xfId="0" applyFill="1" applyBorder="1"/>
    <xf numFmtId="0" fontId="42" fillId="3" borderId="18" xfId="3" applyFont="1" applyFill="1" applyBorder="1" applyAlignment="1">
      <alignment vertical="center"/>
    </xf>
    <xf numFmtId="0" fontId="0" fillId="3" borderId="1" xfId="0" applyFill="1" applyBorder="1"/>
    <xf numFmtId="0" fontId="0" fillId="3" borderId="13" xfId="0" applyFill="1" applyBorder="1"/>
    <xf numFmtId="0" fontId="53" fillId="3" borderId="11" xfId="0" applyFont="1" applyFill="1" applyBorder="1" applyProtection="1">
      <protection locked="0"/>
    </xf>
    <xf numFmtId="40" fontId="4" fillId="3" borderId="15" xfId="0" applyNumberFormat="1" applyFont="1" applyFill="1" applyBorder="1"/>
    <xf numFmtId="40" fontId="4" fillId="3" borderId="13" xfId="0" applyNumberFormat="1" applyFont="1" applyFill="1" applyBorder="1"/>
    <xf numFmtId="40" fontId="4" fillId="3" borderId="17" xfId="0" applyNumberFormat="1" applyFont="1" applyFill="1" applyBorder="1"/>
    <xf numFmtId="40" fontId="4" fillId="3" borderId="1" xfId="0" applyNumberFormat="1" applyFont="1" applyFill="1" applyBorder="1"/>
    <xf numFmtId="0" fontId="2" fillId="3" borderId="17" xfId="0" applyFont="1" applyFill="1" applyBorder="1"/>
    <xf numFmtId="164" fontId="2" fillId="3" borderId="17" xfId="2" applyNumberFormat="1" applyFont="1" applyFill="1" applyBorder="1"/>
    <xf numFmtId="0" fontId="2" fillId="3" borderId="15" xfId="0" applyFont="1" applyFill="1" applyBorder="1"/>
    <xf numFmtId="0" fontId="2" fillId="3" borderId="1" xfId="0" applyFont="1" applyFill="1" applyBorder="1"/>
    <xf numFmtId="164" fontId="2" fillId="3" borderId="1" xfId="2" applyNumberFormat="1" applyFont="1" applyFill="1" applyBorder="1"/>
    <xf numFmtId="0" fontId="2" fillId="3" borderId="13" xfId="0" applyFont="1" applyFill="1" applyBorder="1"/>
    <xf numFmtId="44" fontId="31" fillId="6" borderId="16" xfId="2" applyNumberFormat="1" applyFont="1" applyFill="1" applyBorder="1" applyAlignment="1">
      <alignment horizontal="center" vertical="center" wrapText="1"/>
    </xf>
    <xf numFmtId="0" fontId="52" fillId="0" borderId="0" xfId="3" applyFont="1" applyAlignment="1">
      <alignment horizontal="left" vertical="center" wrapText="1"/>
    </xf>
    <xf numFmtId="0" fontId="16" fillId="0" borderId="0" xfId="3" applyFont="1" applyAlignment="1">
      <alignment horizontal="center" wrapText="1"/>
    </xf>
    <xf numFmtId="44" fontId="1" fillId="0" borderId="5" xfId="0" applyNumberFormat="1" applyFont="1" applyBorder="1" applyAlignment="1">
      <alignment horizontal="left" vertical="center" wrapText="1"/>
    </xf>
    <xf numFmtId="44" fontId="1" fillId="0" borderId="6" xfId="0" applyNumberFormat="1" applyFont="1" applyBorder="1" applyAlignment="1">
      <alignment horizontal="left" vertical="center" wrapText="1"/>
    </xf>
    <xf numFmtId="44" fontId="1" fillId="0" borderId="7" xfId="0" applyNumberFormat="1" applyFont="1" applyBorder="1" applyAlignment="1">
      <alignment horizontal="left" vertical="center" wrapText="1"/>
    </xf>
    <xf numFmtId="44" fontId="3" fillId="0" borderId="6" xfId="0" applyNumberFormat="1" applyFont="1" applyBorder="1" applyAlignment="1">
      <alignment horizontal="left" vertical="center" wrapText="1"/>
    </xf>
    <xf numFmtId="44" fontId="3" fillId="0" borderId="7" xfId="0" applyNumberFormat="1" applyFont="1" applyBorder="1" applyAlignment="1">
      <alignment horizontal="left" vertical="center" wrapText="1"/>
    </xf>
    <xf numFmtId="44" fontId="1" fillId="0" borderId="5" xfId="0" applyNumberFormat="1" applyFont="1" applyBorder="1" applyAlignment="1">
      <alignment horizontal="left" vertical="center"/>
    </xf>
    <xf numFmtId="44" fontId="3" fillId="0" borderId="6" xfId="0" applyNumberFormat="1" applyFont="1" applyBorder="1" applyAlignment="1">
      <alignment horizontal="left" vertical="center"/>
    </xf>
    <xf numFmtId="44" fontId="3" fillId="0" borderId="7" xfId="0" applyNumberFormat="1" applyFont="1" applyBorder="1" applyAlignment="1">
      <alignment horizontal="left" vertical="center"/>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5" fillId="3" borderId="9" xfId="0" applyFont="1" applyFill="1" applyBorder="1" applyAlignment="1">
      <alignment horizontal="left" vertical="top" wrapText="1"/>
    </xf>
    <xf numFmtId="0" fontId="35" fillId="3" borderId="10" xfId="0" applyFont="1" applyFill="1" applyBorder="1" applyAlignment="1">
      <alignment horizontal="left" vertical="top" wrapText="1"/>
    </xf>
    <xf numFmtId="0" fontId="35" fillId="3" borderId="22" xfId="0" applyFont="1" applyFill="1" applyBorder="1" applyAlignment="1">
      <alignment horizontal="left" vertical="top" wrapText="1"/>
    </xf>
    <xf numFmtId="164" fontId="32" fillId="0" borderId="0" xfId="2" applyNumberFormat="1" applyFont="1" applyFill="1" applyBorder="1" applyAlignment="1">
      <alignment horizontal="left" wrapText="1"/>
    </xf>
    <xf numFmtId="164" fontId="1" fillId="0" borderId="0" xfId="2" applyNumberFormat="1" applyFont="1" applyFill="1" applyBorder="1" applyAlignment="1">
      <alignment horizontal="center"/>
    </xf>
    <xf numFmtId="164" fontId="1" fillId="3" borderId="9" xfId="2" applyNumberFormat="1" applyFont="1" applyFill="1" applyBorder="1" applyAlignment="1">
      <alignment horizontal="center"/>
    </xf>
    <xf numFmtId="164" fontId="1" fillId="3" borderId="10" xfId="2" applyNumberFormat="1" applyFont="1" applyFill="1" applyBorder="1" applyAlignment="1">
      <alignment horizontal="center"/>
    </xf>
    <xf numFmtId="0" fontId="1" fillId="0" borderId="1" xfId="0" applyFont="1" applyBorder="1" applyAlignment="1">
      <alignment horizontal="center"/>
    </xf>
    <xf numFmtId="0" fontId="48" fillId="0" borderId="0" xfId="4" applyFont="1" applyAlignment="1">
      <alignment horizontal="center" vertical="center" wrapText="1"/>
    </xf>
    <xf numFmtId="0" fontId="48" fillId="0" borderId="0" xfId="4" applyFont="1" applyAlignment="1">
      <alignment horizontal="left" vertical="center" wrapText="1"/>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7" xfId="0" applyFont="1" applyFill="1" applyBorder="1" applyAlignment="1">
      <alignment horizontal="center"/>
    </xf>
    <xf numFmtId="0" fontId="1" fillId="10" borderId="32" xfId="0" applyFont="1" applyFill="1" applyBorder="1" applyAlignment="1">
      <alignment horizontal="center"/>
    </xf>
    <xf numFmtId="0" fontId="1" fillId="10" borderId="28" xfId="0" applyFont="1" applyFill="1" applyBorder="1" applyAlignment="1">
      <alignment horizontal="center"/>
    </xf>
    <xf numFmtId="0" fontId="1" fillId="10" borderId="43" xfId="0" applyFont="1" applyFill="1" applyBorder="1" applyAlignment="1">
      <alignment horizontal="center"/>
    </xf>
    <xf numFmtId="44" fontId="1" fillId="0" borderId="6" xfId="0" applyNumberFormat="1" applyFont="1" applyBorder="1" applyAlignment="1">
      <alignment horizontal="left" vertical="center"/>
    </xf>
    <xf numFmtId="44" fontId="1" fillId="0" borderId="7" xfId="0" applyNumberFormat="1" applyFont="1" applyBorder="1" applyAlignment="1">
      <alignment horizontal="left" vertical="center"/>
    </xf>
    <xf numFmtId="0" fontId="5" fillId="0" borderId="0" xfId="0" applyFont="1" applyAlignment="1">
      <alignment horizontal="center"/>
    </xf>
    <xf numFmtId="40" fontId="2" fillId="3" borderId="1" xfId="0" applyNumberFormat="1" applyFont="1" applyFill="1" applyBorder="1" applyAlignment="1">
      <alignment horizontal="left"/>
    </xf>
    <xf numFmtId="40" fontId="1" fillId="8" borderId="30" xfId="0" applyNumberFormat="1" applyFont="1" applyFill="1" applyBorder="1" applyAlignment="1">
      <alignment horizontal="center"/>
    </xf>
    <xf numFmtId="40" fontId="1" fillId="8" borderId="33" xfId="0" applyNumberFormat="1" applyFont="1" applyFill="1" applyBorder="1" applyAlignment="1">
      <alignment horizontal="center"/>
    </xf>
    <xf numFmtId="40" fontId="1" fillId="8" borderId="31" xfId="0" applyNumberFormat="1" applyFont="1" applyFill="1" applyBorder="1" applyAlignment="1">
      <alignment horizontal="center"/>
    </xf>
    <xf numFmtId="40" fontId="1" fillId="9" borderId="30" xfId="0" applyNumberFormat="1" applyFont="1" applyFill="1" applyBorder="1" applyAlignment="1">
      <alignment horizontal="center"/>
    </xf>
    <xf numFmtId="40" fontId="1" fillId="9" borderId="33" xfId="0" applyNumberFormat="1" applyFont="1" applyFill="1" applyBorder="1" applyAlignment="1">
      <alignment horizontal="center"/>
    </xf>
    <xf numFmtId="40" fontId="1" fillId="9" borderId="31" xfId="0" applyNumberFormat="1" applyFont="1" applyFill="1" applyBorder="1" applyAlignment="1">
      <alignment horizontal="center"/>
    </xf>
    <xf numFmtId="40" fontId="1" fillId="10" borderId="5" xfId="0" applyNumberFormat="1" applyFont="1" applyFill="1" applyBorder="1" applyAlignment="1">
      <alignment horizontal="center"/>
    </xf>
    <xf numFmtId="40" fontId="1" fillId="10" borderId="6" xfId="0" applyNumberFormat="1" applyFont="1" applyFill="1" applyBorder="1" applyAlignment="1">
      <alignment horizontal="center"/>
    </xf>
    <xf numFmtId="40" fontId="1" fillId="10" borderId="7" xfId="0" applyNumberFormat="1" applyFont="1" applyFill="1" applyBorder="1" applyAlignment="1">
      <alignment horizontal="center"/>
    </xf>
    <xf numFmtId="0" fontId="44" fillId="0" borderId="1" xfId="4" applyBorder="1" applyAlignment="1">
      <alignment horizontal="left"/>
    </xf>
    <xf numFmtId="0" fontId="1" fillId="0" borderId="1" xfId="4" applyFont="1" applyBorder="1" applyAlignment="1">
      <alignment horizontal="center"/>
    </xf>
    <xf numFmtId="40" fontId="1" fillId="10" borderId="30" xfId="0" applyNumberFormat="1" applyFont="1" applyFill="1" applyBorder="1" applyAlignment="1">
      <alignment horizontal="center"/>
    </xf>
    <xf numFmtId="40" fontId="1" fillId="10" borderId="33" xfId="0" applyNumberFormat="1" applyFont="1" applyFill="1" applyBorder="1" applyAlignment="1">
      <alignment horizontal="center"/>
    </xf>
    <xf numFmtId="40" fontId="1" fillId="10" borderId="31" xfId="0" applyNumberFormat="1" applyFont="1" applyFill="1" applyBorder="1" applyAlignment="1">
      <alignment horizontal="center"/>
    </xf>
    <xf numFmtId="40" fontId="1" fillId="8" borderId="2" xfId="0" applyNumberFormat="1" applyFont="1" applyFill="1" applyBorder="1" applyAlignment="1">
      <alignment horizontal="center" vertical="center"/>
    </xf>
    <xf numFmtId="40" fontId="1" fillId="11" borderId="2" xfId="0" applyNumberFormat="1" applyFont="1" applyFill="1" applyBorder="1" applyAlignment="1">
      <alignment horizontal="center" vertical="center"/>
    </xf>
    <xf numFmtId="0" fontId="1" fillId="0" borderId="5" xfId="0" applyFont="1" applyBorder="1" applyAlignment="1">
      <alignment horizontal="left" wrapText="1"/>
    </xf>
    <xf numFmtId="0" fontId="1" fillId="0" borderId="7" xfId="0" applyFont="1" applyBorder="1" applyAlignment="1">
      <alignment horizontal="left"/>
    </xf>
  </cellXfs>
  <cellStyles count="6">
    <cellStyle name="Comma" xfId="1" builtinId="3"/>
    <cellStyle name="Currency" xfId="2" builtinId="4"/>
    <cellStyle name="Hyperlink" xfId="5" builtinId="8"/>
    <cellStyle name="Normal" xfId="0" builtinId="0"/>
    <cellStyle name="Normal 2" xfId="3"/>
    <cellStyle name="Normal_A4_AY"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nj.gov/highereducation/documents/pdf/GEERII-FAQ.pdf" TargetMode="External"/><Relationship Id="rId2" Type="http://schemas.openxmlformats.org/officeDocument/2006/relationships/hyperlink" Target="mailto:FinanceDocs@OSHE.nj.gov" TargetMode="External"/><Relationship Id="rId1" Type="http://schemas.openxmlformats.org/officeDocument/2006/relationships/image" Target="../media/image1.png"/><Relationship Id="rId4" Type="http://schemas.openxmlformats.org/officeDocument/2006/relationships/hyperlink" Target="mailto:Tiffany.Hazzard@oshe.nj.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7600950</xdr:colOff>
      <xdr:row>1</xdr:row>
      <xdr:rowOff>13766</xdr:rowOff>
    </xdr:from>
    <xdr:to>
      <xdr:col>0</xdr:col>
      <xdr:colOff>8514070</xdr:colOff>
      <xdr:row>4</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0950" y="191566"/>
          <a:ext cx="913120" cy="462484"/>
        </a:xfrm>
        <a:prstGeom prst="rect">
          <a:avLst/>
        </a:prstGeom>
      </xdr:spPr>
    </xdr:pic>
    <xdr:clientData/>
  </xdr:twoCellAnchor>
  <xdr:twoCellAnchor>
    <xdr:from>
      <xdr:col>0</xdr:col>
      <xdr:colOff>695325</xdr:colOff>
      <xdr:row>79</xdr:row>
      <xdr:rowOff>733425</xdr:rowOff>
    </xdr:from>
    <xdr:to>
      <xdr:col>0</xdr:col>
      <xdr:colOff>1752600</xdr:colOff>
      <xdr:row>79</xdr:row>
      <xdr:rowOff>809625</xdr:rowOff>
    </xdr:to>
    <xdr:sp macro="" textlink="">
      <xdr:nvSpPr>
        <xdr:cNvPr id="5" name="TextBox 4">
          <a:hlinkClick xmlns:r="http://schemas.openxmlformats.org/officeDocument/2006/relationships" r:id="rId2"/>
        </xdr:cNvPr>
        <xdr:cNvSpPr txBox="1"/>
      </xdr:nvSpPr>
      <xdr:spPr>
        <a:xfrm>
          <a:off x="695325" y="25352375"/>
          <a:ext cx="10572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895350</xdr:colOff>
      <xdr:row>20</xdr:row>
      <xdr:rowOff>0</xdr:rowOff>
    </xdr:from>
    <xdr:to>
      <xdr:col>0</xdr:col>
      <xdr:colOff>4276725</xdr:colOff>
      <xdr:row>20</xdr:row>
      <xdr:rowOff>0</xdr:rowOff>
    </xdr:to>
    <xdr:sp macro="" textlink="">
      <xdr:nvSpPr>
        <xdr:cNvPr id="8" name="TextBox 7">
          <a:hlinkClick xmlns:r="http://schemas.openxmlformats.org/officeDocument/2006/relationships" r:id="rId3"/>
        </xdr:cNvPr>
        <xdr:cNvSpPr txBox="1"/>
      </xdr:nvSpPr>
      <xdr:spPr>
        <a:xfrm>
          <a:off x="895350" y="3117850"/>
          <a:ext cx="3381375"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3695700</xdr:colOff>
      <xdr:row>79</xdr:row>
      <xdr:rowOff>428625</xdr:rowOff>
    </xdr:from>
    <xdr:to>
      <xdr:col>0</xdr:col>
      <xdr:colOff>5381625</xdr:colOff>
      <xdr:row>79</xdr:row>
      <xdr:rowOff>581025</xdr:rowOff>
    </xdr:to>
    <xdr:sp macro="" textlink="">
      <xdr:nvSpPr>
        <xdr:cNvPr id="9" name="TextBox 8">
          <a:hlinkClick xmlns:r="http://schemas.openxmlformats.org/officeDocument/2006/relationships" r:id="rId2"/>
        </xdr:cNvPr>
        <xdr:cNvSpPr txBox="1"/>
      </xdr:nvSpPr>
      <xdr:spPr>
        <a:xfrm>
          <a:off x="3695700" y="25250775"/>
          <a:ext cx="168592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4591050</xdr:colOff>
      <xdr:row>76</xdr:row>
      <xdr:rowOff>790575</xdr:rowOff>
    </xdr:from>
    <xdr:to>
      <xdr:col>0</xdr:col>
      <xdr:colOff>6067425</xdr:colOff>
      <xdr:row>77</xdr:row>
      <xdr:rowOff>0</xdr:rowOff>
    </xdr:to>
    <xdr:sp macro="" textlink="">
      <xdr:nvSpPr>
        <xdr:cNvPr id="10" name="TextBox 9">
          <a:hlinkClick xmlns:r="http://schemas.openxmlformats.org/officeDocument/2006/relationships" r:id="rId4"/>
        </xdr:cNvPr>
        <xdr:cNvSpPr txBox="1"/>
      </xdr:nvSpPr>
      <xdr:spPr>
        <a:xfrm>
          <a:off x="4591050" y="6550025"/>
          <a:ext cx="14763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25</xdr:row>
      <xdr:rowOff>123825</xdr:rowOff>
    </xdr:from>
    <xdr:to>
      <xdr:col>2</xdr:col>
      <xdr:colOff>34925</xdr:colOff>
      <xdr:row>28</xdr:row>
      <xdr:rowOff>142875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625975"/>
          <a:ext cx="1082675" cy="49530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25</xdr:row>
      <xdr:rowOff>123825</xdr:rowOff>
    </xdr:from>
    <xdr:to>
      <xdr:col>2</xdr:col>
      <xdr:colOff>34925</xdr:colOff>
      <xdr:row>29</xdr:row>
      <xdr:rowOff>3175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625975"/>
          <a:ext cx="1082675" cy="51435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25</xdr:row>
      <xdr:rowOff>123825</xdr:rowOff>
    </xdr:from>
    <xdr:to>
      <xdr:col>2</xdr:col>
      <xdr:colOff>34925</xdr:colOff>
      <xdr:row>29</xdr:row>
      <xdr:rowOff>41275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625975"/>
          <a:ext cx="1082675" cy="552450"/>
        </a:xfrm>
        <a:prstGeom prst="rect">
          <a:avLst/>
        </a:prstGeom>
        <a:solidFill>
          <a:srgbClr val="FFFFFF"/>
        </a:solid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25</xdr:row>
      <xdr:rowOff>123825</xdr:rowOff>
    </xdr:from>
    <xdr:to>
      <xdr:col>2</xdr:col>
      <xdr:colOff>34925</xdr:colOff>
      <xdr:row>29</xdr:row>
      <xdr:rowOff>3175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84725"/>
          <a:ext cx="1082675" cy="51435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25</xdr:row>
      <xdr:rowOff>123825</xdr:rowOff>
    </xdr:from>
    <xdr:to>
      <xdr:col>2</xdr:col>
      <xdr:colOff>34925</xdr:colOff>
      <xdr:row>29</xdr:row>
      <xdr:rowOff>41275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84725"/>
          <a:ext cx="1082675" cy="552450"/>
        </a:xfrm>
        <a:prstGeom prst="rect">
          <a:avLst/>
        </a:prstGeom>
        <a:solidFill>
          <a:srgbClr val="FFFFFF"/>
        </a:solid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26</xdr:row>
      <xdr:rowOff>123825</xdr:rowOff>
    </xdr:from>
    <xdr:to>
      <xdr:col>2</xdr:col>
      <xdr:colOff>34925</xdr:colOff>
      <xdr:row>30</xdr:row>
      <xdr:rowOff>41275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587875"/>
          <a:ext cx="1082675" cy="55245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26</xdr:row>
      <xdr:rowOff>123825</xdr:rowOff>
    </xdr:from>
    <xdr:to>
      <xdr:col>2</xdr:col>
      <xdr:colOff>34925</xdr:colOff>
      <xdr:row>30</xdr:row>
      <xdr:rowOff>3175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91075"/>
          <a:ext cx="1254125" cy="647700"/>
        </a:xfrm>
        <a:prstGeom prst="rect">
          <a:avLst/>
        </a:prstGeom>
        <a:solidFill>
          <a:srgbClr val="FFFFFF"/>
        </a:solidFill>
        <a:ln w="9525">
          <a:solidFill>
            <a:srgbClr val="000000"/>
          </a:solidFill>
          <a:miter lim="800000"/>
          <a:headEnd/>
          <a:tailEnd/>
        </a:ln>
      </xdr:spPr>
    </xdr:pic>
    <xdr:clientData/>
  </xdr:twoCellAnchor>
  <xdr:twoCellAnchor editAs="oneCell">
    <xdr:from>
      <xdr:col>0</xdr:col>
      <xdr:colOff>171450</xdr:colOff>
      <xdr:row>26</xdr:row>
      <xdr:rowOff>123825</xdr:rowOff>
    </xdr:from>
    <xdr:to>
      <xdr:col>2</xdr:col>
      <xdr:colOff>34925</xdr:colOff>
      <xdr:row>30</xdr:row>
      <xdr:rowOff>41275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4791075"/>
          <a:ext cx="1254125" cy="685800"/>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Kelechi.Unegbu@oshe.nj.gov"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Kelechi.Unegbu@oshe.nj.gov"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Kelechi.Unegbu@oshe.nj.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2"/>
  <sheetViews>
    <sheetView tabSelected="1" zoomScale="70" zoomScaleNormal="70" workbookViewId="0">
      <selection activeCell="F7" sqref="F7"/>
    </sheetView>
  </sheetViews>
  <sheetFormatPr defaultRowHeight="14" x14ac:dyDescent="0.25"/>
  <cols>
    <col min="1" max="1" width="141.1796875" style="64" customWidth="1"/>
  </cols>
  <sheetData>
    <row r="2" spans="1:4" ht="12.5" x14ac:dyDescent="0.25">
      <c r="A2" s="457" t="s">
        <v>61</v>
      </c>
    </row>
    <row r="3" spans="1:4" ht="12.5" x14ac:dyDescent="0.25">
      <c r="A3" s="457"/>
    </row>
    <row r="4" spans="1:4" ht="12.5" x14ac:dyDescent="0.25">
      <c r="A4" s="457"/>
    </row>
    <row r="5" spans="1:4" ht="15.5" x14ac:dyDescent="0.25">
      <c r="A5" s="57"/>
    </row>
    <row r="6" spans="1:4" ht="14.5" x14ac:dyDescent="0.25">
      <c r="A6" s="58"/>
    </row>
    <row r="7" spans="1:4" ht="22.5" x14ac:dyDescent="0.25">
      <c r="A7" s="59" t="s">
        <v>249</v>
      </c>
    </row>
    <row r="8" spans="1:4" ht="15.5" x14ac:dyDescent="0.25">
      <c r="A8" s="81" t="s">
        <v>133</v>
      </c>
    </row>
    <row r="9" spans="1:4" x14ac:dyDescent="0.25">
      <c r="A9" s="60"/>
    </row>
    <row r="10" spans="1:4" ht="15" x14ac:dyDescent="0.25">
      <c r="A10" s="61" t="s">
        <v>250</v>
      </c>
    </row>
    <row r="11" spans="1:4" ht="15.5" thickBot="1" x14ac:dyDescent="0.3">
      <c r="A11" s="61"/>
    </row>
    <row r="12" spans="1:4" x14ac:dyDescent="0.25">
      <c r="A12" s="435" t="s">
        <v>279</v>
      </c>
      <c r="B12" s="436"/>
      <c r="C12" s="436"/>
      <c r="D12" s="437"/>
    </row>
    <row r="13" spans="1:4" x14ac:dyDescent="0.25">
      <c r="A13" s="438" t="s">
        <v>272</v>
      </c>
      <c r="B13" s="439"/>
      <c r="C13" s="439"/>
      <c r="D13" s="440"/>
    </row>
    <row r="14" spans="1:4" ht="14.5" thickBot="1" x14ac:dyDescent="0.3">
      <c r="A14" s="441" t="s">
        <v>268</v>
      </c>
      <c r="B14" s="442"/>
      <c r="C14" s="442"/>
      <c r="D14" s="443"/>
    </row>
    <row r="16" spans="1:4" ht="46.5" x14ac:dyDescent="0.35">
      <c r="A16" s="66" t="s">
        <v>141</v>
      </c>
    </row>
    <row r="17" spans="1:1" ht="15.5" x14ac:dyDescent="0.25">
      <c r="A17" s="81"/>
    </row>
    <row r="18" spans="1:1" ht="139.5" x14ac:dyDescent="0.35">
      <c r="A18" s="67" t="s">
        <v>140</v>
      </c>
    </row>
    <row r="19" spans="1:1" ht="15.5" x14ac:dyDescent="0.25">
      <c r="A19" s="68"/>
    </row>
    <row r="20" spans="1:1" ht="31" x14ac:dyDescent="0.35">
      <c r="A20" s="66" t="s">
        <v>139</v>
      </c>
    </row>
    <row r="21" spans="1:1" ht="15.5" x14ac:dyDescent="0.25">
      <c r="A21" s="82"/>
    </row>
    <row r="22" spans="1:1" ht="15.5" x14ac:dyDescent="0.25">
      <c r="A22" s="82"/>
    </row>
    <row r="23" spans="1:1" ht="15" x14ac:dyDescent="0.25">
      <c r="A23" s="69" t="s">
        <v>251</v>
      </c>
    </row>
    <row r="24" spans="1:1" ht="15.5" x14ac:dyDescent="0.25">
      <c r="A24" s="70" t="s">
        <v>275</v>
      </c>
    </row>
    <row r="25" spans="1:1" ht="15.5" x14ac:dyDescent="0.25">
      <c r="A25" s="70" t="s">
        <v>134</v>
      </c>
    </row>
    <row r="26" spans="1:1" ht="15.5" x14ac:dyDescent="0.25">
      <c r="A26" s="70" t="s">
        <v>135</v>
      </c>
    </row>
    <row r="27" spans="1:1" ht="15.5" x14ac:dyDescent="0.25">
      <c r="A27" s="70"/>
    </row>
    <row r="28" spans="1:1" ht="13" customHeight="1" x14ac:dyDescent="0.25">
      <c r="A28" s="71" t="s">
        <v>252</v>
      </c>
    </row>
    <row r="29" spans="1:1" ht="13" customHeight="1" x14ac:dyDescent="0.25">
      <c r="A29" s="71"/>
    </row>
    <row r="30" spans="1:1" ht="13" customHeight="1" x14ac:dyDescent="0.35">
      <c r="A30" s="14" t="s">
        <v>142</v>
      </c>
    </row>
    <row r="31" spans="1:1" ht="13" customHeight="1" x14ac:dyDescent="0.25">
      <c r="A31" s="71"/>
    </row>
    <row r="32" spans="1:1" ht="53.5" customHeight="1" x14ac:dyDescent="0.25">
      <c r="A32" s="75" t="s">
        <v>147</v>
      </c>
    </row>
    <row r="33" spans="1:1" ht="13" customHeight="1" x14ac:dyDescent="0.3">
      <c r="A33" s="36" t="s">
        <v>60</v>
      </c>
    </row>
    <row r="34" spans="1:1" ht="13" customHeight="1" x14ac:dyDescent="0.3">
      <c r="A34" s="84" t="s">
        <v>59</v>
      </c>
    </row>
    <row r="35" spans="1:1" ht="13" customHeight="1" x14ac:dyDescent="0.3">
      <c r="A35" s="36"/>
    </row>
    <row r="36" spans="1:1" ht="13" customHeight="1" x14ac:dyDescent="0.25">
      <c r="A36" s="73" t="s">
        <v>143</v>
      </c>
    </row>
    <row r="37" spans="1:1" ht="13" customHeight="1" x14ac:dyDescent="0.25">
      <c r="A37" s="74"/>
    </row>
    <row r="38" spans="1:1" ht="83.5" customHeight="1" x14ac:dyDescent="0.25">
      <c r="A38" s="78" t="s">
        <v>144</v>
      </c>
    </row>
    <row r="39" spans="1:1" ht="13" customHeight="1" x14ac:dyDescent="0.25">
      <c r="A39" s="74"/>
    </row>
    <row r="40" spans="1:1" ht="47.15" customHeight="1" x14ac:dyDescent="0.35">
      <c r="A40" s="79" t="s">
        <v>145</v>
      </c>
    </row>
    <row r="41" spans="1:1" ht="13" customHeight="1" x14ac:dyDescent="0.25">
      <c r="A41" s="74"/>
    </row>
    <row r="42" spans="1:1" ht="92.5" customHeight="1" x14ac:dyDescent="0.35">
      <c r="A42" s="66" t="s">
        <v>153</v>
      </c>
    </row>
    <row r="43" spans="1:1" ht="13" customHeight="1" x14ac:dyDescent="0.25">
      <c r="A43" s="74"/>
    </row>
    <row r="44" spans="1:1" ht="13" customHeight="1" x14ac:dyDescent="0.35">
      <c r="A44" s="18" t="s">
        <v>146</v>
      </c>
    </row>
    <row r="45" spans="1:1" ht="13" customHeight="1" x14ac:dyDescent="0.25">
      <c r="A45" s="74"/>
    </row>
    <row r="46" spans="1:1" ht="34" customHeight="1" x14ac:dyDescent="0.35">
      <c r="A46" s="66" t="s">
        <v>148</v>
      </c>
    </row>
    <row r="47" spans="1:1" ht="13" customHeight="1" x14ac:dyDescent="0.25">
      <c r="A47" s="74"/>
    </row>
    <row r="48" spans="1:1" ht="56.5" customHeight="1" x14ac:dyDescent="0.25">
      <c r="A48" s="78" t="s">
        <v>149</v>
      </c>
    </row>
    <row r="49" spans="1:3" ht="13" customHeight="1" x14ac:dyDescent="0.25">
      <c r="A49" s="74"/>
    </row>
    <row r="50" spans="1:3" ht="13" customHeight="1" x14ac:dyDescent="0.35">
      <c r="A50" s="14" t="s">
        <v>150</v>
      </c>
    </row>
    <row r="51" spans="1:3" ht="13" customHeight="1" x14ac:dyDescent="0.25">
      <c r="A51" s="74"/>
    </row>
    <row r="52" spans="1:3" ht="13" customHeight="1" x14ac:dyDescent="0.35">
      <c r="A52" s="14" t="s">
        <v>151</v>
      </c>
    </row>
    <row r="53" spans="1:3" ht="13" customHeight="1" x14ac:dyDescent="0.25">
      <c r="A53" s="74"/>
    </row>
    <row r="54" spans="1:3" ht="13" customHeight="1" x14ac:dyDescent="0.35">
      <c r="A54" s="18" t="s">
        <v>152</v>
      </c>
      <c r="B54" s="76"/>
      <c r="C54" s="77"/>
    </row>
    <row r="55" spans="1:3" ht="13" customHeight="1" x14ac:dyDescent="0.3">
      <c r="A55" s="18"/>
      <c r="B55" s="76"/>
      <c r="C55" s="77"/>
    </row>
    <row r="56" spans="1:3" ht="46" customHeight="1" x14ac:dyDescent="0.35">
      <c r="A56" s="66" t="s">
        <v>154</v>
      </c>
      <c r="B56" s="76"/>
      <c r="C56" s="77"/>
    </row>
    <row r="57" spans="1:3" ht="13" customHeight="1" x14ac:dyDescent="0.3">
      <c r="A57" s="18"/>
      <c r="B57" s="76"/>
      <c r="C57" s="77"/>
    </row>
    <row r="58" spans="1:3" ht="18" customHeight="1" x14ac:dyDescent="0.25">
      <c r="A58" s="74" t="s">
        <v>155</v>
      </c>
      <c r="C58" s="77"/>
    </row>
    <row r="59" spans="1:3" ht="13" customHeight="1" x14ac:dyDescent="0.3">
      <c r="A59"/>
      <c r="B59" s="15"/>
      <c r="C59" s="77"/>
    </row>
    <row r="60" spans="1:3" ht="49.5" customHeight="1" x14ac:dyDescent="0.25">
      <c r="A60" s="83" t="s">
        <v>156</v>
      </c>
      <c r="B60" s="76"/>
      <c r="C60" s="77"/>
    </row>
    <row r="61" spans="1:3" ht="13" customHeight="1" x14ac:dyDescent="0.3">
      <c r="A61" s="15"/>
      <c r="B61" s="76"/>
      <c r="C61" s="77"/>
    </row>
    <row r="62" spans="1:3" ht="33.65" customHeight="1" x14ac:dyDescent="0.3">
      <c r="A62" s="80" t="s">
        <v>157</v>
      </c>
      <c r="B62" s="76"/>
      <c r="C62" s="77"/>
    </row>
    <row r="63" spans="1:3" ht="13" customHeight="1" x14ac:dyDescent="0.3">
      <c r="A63" s="15"/>
      <c r="B63" s="76"/>
      <c r="C63" s="77"/>
    </row>
    <row r="64" spans="1:3" ht="76.5" customHeight="1" x14ac:dyDescent="0.25">
      <c r="A64" s="83" t="s">
        <v>158</v>
      </c>
      <c r="B64" s="76"/>
      <c r="C64" s="77"/>
    </row>
    <row r="65" spans="1:3" ht="11.5" customHeight="1" x14ac:dyDescent="0.25">
      <c r="A65" s="83"/>
      <c r="B65" s="76"/>
      <c r="C65" s="77"/>
    </row>
    <row r="66" spans="1:3" ht="46.5" customHeight="1" x14ac:dyDescent="0.25">
      <c r="A66" s="83" t="s">
        <v>159</v>
      </c>
      <c r="B66" s="76"/>
      <c r="C66" s="77"/>
    </row>
    <row r="67" spans="1:3" ht="12.65" customHeight="1" x14ac:dyDescent="0.25">
      <c r="A67" s="83"/>
      <c r="B67" s="76"/>
      <c r="C67" s="77"/>
    </row>
    <row r="68" spans="1:3" ht="17.149999999999999" customHeight="1" x14ac:dyDescent="0.25">
      <c r="A68" s="83" t="s">
        <v>160</v>
      </c>
      <c r="B68" s="76"/>
      <c r="C68" s="77"/>
    </row>
    <row r="69" spans="1:3" ht="12.65" customHeight="1" x14ac:dyDescent="0.25">
      <c r="A69" s="83"/>
      <c r="B69" s="76"/>
      <c r="C69" s="77"/>
    </row>
    <row r="70" spans="1:3" ht="47.15" customHeight="1" x14ac:dyDescent="0.25">
      <c r="A70" s="83" t="s">
        <v>161</v>
      </c>
      <c r="B70" s="76"/>
      <c r="C70" s="77"/>
    </row>
    <row r="71" spans="1:3" ht="12.65" customHeight="1" x14ac:dyDescent="0.25">
      <c r="A71" s="83"/>
      <c r="B71" s="76"/>
      <c r="C71" s="77"/>
    </row>
    <row r="72" spans="1:3" ht="30.65" customHeight="1" x14ac:dyDescent="0.35">
      <c r="A72" s="85" t="s">
        <v>162</v>
      </c>
      <c r="C72" s="76"/>
    </row>
    <row r="73" spans="1:3" ht="12" customHeight="1" x14ac:dyDescent="0.3">
      <c r="A73" s="85"/>
      <c r="C73" s="76"/>
    </row>
    <row r="74" spans="1:3" ht="15" x14ac:dyDescent="0.25">
      <c r="A74" s="62" t="s">
        <v>164</v>
      </c>
    </row>
    <row r="75" spans="1:3" ht="31" x14ac:dyDescent="0.25">
      <c r="A75" s="72" t="s">
        <v>276</v>
      </c>
    </row>
    <row r="76" spans="1:3" ht="15" customHeight="1" x14ac:dyDescent="0.3">
      <c r="A76" s="85"/>
      <c r="C76" s="76"/>
    </row>
    <row r="77" spans="1:3" ht="16.5" customHeight="1" x14ac:dyDescent="0.25">
      <c r="A77" s="73" t="s">
        <v>253</v>
      </c>
    </row>
    <row r="78" spans="1:3" ht="13" customHeight="1" x14ac:dyDescent="0.25">
      <c r="A78"/>
      <c r="C78" s="77"/>
    </row>
    <row r="79" spans="1:3" ht="17.149999999999999" customHeight="1" x14ac:dyDescent="0.25">
      <c r="A79" s="63" t="s">
        <v>163</v>
      </c>
    </row>
    <row r="80" spans="1:3" ht="120" customHeight="1" x14ac:dyDescent="0.25">
      <c r="A80" s="86" t="s">
        <v>254</v>
      </c>
    </row>
    <row r="81" spans="1:1" x14ac:dyDescent="0.25">
      <c r="A81" s="456" t="s">
        <v>278</v>
      </c>
    </row>
    <row r="82" spans="1:1" ht="31" x14ac:dyDescent="0.25">
      <c r="A82" s="219" t="s">
        <v>277</v>
      </c>
    </row>
  </sheetData>
  <mergeCells count="1">
    <mergeCell ref="A2:A4"/>
  </mergeCells>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E10" sqref="E10"/>
    </sheetView>
  </sheetViews>
  <sheetFormatPr defaultRowHeight="13" x14ac:dyDescent="0.3"/>
  <cols>
    <col min="1" max="1" width="4" style="243" customWidth="1"/>
    <col min="2" max="2" width="2.7265625" style="244" customWidth="1"/>
    <col min="3" max="3" width="13.7265625" style="97" customWidth="1"/>
    <col min="4" max="5" width="17.08984375" style="245" customWidth="1"/>
    <col min="6" max="6" width="16.90625" style="245" customWidth="1"/>
    <col min="7" max="7" width="19.453125" style="245" customWidth="1"/>
    <col min="8" max="8" width="1.7265625" style="245" customWidth="1"/>
    <col min="9" max="12" width="12.7265625" style="245" customWidth="1"/>
    <col min="13" max="13" width="1.7265625" style="245" customWidth="1"/>
    <col min="14" max="14" width="12.7265625" style="245" customWidth="1"/>
    <col min="15" max="16" width="12.7265625" style="246" customWidth="1"/>
    <col min="17" max="17" width="12.7265625" style="248" customWidth="1"/>
  </cols>
  <sheetData>
    <row r="1" spans="1:17" x14ac:dyDescent="0.3">
      <c r="Q1" s="247" t="s">
        <v>219</v>
      </c>
    </row>
    <row r="3" spans="1:17" ht="15.5" x14ac:dyDescent="0.35">
      <c r="A3" s="486" t="s">
        <v>217</v>
      </c>
      <c r="B3" s="486"/>
      <c r="C3" s="486"/>
      <c r="D3" s="486"/>
      <c r="E3" s="486"/>
      <c r="F3" s="486"/>
      <c r="G3" s="486"/>
      <c r="H3" s="486"/>
      <c r="I3" s="486"/>
      <c r="J3" s="486"/>
      <c r="K3" s="486"/>
      <c r="L3" s="486"/>
      <c r="M3" s="486"/>
      <c r="N3" s="486"/>
      <c r="O3" s="486"/>
      <c r="P3" s="486"/>
      <c r="Q3" s="486"/>
    </row>
    <row r="4" spans="1:17" ht="15.5" x14ac:dyDescent="0.35">
      <c r="A4" s="486" t="s">
        <v>194</v>
      </c>
      <c r="B4" s="486"/>
      <c r="C4" s="486"/>
      <c r="D4" s="486"/>
      <c r="E4" s="486"/>
      <c r="F4" s="486"/>
      <c r="G4" s="486"/>
      <c r="H4" s="486"/>
      <c r="I4" s="486"/>
      <c r="J4" s="486"/>
      <c r="K4" s="486"/>
      <c r="L4" s="486"/>
      <c r="M4" s="486"/>
      <c r="N4" s="486"/>
      <c r="O4" s="486"/>
      <c r="P4" s="486"/>
      <c r="Q4" s="486"/>
    </row>
    <row r="6" spans="1:17" ht="13.5" thickBot="1" x14ac:dyDescent="0.35">
      <c r="C6" s="243" t="s">
        <v>1</v>
      </c>
      <c r="D6" s="487"/>
      <c r="E6" s="487"/>
      <c r="F6" s="487"/>
      <c r="G6" s="487"/>
      <c r="H6" s="487"/>
      <c r="I6" s="487"/>
      <c r="J6" s="487"/>
      <c r="L6" s="249" t="s">
        <v>259</v>
      </c>
      <c r="M6" s="250"/>
      <c r="N6" s="251"/>
      <c r="O6" s="252"/>
      <c r="P6" s="253"/>
      <c r="Q6" s="254"/>
    </row>
    <row r="7" spans="1:17" x14ac:dyDescent="0.3">
      <c r="C7" s="243"/>
      <c r="D7" s="255"/>
      <c r="E7" s="11"/>
      <c r="F7" s="255"/>
      <c r="G7" s="255"/>
      <c r="H7" s="255"/>
      <c r="I7" s="313" t="s">
        <v>225</v>
      </c>
      <c r="J7" s="314"/>
      <c r="K7" s="314"/>
      <c r="L7" s="314"/>
      <c r="M7" s="314"/>
      <c r="N7" s="314"/>
      <c r="O7" s="253"/>
      <c r="P7" s="253"/>
      <c r="Q7" s="254"/>
    </row>
    <row r="8" spans="1:17" x14ac:dyDescent="0.3">
      <c r="C8" s="243"/>
      <c r="D8" s="488" t="s">
        <v>195</v>
      </c>
      <c r="E8" s="489"/>
      <c r="F8" s="489"/>
      <c r="G8" s="490"/>
      <c r="H8" s="255"/>
      <c r="I8" s="491" t="s">
        <v>196</v>
      </c>
      <c r="J8" s="492"/>
      <c r="K8" s="492"/>
      <c r="L8" s="493"/>
      <c r="M8" s="257"/>
      <c r="N8" s="499" t="s">
        <v>226</v>
      </c>
      <c r="O8" s="500"/>
      <c r="P8" s="500"/>
      <c r="Q8" s="501"/>
    </row>
    <row r="9" spans="1:17" x14ac:dyDescent="0.3">
      <c r="A9" s="258"/>
      <c r="B9" s="259"/>
      <c r="C9" s="260" t="s">
        <v>198</v>
      </c>
      <c r="D9" s="261"/>
      <c r="E9" s="262"/>
      <c r="F9" s="262"/>
      <c r="G9" s="263"/>
      <c r="H9" s="264"/>
      <c r="I9" s="478" t="s">
        <v>264</v>
      </c>
      <c r="J9" s="479"/>
      <c r="K9" s="479"/>
      <c r="L9" s="480"/>
      <c r="M9" s="264"/>
      <c r="N9" s="481"/>
      <c r="O9" s="482"/>
      <c r="P9" s="482"/>
      <c r="Q9" s="483"/>
    </row>
    <row r="10" spans="1:17" x14ac:dyDescent="0.25">
      <c r="A10" s="265"/>
      <c r="B10" s="265"/>
      <c r="C10" s="266"/>
      <c r="D10" s="267" t="s">
        <v>0</v>
      </c>
      <c r="E10" s="267" t="s">
        <v>199</v>
      </c>
      <c r="F10" s="267" t="s">
        <v>14</v>
      </c>
      <c r="G10" s="267" t="s">
        <v>2</v>
      </c>
      <c r="H10" s="264"/>
      <c r="I10" s="268" t="s">
        <v>0</v>
      </c>
      <c r="J10" s="268" t="s">
        <v>199</v>
      </c>
      <c r="K10" s="268" t="s">
        <v>14</v>
      </c>
      <c r="L10" s="269" t="s">
        <v>2</v>
      </c>
      <c r="M10" s="264"/>
      <c r="N10" s="315" t="s">
        <v>0</v>
      </c>
      <c r="O10" s="315" t="s">
        <v>199</v>
      </c>
      <c r="P10" s="315" t="s">
        <v>14</v>
      </c>
      <c r="Q10" s="316" t="s">
        <v>2</v>
      </c>
    </row>
    <row r="11" spans="1:17" x14ac:dyDescent="0.3">
      <c r="A11" s="272" t="s">
        <v>3</v>
      </c>
      <c r="B11" s="273" t="s">
        <v>4</v>
      </c>
      <c r="C11" s="274"/>
      <c r="D11" s="275"/>
      <c r="E11" s="275"/>
      <c r="F11" s="275"/>
      <c r="G11" s="275"/>
      <c r="I11" s="275"/>
      <c r="J11" s="275"/>
      <c r="K11" s="275"/>
      <c r="L11" s="275"/>
      <c r="N11" s="275"/>
      <c r="O11" s="276"/>
      <c r="P11" s="276"/>
      <c r="Q11" s="277"/>
    </row>
    <row r="12" spans="1:17" x14ac:dyDescent="0.3">
      <c r="A12" s="25"/>
      <c r="B12" s="278" t="s">
        <v>200</v>
      </c>
      <c r="C12" s="279" t="s">
        <v>201</v>
      </c>
      <c r="D12" s="280"/>
      <c r="E12" s="31">
        <f>SUM('B3 - contract budget worksheet'!E6)</f>
        <v>0</v>
      </c>
      <c r="F12" s="31">
        <f>SUM('B3 - contract budget worksheet'!F6)</f>
        <v>0</v>
      </c>
      <c r="G12" s="31">
        <f>SUM(D12:F12)</f>
        <v>0</v>
      </c>
      <c r="H12" s="281"/>
      <c r="I12" s="282"/>
      <c r="J12" s="283"/>
      <c r="K12" s="283"/>
      <c r="L12" s="283">
        <f>SUM(I12:K12)</f>
        <v>0</v>
      </c>
      <c r="M12" s="281"/>
      <c r="N12" s="282"/>
      <c r="O12" s="284"/>
      <c r="P12" s="284"/>
      <c r="Q12" s="31">
        <f>SUM(N12:P12)</f>
        <v>0</v>
      </c>
    </row>
    <row r="13" spans="1:17" x14ac:dyDescent="0.3">
      <c r="A13" s="25"/>
      <c r="B13" s="278" t="s">
        <v>202</v>
      </c>
      <c r="C13" s="285" t="s">
        <v>203</v>
      </c>
      <c r="D13" s="286">
        <f>SUM('B3 - contract budget worksheet'!D21)</f>
        <v>0</v>
      </c>
      <c r="E13" s="287">
        <f>SUM('B3 - contract budget worksheet'!E21)</f>
        <v>0</v>
      </c>
      <c r="F13" s="288">
        <f>SUM('B3 - contract budget worksheet'!F21)</f>
        <v>0</v>
      </c>
      <c r="G13" s="31">
        <f t="shared" ref="G13:G27" si="0">SUM(D13:F13)</f>
        <v>0</v>
      </c>
      <c r="H13" s="289"/>
      <c r="I13" s="290"/>
      <c r="J13" s="290"/>
      <c r="K13" s="290"/>
      <c r="L13" s="283">
        <f t="shared" ref="L13:L27" si="1">SUM(I13:K13)</f>
        <v>0</v>
      </c>
      <c r="M13" s="281"/>
      <c r="N13" s="291"/>
      <c r="O13" s="291"/>
      <c r="P13" s="291"/>
      <c r="Q13" s="31">
        <f t="shared" ref="Q13:Q23" si="2">SUM(N13:P13)</f>
        <v>0</v>
      </c>
    </row>
    <row r="14" spans="1:17" x14ac:dyDescent="0.3">
      <c r="A14" s="25"/>
      <c r="B14" s="278" t="s">
        <v>204</v>
      </c>
      <c r="C14" s="285" t="s">
        <v>205</v>
      </c>
      <c r="D14" s="31">
        <f>SUM('B3 - contract budget worksheet'!D44)</f>
        <v>0</v>
      </c>
      <c r="E14" s="292">
        <f>SUM('B3 - contract budget worksheet'!E44)</f>
        <v>0</v>
      </c>
      <c r="F14" s="32">
        <f>SUM('B3 - contract budget worksheet'!F44)</f>
        <v>0</v>
      </c>
      <c r="G14" s="31">
        <f t="shared" si="0"/>
        <v>0</v>
      </c>
      <c r="H14" s="281"/>
      <c r="I14" s="283"/>
      <c r="J14" s="283"/>
      <c r="K14" s="283"/>
      <c r="L14" s="283">
        <f t="shared" si="1"/>
        <v>0</v>
      </c>
      <c r="M14" s="281"/>
      <c r="N14" s="284"/>
      <c r="O14" s="284"/>
      <c r="P14" s="284"/>
      <c r="Q14" s="31">
        <f t="shared" si="2"/>
        <v>0</v>
      </c>
    </row>
    <row r="15" spans="1:17" x14ac:dyDescent="0.3">
      <c r="A15" s="25"/>
      <c r="B15" s="278" t="s">
        <v>206</v>
      </c>
      <c r="C15" s="285" t="s">
        <v>207</v>
      </c>
      <c r="D15" s="293">
        <f>SUM('B3 - contract budget worksheet'!D55)</f>
        <v>0</v>
      </c>
      <c r="E15" s="294">
        <f>SUM('B3 - contract budget worksheet'!E55)</f>
        <v>0</v>
      </c>
      <c r="F15" s="295">
        <f>SUM('B3 - contract budget worksheet'!F55)</f>
        <v>0</v>
      </c>
      <c r="G15" s="31">
        <f t="shared" si="0"/>
        <v>0</v>
      </c>
      <c r="H15" s="281"/>
      <c r="I15" s="283"/>
      <c r="J15" s="283"/>
      <c r="K15" s="283"/>
      <c r="L15" s="283">
        <f t="shared" si="1"/>
        <v>0</v>
      </c>
      <c r="M15" s="281"/>
      <c r="N15" s="284"/>
      <c r="O15" s="284"/>
      <c r="P15" s="284"/>
      <c r="Q15" s="31">
        <f t="shared" si="2"/>
        <v>0</v>
      </c>
    </row>
    <row r="16" spans="1:17" x14ac:dyDescent="0.3">
      <c r="A16" s="25"/>
      <c r="B16" s="278" t="s">
        <v>208</v>
      </c>
      <c r="C16" s="285" t="s">
        <v>209</v>
      </c>
      <c r="D16" s="32">
        <f>SUM('B3 - contract budget worksheet'!D65)</f>
        <v>0</v>
      </c>
      <c r="E16" s="294">
        <f>SUM('B3 - contract budget worksheet'!E65)</f>
        <v>0</v>
      </c>
      <c r="F16" s="295">
        <f>SUM('B3 - contract budget worksheet'!F65)</f>
        <v>0</v>
      </c>
      <c r="G16" s="31">
        <f t="shared" si="0"/>
        <v>0</v>
      </c>
      <c r="H16" s="281"/>
      <c r="I16" s="283"/>
      <c r="J16" s="283"/>
      <c r="K16" s="283"/>
      <c r="L16" s="283">
        <f t="shared" si="1"/>
        <v>0</v>
      </c>
      <c r="M16" s="281"/>
      <c r="N16" s="284"/>
      <c r="O16" s="284"/>
      <c r="P16" s="284"/>
      <c r="Q16" s="31">
        <f t="shared" si="2"/>
        <v>0</v>
      </c>
    </row>
    <row r="17" spans="1:17" x14ac:dyDescent="0.3">
      <c r="A17" s="25"/>
      <c r="B17" s="278" t="s">
        <v>210</v>
      </c>
      <c r="C17" s="285" t="s">
        <v>211</v>
      </c>
      <c r="D17" s="32">
        <f>SUM('B3 - contract budget worksheet'!D76)</f>
        <v>0</v>
      </c>
      <c r="E17" s="32">
        <f>SUM('B3 - contract budget worksheet'!E76)</f>
        <v>0</v>
      </c>
      <c r="F17" s="32">
        <f>SUM('B3 - contract budget worksheet'!F76)</f>
        <v>0</v>
      </c>
      <c r="G17" s="31">
        <f t="shared" si="0"/>
        <v>0</v>
      </c>
      <c r="H17" s="281"/>
      <c r="I17" s="283"/>
      <c r="J17" s="283"/>
      <c r="K17" s="283"/>
      <c r="L17" s="283">
        <f t="shared" si="1"/>
        <v>0</v>
      </c>
      <c r="M17" s="281"/>
      <c r="N17" s="284"/>
      <c r="O17" s="284"/>
      <c r="P17" s="284"/>
      <c r="Q17" s="31">
        <f t="shared" si="2"/>
        <v>0</v>
      </c>
    </row>
    <row r="18" spans="1:17" x14ac:dyDescent="0.3">
      <c r="A18" s="25"/>
      <c r="B18" s="278" t="s">
        <v>212</v>
      </c>
      <c r="C18" s="285" t="s">
        <v>213</v>
      </c>
      <c r="D18" s="32">
        <f>SUM('B3 - contract budget worksheet'!D92)</f>
        <v>0</v>
      </c>
      <c r="E18" s="294">
        <f>SUM('B3 - contract budget worksheet'!E92)</f>
        <v>0</v>
      </c>
      <c r="F18" s="295">
        <f>SUM('B3 - contract budget worksheet'!F92)</f>
        <v>0</v>
      </c>
      <c r="G18" s="31">
        <f t="shared" si="0"/>
        <v>0</v>
      </c>
      <c r="H18" s="281"/>
      <c r="I18" s="283"/>
      <c r="J18" s="283"/>
      <c r="K18" s="283"/>
      <c r="L18" s="283">
        <f t="shared" si="1"/>
        <v>0</v>
      </c>
      <c r="M18" s="281"/>
      <c r="N18" s="284"/>
      <c r="O18" s="284"/>
      <c r="P18" s="284"/>
      <c r="Q18" s="31">
        <f t="shared" si="2"/>
        <v>0</v>
      </c>
    </row>
    <row r="19" spans="1:17" x14ac:dyDescent="0.25">
      <c r="A19" s="21" t="s">
        <v>3</v>
      </c>
      <c r="B19" s="296" t="s">
        <v>5</v>
      </c>
      <c r="C19" s="297"/>
      <c r="D19" s="32">
        <f>SUM(D12:D18)</f>
        <v>0</v>
      </c>
      <c r="E19" s="32">
        <f>SUM(E12:E18)</f>
        <v>0</v>
      </c>
      <c r="F19" s="32">
        <f>SUM(F12:F18)</f>
        <v>0</v>
      </c>
      <c r="G19" s="32">
        <f>SUM(G12:G18)</f>
        <v>0</v>
      </c>
      <c r="H19" s="281"/>
      <c r="I19" s="32">
        <f>SUM(I12:I18)</f>
        <v>0</v>
      </c>
      <c r="J19" s="32">
        <f>SUM(J12:J18)</f>
        <v>0</v>
      </c>
      <c r="K19" s="32">
        <f>SUM(K12:K18)</f>
        <v>0</v>
      </c>
      <c r="L19" s="283">
        <f>SUM(L12:L18)</f>
        <v>0</v>
      </c>
      <c r="M19" s="281"/>
      <c r="N19" s="32">
        <f t="shared" ref="N19:Q19" si="3">SUM(N12:N18)</f>
        <v>0</v>
      </c>
      <c r="O19" s="32">
        <f t="shared" si="3"/>
        <v>0</v>
      </c>
      <c r="P19" s="32">
        <f t="shared" si="3"/>
        <v>0</v>
      </c>
      <c r="Q19" s="32">
        <f t="shared" si="3"/>
        <v>0</v>
      </c>
    </row>
    <row r="20" spans="1:17" x14ac:dyDescent="0.25">
      <c r="A20" s="21" t="s">
        <v>6</v>
      </c>
      <c r="B20" s="296" t="s">
        <v>15</v>
      </c>
      <c r="C20" s="298"/>
      <c r="D20" s="299">
        <f>SUM('B3 - contract budget worksheet'!D94)</f>
        <v>0</v>
      </c>
      <c r="E20" s="299">
        <f>SUM('B3 - contract budget worksheet'!E94)</f>
        <v>0</v>
      </c>
      <c r="F20" s="299">
        <f>SUM('B3 - contract budget worksheet'!F94)</f>
        <v>0</v>
      </c>
      <c r="G20" s="31">
        <f>SUM(D20:F20)</f>
        <v>0</v>
      </c>
      <c r="H20" s="281"/>
      <c r="I20" s="283"/>
      <c r="J20" s="283"/>
      <c r="K20" s="283"/>
      <c r="L20" s="283">
        <f t="shared" si="1"/>
        <v>0</v>
      </c>
      <c r="M20" s="281"/>
      <c r="N20" s="284"/>
      <c r="O20" s="284"/>
      <c r="P20" s="284"/>
      <c r="Q20" s="31">
        <f t="shared" si="2"/>
        <v>0</v>
      </c>
    </row>
    <row r="21" spans="1:17" x14ac:dyDescent="0.25">
      <c r="A21" s="463" t="s">
        <v>42</v>
      </c>
      <c r="B21" s="484"/>
      <c r="C21" s="485"/>
      <c r="D21" s="290">
        <f>SUM(D19+D20)</f>
        <v>0</v>
      </c>
      <c r="E21" s="290">
        <f>SUM(E19+E20)</f>
        <v>0</v>
      </c>
      <c r="F21" s="290">
        <f>SUM(F19+F20)</f>
        <v>0</v>
      </c>
      <c r="G21" s="290">
        <f>SUM(G19+G20)</f>
        <v>0</v>
      </c>
      <c r="H21" s="281"/>
      <c r="I21" s="290">
        <f t="shared" ref="I21:K21" si="4">SUM(I19+I20)</f>
        <v>0</v>
      </c>
      <c r="J21" s="290">
        <f t="shared" si="4"/>
        <v>0</v>
      </c>
      <c r="K21" s="290">
        <f t="shared" si="4"/>
        <v>0</v>
      </c>
      <c r="L21" s="290">
        <f>SUM(L19+L20)</f>
        <v>0</v>
      </c>
      <c r="M21" s="281"/>
      <c r="N21" s="290">
        <f t="shared" ref="N21:P21" si="5">SUM(N19+N20)</f>
        <v>0</v>
      </c>
      <c r="O21" s="290">
        <f t="shared" si="5"/>
        <v>0</v>
      </c>
      <c r="P21" s="290">
        <f t="shared" si="5"/>
        <v>0</v>
      </c>
      <c r="Q21" s="290">
        <f>SUM(Q19+Q20)</f>
        <v>0</v>
      </c>
    </row>
    <row r="22" spans="1:17" x14ac:dyDescent="0.25">
      <c r="A22" s="21" t="s">
        <v>7</v>
      </c>
      <c r="B22" s="459" t="s">
        <v>16</v>
      </c>
      <c r="C22" s="460"/>
      <c r="D22" s="38">
        <f>SUM('B3 - contract budget worksheet'!D120)</f>
        <v>0</v>
      </c>
      <c r="E22" s="38">
        <f>SUM('B3 - contract budget worksheet'!E120)</f>
        <v>0</v>
      </c>
      <c r="F22" s="38">
        <f>SUM('B3 - contract budget worksheet'!F120)</f>
        <v>0</v>
      </c>
      <c r="G22" s="31">
        <f t="shared" si="0"/>
        <v>0</v>
      </c>
      <c r="H22" s="300"/>
      <c r="I22" s="301"/>
      <c r="J22" s="301"/>
      <c r="K22" s="301"/>
      <c r="L22" s="283">
        <f t="shared" si="1"/>
        <v>0</v>
      </c>
      <c r="M22" s="300"/>
      <c r="N22" s="302"/>
      <c r="O22" s="302"/>
      <c r="P22" s="302"/>
      <c r="Q22" s="31">
        <f t="shared" si="2"/>
        <v>0</v>
      </c>
    </row>
    <row r="23" spans="1:17" ht="15.5" x14ac:dyDescent="0.35">
      <c r="A23" s="21" t="s">
        <v>8</v>
      </c>
      <c r="B23" s="459" t="s">
        <v>17</v>
      </c>
      <c r="C23" s="459"/>
      <c r="D23" s="39">
        <f>SUM('B3 - contract budget worksheet'!D143)</f>
        <v>0</v>
      </c>
      <c r="E23" s="39">
        <f>SUM('B3 - contract budget worksheet'!E143)</f>
        <v>0</v>
      </c>
      <c r="F23" s="39">
        <f>SUM('B3 - contract budget worksheet'!F143)</f>
        <v>0</v>
      </c>
      <c r="G23" s="31">
        <f t="shared" si="0"/>
        <v>0</v>
      </c>
      <c r="H23" s="281"/>
      <c r="I23" s="290"/>
      <c r="J23" s="290"/>
      <c r="K23" s="290"/>
      <c r="L23" s="283">
        <f t="shared" si="1"/>
        <v>0</v>
      </c>
      <c r="M23" s="281"/>
      <c r="N23" s="291"/>
      <c r="O23" s="291"/>
      <c r="P23" s="291"/>
      <c r="Q23" s="31">
        <f t="shared" si="2"/>
        <v>0</v>
      </c>
    </row>
    <row r="24" spans="1:17" x14ac:dyDescent="0.25">
      <c r="A24" s="21" t="s">
        <v>9</v>
      </c>
      <c r="B24" s="459" t="s">
        <v>43</v>
      </c>
      <c r="C24" s="460"/>
      <c r="D24" s="299">
        <f>SUM('B3 - contract budget worksheet'!D162)</f>
        <v>0</v>
      </c>
      <c r="E24" s="299">
        <f>SUM('B3 - contract budget worksheet'!E162)</f>
        <v>0</v>
      </c>
      <c r="F24" s="299">
        <f>SUM('B3 - contract budget worksheet'!F162)</f>
        <v>0</v>
      </c>
      <c r="G24" s="31">
        <f t="shared" si="0"/>
        <v>0</v>
      </c>
      <c r="H24" s="281"/>
      <c r="I24" s="290"/>
      <c r="J24" s="290"/>
      <c r="K24" s="290"/>
      <c r="L24" s="283">
        <f t="shared" si="1"/>
        <v>0</v>
      </c>
      <c r="M24" s="281"/>
      <c r="N24" s="291"/>
      <c r="O24" s="291"/>
      <c r="P24" s="291"/>
      <c r="Q24" s="31">
        <f>SUM(N24:P24)</f>
        <v>0</v>
      </c>
    </row>
    <row r="25" spans="1:17" x14ac:dyDescent="0.25">
      <c r="A25" s="21" t="s">
        <v>10</v>
      </c>
      <c r="B25" s="296" t="s">
        <v>18</v>
      </c>
      <c r="C25" s="298"/>
      <c r="D25" s="290">
        <f>SUM('B3 - contract budget worksheet'!D176)</f>
        <v>0</v>
      </c>
      <c r="E25" s="290">
        <f>SUM('B3 - contract budget worksheet'!E176)</f>
        <v>0</v>
      </c>
      <c r="F25" s="290">
        <f>SUM('B3 - contract budget worksheet'!F176)</f>
        <v>0</v>
      </c>
      <c r="G25" s="31">
        <f t="shared" si="0"/>
        <v>0</v>
      </c>
      <c r="H25" s="281"/>
      <c r="I25" s="290"/>
      <c r="J25" s="290"/>
      <c r="K25" s="290"/>
      <c r="L25" s="283">
        <f t="shared" si="1"/>
        <v>0</v>
      </c>
      <c r="M25" s="281"/>
      <c r="N25" s="291"/>
      <c r="O25" s="291"/>
      <c r="P25" s="291"/>
      <c r="Q25" s="31">
        <f>SUM(N25:P25)</f>
        <v>0</v>
      </c>
    </row>
    <row r="26" spans="1:17" x14ac:dyDescent="0.25">
      <c r="A26" s="21" t="s">
        <v>44</v>
      </c>
      <c r="B26" s="459" t="s">
        <v>19</v>
      </c>
      <c r="C26" s="460"/>
      <c r="D26" s="299">
        <f>SUM('B3 - contract budget worksheet'!D183)</f>
        <v>0</v>
      </c>
      <c r="E26" s="299">
        <f>SUM('B3 - contract budget worksheet'!E183)</f>
        <v>0</v>
      </c>
      <c r="F26" s="299">
        <f>SUM('B3 - contract budget worksheet'!F183)</f>
        <v>0</v>
      </c>
      <c r="G26" s="31">
        <f t="shared" si="0"/>
        <v>0</v>
      </c>
      <c r="H26" s="281"/>
      <c r="I26" s="290"/>
      <c r="J26" s="290"/>
      <c r="K26" s="290"/>
      <c r="L26" s="283">
        <f t="shared" si="1"/>
        <v>0</v>
      </c>
      <c r="M26" s="281"/>
      <c r="N26" s="291"/>
      <c r="O26" s="291"/>
      <c r="P26" s="291"/>
      <c r="Q26" s="31">
        <f>SUM(N26:P26)</f>
        <v>0</v>
      </c>
    </row>
    <row r="27" spans="1:17" x14ac:dyDescent="0.3">
      <c r="A27" s="25" t="s">
        <v>45</v>
      </c>
      <c r="B27" s="303" t="s">
        <v>20</v>
      </c>
      <c r="C27" s="279"/>
      <c r="D27" s="304">
        <f>SUM('B3 - contract budget worksheet'!D200)</f>
        <v>0</v>
      </c>
      <c r="E27" s="304">
        <f>SUM('B3 - contract budget worksheet'!E200)</f>
        <v>0</v>
      </c>
      <c r="F27" s="304">
        <f>SUM('B3 - contract budget worksheet'!F200)</f>
        <v>0</v>
      </c>
      <c r="G27" s="31">
        <f t="shared" si="0"/>
        <v>0</v>
      </c>
      <c r="H27" s="281"/>
      <c r="I27" s="283"/>
      <c r="J27" s="283"/>
      <c r="K27" s="283"/>
      <c r="L27" s="283">
        <f t="shared" si="1"/>
        <v>0</v>
      </c>
      <c r="M27" s="281"/>
      <c r="N27" s="284"/>
      <c r="O27" s="284"/>
      <c r="P27" s="284"/>
      <c r="Q27" s="31">
        <f>SUM(N27:P27)</f>
        <v>0</v>
      </c>
    </row>
    <row r="28" spans="1:17" x14ac:dyDescent="0.25">
      <c r="A28" s="458" t="s">
        <v>46</v>
      </c>
      <c r="B28" s="459"/>
      <c r="C28" s="460"/>
      <c r="D28" s="305">
        <f>SUM(D21:D27)</f>
        <v>0</v>
      </c>
      <c r="E28" s="305">
        <f>SUM(E21:E27)</f>
        <v>0</v>
      </c>
      <c r="F28" s="305">
        <f>SUM(F21:F27)</f>
        <v>0</v>
      </c>
      <c r="G28" s="305">
        <f>SUM(G21:G27)</f>
        <v>0</v>
      </c>
      <c r="H28" s="306"/>
      <c r="I28" s="307">
        <f>SUM(I21:I27)</f>
        <v>0</v>
      </c>
      <c r="J28" s="305">
        <f t="shared" ref="J28:L28" si="6">SUM(J21:J27)</f>
        <v>0</v>
      </c>
      <c r="K28" s="305">
        <f>SUM(K21:K27)</f>
        <v>0</v>
      </c>
      <c r="L28" s="305">
        <f t="shared" si="6"/>
        <v>0</v>
      </c>
      <c r="M28" s="306"/>
      <c r="N28" s="307">
        <f>SUM(N21:N27)</f>
        <v>0</v>
      </c>
      <c r="O28" s="305">
        <f>SUM(O21:O27)</f>
        <v>0</v>
      </c>
      <c r="P28" s="305">
        <f>SUM(P21:P27)</f>
        <v>0</v>
      </c>
      <c r="Q28" s="305">
        <f>SUM(Q21:Q27)</f>
        <v>0</v>
      </c>
    </row>
  </sheetData>
  <mergeCells count="14">
    <mergeCell ref="A3:Q3"/>
    <mergeCell ref="A4:Q4"/>
    <mergeCell ref="D6:J6"/>
    <mergeCell ref="D8:G8"/>
    <mergeCell ref="I8:L8"/>
    <mergeCell ref="N8:Q8"/>
    <mergeCell ref="B26:C26"/>
    <mergeCell ref="A28:C28"/>
    <mergeCell ref="I9:L9"/>
    <mergeCell ref="N9:Q9"/>
    <mergeCell ref="A21:C21"/>
    <mergeCell ref="B22:C22"/>
    <mergeCell ref="B23:C23"/>
    <mergeCell ref="B24:C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F5" sqref="F5"/>
    </sheetView>
  </sheetViews>
  <sheetFormatPr defaultRowHeight="13" x14ac:dyDescent="0.3"/>
  <cols>
    <col min="1" max="1" width="2.7265625" style="244" customWidth="1"/>
    <col min="2" max="2" width="21.54296875" style="97" customWidth="1"/>
    <col min="3" max="6" width="9.7265625" style="245" customWidth="1"/>
    <col min="7" max="7" width="7.453125" style="317" customWidth="1"/>
    <col min="8" max="11" width="9.7265625" style="245" customWidth="1"/>
  </cols>
  <sheetData>
    <row r="1" spans="1:11" x14ac:dyDescent="0.3">
      <c r="K1" s="257" t="s">
        <v>219</v>
      </c>
    </row>
    <row r="3" spans="1:11" ht="13.5" thickBot="1" x14ac:dyDescent="0.35">
      <c r="B3" s="352" t="s">
        <v>1</v>
      </c>
      <c r="C3" s="487"/>
      <c r="D3" s="487"/>
      <c r="E3" s="487"/>
      <c r="F3" s="487"/>
      <c r="G3" s="318"/>
      <c r="J3" s="255"/>
      <c r="K3" s="257" t="s">
        <v>259</v>
      </c>
    </row>
    <row r="4" spans="1:11" x14ac:dyDescent="0.3">
      <c r="B4" s="243"/>
      <c r="C4" s="255"/>
      <c r="D4" s="255"/>
      <c r="E4" s="255"/>
      <c r="F4" s="255"/>
      <c r="G4" s="318"/>
      <c r="H4" s="257"/>
      <c r="I4" s="255"/>
      <c r="J4" s="255"/>
      <c r="K4" s="256"/>
    </row>
    <row r="5" spans="1:11" x14ac:dyDescent="0.3">
      <c r="B5" s="243"/>
      <c r="C5" s="255"/>
      <c r="D5" s="255"/>
      <c r="E5" s="255"/>
      <c r="F5" s="255"/>
      <c r="G5" s="318"/>
      <c r="H5" s="257"/>
      <c r="I5" s="255"/>
      <c r="J5" s="255"/>
      <c r="K5" s="256"/>
    </row>
    <row r="7" spans="1:11" x14ac:dyDescent="0.25">
      <c r="A7" s="259"/>
      <c r="B7" s="260" t="s">
        <v>198</v>
      </c>
      <c r="C7" s="502" t="s">
        <v>195</v>
      </c>
      <c r="D7" s="502"/>
      <c r="E7" s="502"/>
      <c r="F7" s="502"/>
      <c r="G7" s="319"/>
      <c r="H7" s="503" t="s">
        <v>227</v>
      </c>
      <c r="I7" s="503"/>
      <c r="J7" s="503"/>
      <c r="K7" s="503"/>
    </row>
    <row r="8" spans="1:11" x14ac:dyDescent="0.25">
      <c r="A8" s="265"/>
      <c r="B8" s="266"/>
      <c r="C8" s="320" t="s">
        <v>0</v>
      </c>
      <c r="D8" s="320" t="s">
        <v>228</v>
      </c>
      <c r="E8" s="320" t="s">
        <v>229</v>
      </c>
      <c r="F8" s="320" t="s">
        <v>2</v>
      </c>
      <c r="G8" s="319"/>
      <c r="H8" s="321" t="s">
        <v>0</v>
      </c>
      <c r="I8" s="321" t="s">
        <v>228</v>
      </c>
      <c r="J8" s="321" t="s">
        <v>229</v>
      </c>
      <c r="K8" s="321" t="s">
        <v>2</v>
      </c>
    </row>
    <row r="9" spans="1:11" x14ac:dyDescent="0.3">
      <c r="A9" s="504" t="s">
        <v>230</v>
      </c>
      <c r="B9" s="505"/>
      <c r="C9" s="322"/>
      <c r="D9" s="322"/>
      <c r="E9" s="323"/>
      <c r="F9" s="322"/>
      <c r="G9" s="324"/>
      <c r="H9" s="322"/>
      <c r="I9" s="322"/>
      <c r="J9" s="322"/>
      <c r="K9" s="322"/>
    </row>
    <row r="10" spans="1:11" x14ac:dyDescent="0.3">
      <c r="A10" s="325" t="s">
        <v>200</v>
      </c>
      <c r="B10" s="326" t="s">
        <v>186</v>
      </c>
      <c r="C10" s="327"/>
      <c r="D10" s="328"/>
      <c r="E10" s="96"/>
      <c r="F10" s="329"/>
      <c r="G10" s="330"/>
      <c r="H10" s="327"/>
      <c r="I10" s="328"/>
      <c r="J10" s="328"/>
      <c r="K10" s="329"/>
    </row>
    <row r="11" spans="1:11" x14ac:dyDescent="0.3">
      <c r="A11" s="331"/>
      <c r="B11" s="326"/>
      <c r="C11" s="332"/>
      <c r="D11" s="329"/>
      <c r="F11" s="329"/>
      <c r="H11" s="332"/>
      <c r="I11" s="329"/>
      <c r="J11" s="329"/>
      <c r="K11" s="329"/>
    </row>
    <row r="12" spans="1:11" x14ac:dyDescent="0.3">
      <c r="A12" s="331" t="s">
        <v>202</v>
      </c>
      <c r="B12" s="333" t="s">
        <v>231</v>
      </c>
      <c r="C12" s="334"/>
      <c r="D12" s="334"/>
      <c r="E12" s="334"/>
      <c r="F12" s="334"/>
      <c r="G12" s="335"/>
      <c r="H12" s="334"/>
      <c r="I12" s="334"/>
      <c r="J12" s="334"/>
      <c r="K12" s="334"/>
    </row>
    <row r="13" spans="1:11" x14ac:dyDescent="0.3">
      <c r="A13" s="331"/>
      <c r="B13" s="336"/>
      <c r="C13" s="337"/>
      <c r="D13" s="337"/>
      <c r="E13" s="337"/>
      <c r="F13" s="337"/>
      <c r="H13" s="337"/>
      <c r="I13" s="337"/>
      <c r="J13" s="337"/>
      <c r="K13" s="337"/>
    </row>
    <row r="14" spans="1:11" x14ac:dyDescent="0.3">
      <c r="A14" s="331"/>
      <c r="B14" s="338"/>
      <c r="C14" s="322"/>
      <c r="D14" s="322"/>
      <c r="E14" s="322"/>
      <c r="F14" s="322"/>
      <c r="H14" s="337"/>
      <c r="I14" s="337"/>
      <c r="J14" s="337"/>
      <c r="K14" s="337"/>
    </row>
    <row r="15" spans="1:11" x14ac:dyDescent="0.3">
      <c r="A15" s="331"/>
      <c r="B15" s="338"/>
      <c r="C15" s="322"/>
      <c r="D15" s="322"/>
      <c r="E15" s="322"/>
      <c r="F15" s="322"/>
      <c r="H15" s="337"/>
      <c r="I15" s="337"/>
      <c r="J15" s="337"/>
      <c r="K15" s="337"/>
    </row>
    <row r="16" spans="1:11" x14ac:dyDescent="0.3">
      <c r="A16" s="331"/>
      <c r="B16" s="338"/>
      <c r="C16" s="339"/>
      <c r="D16" s="339"/>
      <c r="E16" s="339"/>
      <c r="F16" s="339"/>
      <c r="H16" s="329"/>
      <c r="I16" s="329"/>
      <c r="J16" s="329"/>
      <c r="K16" s="329"/>
    </row>
    <row r="17" spans="1:11" x14ac:dyDescent="0.3">
      <c r="A17" s="331" t="s">
        <v>204</v>
      </c>
      <c r="B17" s="333" t="s">
        <v>232</v>
      </c>
      <c r="C17" s="334"/>
      <c r="D17" s="334"/>
      <c r="E17" s="334"/>
      <c r="F17" s="334"/>
      <c r="G17" s="335"/>
      <c r="H17" s="334"/>
      <c r="I17" s="334"/>
      <c r="J17" s="334"/>
      <c r="K17" s="334"/>
    </row>
    <row r="18" spans="1:11" x14ac:dyDescent="0.3">
      <c r="A18" s="331"/>
      <c r="B18" s="336"/>
      <c r="C18" s="322"/>
      <c r="D18" s="340"/>
      <c r="E18" s="340"/>
      <c r="F18" s="322"/>
      <c r="G18" s="335"/>
      <c r="H18" s="322"/>
      <c r="I18" s="322"/>
      <c r="J18" s="322"/>
      <c r="K18" s="322"/>
    </row>
    <row r="19" spans="1:11" x14ac:dyDescent="0.3">
      <c r="A19" s="331"/>
      <c r="B19" s="338"/>
      <c r="C19" s="337"/>
      <c r="D19" s="337"/>
      <c r="E19" s="337"/>
      <c r="F19" s="337"/>
      <c r="H19" s="337"/>
      <c r="I19" s="337"/>
      <c r="J19" s="337"/>
      <c r="K19" s="337"/>
    </row>
    <row r="20" spans="1:11" x14ac:dyDescent="0.3">
      <c r="A20" s="331"/>
      <c r="B20" s="338"/>
      <c r="C20" s="322"/>
      <c r="D20" s="322"/>
      <c r="E20" s="322"/>
      <c r="F20" s="322"/>
      <c r="H20" s="322"/>
      <c r="I20" s="322"/>
      <c r="J20" s="322"/>
      <c r="K20" s="322"/>
    </row>
    <row r="21" spans="1:11" x14ac:dyDescent="0.3">
      <c r="A21" s="331"/>
      <c r="B21" s="338"/>
      <c r="C21" s="322"/>
      <c r="D21" s="322"/>
      <c r="E21" s="322"/>
      <c r="F21" s="322"/>
      <c r="H21" s="322"/>
      <c r="I21" s="322"/>
      <c r="J21" s="322"/>
      <c r="K21" s="322"/>
    </row>
    <row r="22" spans="1:11" x14ac:dyDescent="0.3">
      <c r="A22" s="331"/>
      <c r="B22" s="338"/>
      <c r="C22" s="322"/>
      <c r="D22" s="322"/>
      <c r="E22" s="322"/>
      <c r="F22" s="322"/>
      <c r="H22" s="322"/>
      <c r="I22" s="322"/>
      <c r="J22" s="322"/>
      <c r="K22" s="322"/>
    </row>
    <row r="23" spans="1:11" x14ac:dyDescent="0.3">
      <c r="A23" s="331"/>
      <c r="B23" s="153"/>
      <c r="C23" s="339"/>
      <c r="D23" s="341"/>
      <c r="E23" s="339"/>
      <c r="F23" s="339"/>
      <c r="H23" s="339"/>
      <c r="I23" s="339"/>
      <c r="J23" s="339"/>
      <c r="K23" s="339"/>
    </row>
    <row r="24" spans="1:11" x14ac:dyDescent="0.3">
      <c r="A24" s="331" t="s">
        <v>206</v>
      </c>
      <c r="B24" s="342" t="s">
        <v>233</v>
      </c>
      <c r="C24" s="343"/>
      <c r="D24" s="343"/>
      <c r="E24" s="343"/>
      <c r="F24" s="343"/>
      <c r="G24" s="344"/>
      <c r="H24" s="343"/>
      <c r="I24" s="343"/>
      <c r="J24" s="343"/>
      <c r="K24" s="343"/>
    </row>
    <row r="25" spans="1:11" x14ac:dyDescent="0.3">
      <c r="A25" s="331"/>
      <c r="B25" s="338"/>
      <c r="C25" s="322"/>
      <c r="D25" s="322"/>
      <c r="E25" s="322"/>
      <c r="F25" s="322"/>
      <c r="G25" s="330"/>
      <c r="H25" s="322"/>
      <c r="I25" s="322"/>
      <c r="J25" s="322"/>
      <c r="K25" s="322"/>
    </row>
    <row r="26" spans="1:11" x14ac:dyDescent="0.3">
      <c r="A26" s="331" t="s">
        <v>234</v>
      </c>
      <c r="B26" s="342" t="s">
        <v>235</v>
      </c>
      <c r="C26" s="345"/>
      <c r="D26" s="334"/>
      <c r="E26" s="334"/>
      <c r="F26" s="334"/>
      <c r="G26" s="330"/>
      <c r="H26" s="334"/>
      <c r="I26" s="334"/>
      <c r="J26" s="334"/>
      <c r="K26" s="334"/>
    </row>
    <row r="27" spans="1:11" x14ac:dyDescent="0.3">
      <c r="A27" s="331"/>
      <c r="B27" s="338"/>
      <c r="C27" s="323"/>
      <c r="D27" s="322"/>
      <c r="E27" s="322"/>
      <c r="F27" s="322"/>
      <c r="G27" s="330"/>
      <c r="H27" s="322"/>
      <c r="I27" s="322"/>
      <c r="J27" s="322"/>
      <c r="K27" s="322"/>
    </row>
    <row r="28" spans="1:11" x14ac:dyDescent="0.3">
      <c r="A28" s="331"/>
      <c r="B28" s="336"/>
      <c r="C28" s="323"/>
      <c r="D28" s="322"/>
      <c r="E28" s="322"/>
      <c r="F28" s="322"/>
      <c r="G28" s="330"/>
      <c r="H28" s="322"/>
      <c r="I28" s="322"/>
      <c r="J28" s="322"/>
      <c r="K28" s="322"/>
    </row>
    <row r="29" spans="1:11" x14ac:dyDescent="0.3">
      <c r="A29" s="331" t="s">
        <v>210</v>
      </c>
      <c r="B29" s="342" t="s">
        <v>236</v>
      </c>
      <c r="C29" s="334"/>
      <c r="D29" s="334"/>
      <c r="E29" s="334"/>
      <c r="F29" s="334"/>
      <c r="G29" s="330"/>
      <c r="H29" s="334"/>
      <c r="I29" s="334"/>
      <c r="J29" s="334"/>
      <c r="K29" s="334"/>
    </row>
    <row r="30" spans="1:11" ht="12.5" x14ac:dyDescent="0.25">
      <c r="A30" s="346"/>
      <c r="B30" s="323"/>
      <c r="C30" s="322"/>
      <c r="D30" s="322"/>
      <c r="E30" s="347"/>
      <c r="F30" s="322"/>
      <c r="G30" s="335"/>
      <c r="H30" s="322"/>
      <c r="I30" s="322"/>
      <c r="J30" s="348"/>
      <c r="K30" s="348"/>
    </row>
    <row r="31" spans="1:11" ht="12.5" x14ac:dyDescent="0.25">
      <c r="A31" s="349"/>
      <c r="B31" s="323"/>
      <c r="C31" s="322"/>
      <c r="D31" s="322"/>
      <c r="E31" s="322"/>
      <c r="F31" s="347"/>
      <c r="G31" s="335"/>
      <c r="H31" s="322"/>
      <c r="I31" s="322"/>
      <c r="J31" s="322"/>
      <c r="K31" s="348"/>
    </row>
    <row r="32" spans="1:11" x14ac:dyDescent="0.3">
      <c r="A32" s="331" t="s">
        <v>237</v>
      </c>
      <c r="B32" s="333" t="s">
        <v>238</v>
      </c>
      <c r="C32" s="334"/>
      <c r="D32" s="334"/>
      <c r="E32" s="334"/>
      <c r="F32" s="334"/>
      <c r="G32" s="335"/>
      <c r="H32" s="334"/>
      <c r="I32" s="334"/>
      <c r="J32" s="334"/>
      <c r="K32" s="334"/>
    </row>
    <row r="33" spans="1:11" x14ac:dyDescent="0.3">
      <c r="A33" s="331"/>
      <c r="B33" s="348"/>
      <c r="C33" s="337"/>
      <c r="D33" s="337"/>
      <c r="E33" s="337"/>
      <c r="F33" s="337"/>
      <c r="G33" s="330"/>
      <c r="H33" s="337"/>
      <c r="I33" s="337"/>
      <c r="J33" s="337"/>
      <c r="K33" s="337"/>
    </row>
    <row r="34" spans="1:11" x14ac:dyDescent="0.3">
      <c r="A34" s="331"/>
      <c r="B34" s="348"/>
      <c r="C34" s="322"/>
      <c r="D34" s="322"/>
      <c r="E34" s="322"/>
      <c r="F34" s="322"/>
      <c r="G34" s="330"/>
      <c r="H34" s="322"/>
      <c r="I34" s="322"/>
      <c r="J34" s="322"/>
      <c r="K34" s="322"/>
    </row>
    <row r="35" spans="1:11" x14ac:dyDescent="0.3">
      <c r="A35" s="331"/>
      <c r="B35" s="348"/>
      <c r="C35" s="329"/>
      <c r="D35" s="329"/>
      <c r="E35" s="329"/>
      <c r="F35" s="329"/>
      <c r="G35" s="330"/>
      <c r="H35" s="329"/>
      <c r="I35" s="329"/>
      <c r="J35" s="329"/>
      <c r="K35" s="329"/>
    </row>
    <row r="36" spans="1:11" x14ac:dyDescent="0.3">
      <c r="A36" s="331"/>
      <c r="B36" s="350"/>
      <c r="C36" s="339"/>
      <c r="D36" s="339"/>
      <c r="E36" s="339"/>
      <c r="F36" s="339"/>
      <c r="G36" s="330"/>
      <c r="H36" s="339"/>
      <c r="I36" s="339"/>
      <c r="J36" s="339"/>
      <c r="K36" s="339"/>
    </row>
    <row r="37" spans="1:11" x14ac:dyDescent="0.3">
      <c r="A37" s="331" t="s">
        <v>239</v>
      </c>
      <c r="B37" s="333" t="s">
        <v>240</v>
      </c>
      <c r="C37" s="334"/>
      <c r="D37" s="334"/>
      <c r="E37" s="334"/>
      <c r="F37" s="334"/>
      <c r="G37" s="335"/>
      <c r="H37" s="334"/>
      <c r="I37" s="334"/>
      <c r="J37" s="334"/>
      <c r="K37" s="334"/>
    </row>
    <row r="38" spans="1:11" x14ac:dyDescent="0.3">
      <c r="A38" s="331"/>
      <c r="B38" s="348"/>
      <c r="C38" s="322"/>
      <c r="D38" s="322"/>
      <c r="E38" s="322"/>
      <c r="F38" s="322"/>
      <c r="G38" s="335"/>
      <c r="H38" s="322"/>
      <c r="I38" s="322"/>
      <c r="J38" s="322"/>
      <c r="K38" s="322"/>
    </row>
    <row r="39" spans="1:11" x14ac:dyDescent="0.3">
      <c r="A39" s="331" t="s">
        <v>241</v>
      </c>
      <c r="B39" s="342" t="s">
        <v>242</v>
      </c>
      <c r="C39" s="343"/>
      <c r="D39" s="343"/>
      <c r="E39" s="343"/>
      <c r="F39" s="343"/>
      <c r="G39" s="351"/>
      <c r="H39" s="343"/>
      <c r="I39" s="343"/>
      <c r="J39" s="343"/>
      <c r="K39" s="343"/>
    </row>
    <row r="40" spans="1:11" x14ac:dyDescent="0.3">
      <c r="A40" s="331" t="s">
        <v>243</v>
      </c>
      <c r="B40" s="333" t="s">
        <v>244</v>
      </c>
      <c r="C40" s="334"/>
      <c r="D40" s="334"/>
      <c r="E40" s="334"/>
      <c r="F40" s="334"/>
      <c r="G40" s="335"/>
      <c r="H40" s="334"/>
      <c r="I40" s="334"/>
      <c r="J40" s="334"/>
      <c r="K40" s="334"/>
    </row>
    <row r="41" spans="1:11" x14ac:dyDescent="0.3">
      <c r="A41" s="331"/>
      <c r="B41" s="336"/>
      <c r="C41" s="337"/>
      <c r="D41" s="337"/>
      <c r="E41" s="337"/>
      <c r="F41" s="337"/>
      <c r="H41" s="337"/>
      <c r="I41" s="337"/>
      <c r="J41" s="337"/>
      <c r="K41" s="337"/>
    </row>
    <row r="42" spans="1:11" x14ac:dyDescent="0.3">
      <c r="A42" s="331"/>
      <c r="B42" s="338"/>
      <c r="C42" s="322"/>
      <c r="D42" s="322"/>
      <c r="E42" s="322"/>
      <c r="F42" s="322"/>
      <c r="H42" s="322"/>
      <c r="I42" s="322"/>
      <c r="J42" s="322"/>
      <c r="K42" s="322"/>
    </row>
    <row r="43" spans="1:11" x14ac:dyDescent="0.3">
      <c r="A43" s="331"/>
      <c r="B43" s="338"/>
      <c r="C43" s="322"/>
      <c r="D43" s="322"/>
      <c r="E43" s="322"/>
      <c r="F43" s="322"/>
      <c r="H43" s="322"/>
      <c r="I43" s="322"/>
      <c r="J43" s="322"/>
      <c r="K43" s="322"/>
    </row>
    <row r="44" spans="1:11" x14ac:dyDescent="0.3">
      <c r="A44" s="331"/>
      <c r="B44" s="350"/>
      <c r="C44" s="339"/>
      <c r="D44" s="339"/>
      <c r="E44" s="339"/>
      <c r="F44" s="339"/>
      <c r="H44" s="339"/>
      <c r="I44" s="339"/>
      <c r="J44" s="339"/>
      <c r="K44" s="339"/>
    </row>
    <row r="45" spans="1:11" x14ac:dyDescent="0.3">
      <c r="A45" s="331" t="s">
        <v>245</v>
      </c>
      <c r="B45" s="333" t="s">
        <v>246</v>
      </c>
      <c r="C45" s="334"/>
      <c r="D45" s="334"/>
      <c r="E45" s="334"/>
      <c r="F45" s="334"/>
      <c r="G45" s="335"/>
      <c r="H45" s="334"/>
      <c r="I45" s="334"/>
      <c r="J45" s="334"/>
      <c r="K45" s="334"/>
    </row>
    <row r="46" spans="1:11" x14ac:dyDescent="0.3">
      <c r="A46" s="331"/>
      <c r="B46" s="336"/>
      <c r="C46" s="337"/>
      <c r="D46" s="337"/>
      <c r="E46" s="337"/>
      <c r="F46" s="337"/>
      <c r="H46" s="337"/>
      <c r="I46" s="337"/>
      <c r="J46" s="337"/>
      <c r="K46" s="337"/>
    </row>
    <row r="47" spans="1:11" x14ac:dyDescent="0.3">
      <c r="A47" s="331"/>
      <c r="B47" s="338"/>
      <c r="C47" s="322"/>
      <c r="D47" s="322"/>
      <c r="E47" s="322"/>
      <c r="F47" s="322"/>
      <c r="H47" s="322"/>
      <c r="I47" s="322"/>
      <c r="J47" s="322"/>
      <c r="K47" s="322"/>
    </row>
    <row r="48" spans="1:11" x14ac:dyDescent="0.3">
      <c r="A48" s="331"/>
      <c r="B48" s="350"/>
      <c r="C48" s="339"/>
      <c r="D48" s="339"/>
      <c r="E48" s="339"/>
      <c r="F48" s="339"/>
      <c r="H48" s="339"/>
      <c r="I48" s="339"/>
      <c r="J48" s="339"/>
      <c r="K48" s="339"/>
    </row>
    <row r="49" spans="1:11" x14ac:dyDescent="0.3">
      <c r="A49" s="331" t="s">
        <v>247</v>
      </c>
      <c r="B49" s="333" t="s">
        <v>248</v>
      </c>
      <c r="C49" s="334"/>
      <c r="D49" s="334"/>
      <c r="E49" s="334"/>
      <c r="F49" s="334"/>
      <c r="G49" s="335"/>
      <c r="H49" s="334"/>
      <c r="I49" s="334"/>
      <c r="J49" s="334"/>
      <c r="K49" s="334"/>
    </row>
    <row r="50" spans="1:11" x14ac:dyDescent="0.3">
      <c r="A50" s="331"/>
      <c r="B50" s="336"/>
      <c r="C50" s="337"/>
      <c r="D50" s="337"/>
      <c r="E50" s="337"/>
      <c r="F50" s="337"/>
      <c r="H50" s="337"/>
      <c r="I50" s="337"/>
      <c r="J50" s="337"/>
      <c r="K50" s="337"/>
    </row>
    <row r="51" spans="1:11" x14ac:dyDescent="0.3">
      <c r="A51" s="331"/>
      <c r="B51" s="338"/>
      <c r="C51" s="322"/>
      <c r="D51" s="322"/>
      <c r="E51" s="322"/>
      <c r="F51" s="322"/>
      <c r="H51" s="322"/>
      <c r="I51" s="322"/>
      <c r="J51" s="322"/>
      <c r="K51" s="322"/>
    </row>
    <row r="52" spans="1:11" x14ac:dyDescent="0.3">
      <c r="A52" s="331"/>
      <c r="B52" s="338"/>
      <c r="C52" s="322"/>
      <c r="D52" s="322"/>
      <c r="E52" s="322"/>
      <c r="F52" s="322"/>
      <c r="H52" s="322"/>
      <c r="I52" s="322"/>
      <c r="J52" s="322"/>
      <c r="K52" s="322"/>
    </row>
    <row r="53" spans="1:11" x14ac:dyDescent="0.3">
      <c r="A53" s="331"/>
      <c r="B53" s="338"/>
      <c r="C53" s="322"/>
      <c r="D53" s="322"/>
      <c r="E53" s="322"/>
      <c r="F53" s="322"/>
      <c r="H53" s="322"/>
      <c r="I53" s="322"/>
      <c r="J53" s="322"/>
      <c r="K53" s="322"/>
    </row>
  </sheetData>
  <mergeCells count="4">
    <mergeCell ref="C3:F3"/>
    <mergeCell ref="C7:F7"/>
    <mergeCell ref="H7:K7"/>
    <mergeCell ref="A9: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70" zoomScaleNormal="70" workbookViewId="0">
      <selection activeCell="D5" sqref="D5"/>
    </sheetView>
  </sheetViews>
  <sheetFormatPr defaultColWidth="9.1796875" defaultRowHeight="13" x14ac:dyDescent="0.3"/>
  <cols>
    <col min="1" max="1" width="4" style="1" customWidth="1"/>
    <col min="2" max="2" width="2.7265625" style="2" customWidth="1"/>
    <col min="3" max="3" width="24.54296875" style="6" customWidth="1"/>
    <col min="4" max="4" width="42.6328125" style="7" customWidth="1"/>
    <col min="5" max="5" width="32.54296875" style="7" customWidth="1"/>
    <col min="6" max="6" width="32.1796875" style="7" customWidth="1"/>
    <col min="7" max="7" width="26.54296875" style="7" customWidth="1"/>
    <col min="8" max="10" width="12.7265625" style="7" customWidth="1"/>
    <col min="11" max="11" width="1.7265625" style="7" customWidth="1"/>
    <col min="12" max="12" width="12.7265625" style="7" customWidth="1"/>
    <col min="13" max="14" width="12.7265625" style="8" customWidth="1"/>
    <col min="15" max="15" width="12.7265625" style="17" customWidth="1"/>
    <col min="16" max="16384" width="9.1796875" style="6"/>
  </cols>
  <sheetData>
    <row r="1" spans="1:15" ht="15.5" x14ac:dyDescent="0.35">
      <c r="A1" s="47" t="s">
        <v>62</v>
      </c>
      <c r="B1" s="46"/>
      <c r="C1" s="13"/>
      <c r="D1" s="87"/>
    </row>
    <row r="2" spans="1:15" s="13" customFormat="1" ht="15" customHeight="1" x14ac:dyDescent="0.35">
      <c r="A2" s="46" t="s">
        <v>166</v>
      </c>
      <c r="B2" s="46"/>
      <c r="C2" s="46"/>
      <c r="D2" s="46"/>
      <c r="E2" s="46"/>
      <c r="F2" s="46"/>
      <c r="G2" s="46"/>
      <c r="H2" s="46"/>
      <c r="I2" s="46"/>
      <c r="J2" s="46"/>
      <c r="K2" s="46"/>
      <c r="L2" s="46"/>
      <c r="M2" s="46"/>
      <c r="N2" s="46"/>
      <c r="O2" s="46"/>
    </row>
    <row r="3" spans="1:15" s="13" customFormat="1" ht="15" customHeight="1" thickBot="1" x14ac:dyDescent="0.4">
      <c r="A3" s="46"/>
      <c r="B3" s="46"/>
      <c r="C3" s="46"/>
      <c r="D3" s="46"/>
      <c r="E3" s="46"/>
      <c r="F3" s="46"/>
      <c r="G3" s="46"/>
      <c r="H3" s="46"/>
      <c r="I3" s="46"/>
      <c r="J3" s="46"/>
      <c r="K3" s="46"/>
      <c r="L3" s="46"/>
      <c r="M3" s="46"/>
      <c r="N3" s="46"/>
      <c r="O3" s="46"/>
    </row>
    <row r="4" spans="1:15" ht="33" customHeight="1" thickBot="1" x14ac:dyDescent="0.4">
      <c r="A4" s="90" t="s">
        <v>267</v>
      </c>
      <c r="B4" s="91"/>
      <c r="C4" s="92"/>
      <c r="D4" s="88" t="s">
        <v>165</v>
      </c>
    </row>
    <row r="5" spans="1:15" ht="15" customHeight="1" thickBot="1" x14ac:dyDescent="0.4">
      <c r="A5" s="93" t="s">
        <v>1</v>
      </c>
      <c r="B5" s="94"/>
      <c r="C5" s="95"/>
      <c r="D5" s="89"/>
      <c r="E5" s="44"/>
      <c r="F5" s="44"/>
      <c r="G5" s="44"/>
      <c r="H5" s="44"/>
      <c r="I5" s="10"/>
      <c r="J5" s="45"/>
      <c r="K5" s="10"/>
      <c r="L5" s="12"/>
      <c r="M5" s="37"/>
      <c r="N5" s="5"/>
      <c r="O5" s="16"/>
    </row>
    <row r="6" spans="1:15" ht="15" customHeight="1" thickBot="1" x14ac:dyDescent="0.35">
      <c r="C6" s="1"/>
      <c r="D6" s="12"/>
      <c r="E6" s="11"/>
      <c r="F6" s="12"/>
      <c r="G6" s="12"/>
      <c r="H6" s="3"/>
      <c r="I6" s="3"/>
      <c r="J6" s="3"/>
      <c r="K6" s="4"/>
      <c r="L6" s="12"/>
      <c r="M6" s="5"/>
      <c r="N6" s="5"/>
      <c r="O6" s="16"/>
    </row>
    <row r="7" spans="1:15" s="9" customFormat="1" ht="56.5" customHeight="1" thickBot="1" x14ac:dyDescent="0.3">
      <c r="A7" s="48" t="s">
        <v>132</v>
      </c>
      <c r="B7" s="49"/>
      <c r="C7" s="50"/>
      <c r="D7" s="52" t="s">
        <v>0</v>
      </c>
      <c r="E7" s="65" t="s">
        <v>136</v>
      </c>
      <c r="F7" s="52" t="s">
        <v>14</v>
      </c>
      <c r="G7" s="51" t="s">
        <v>2</v>
      </c>
    </row>
    <row r="8" spans="1:15" ht="20.149999999999999" customHeight="1" thickBot="1" x14ac:dyDescent="0.35">
      <c r="A8" s="53"/>
      <c r="B8" s="54" t="s">
        <v>4</v>
      </c>
      <c r="C8" s="55"/>
      <c r="D8" s="56"/>
      <c r="E8" s="56"/>
      <c r="F8" s="56"/>
      <c r="G8" s="56"/>
      <c r="H8" s="6"/>
      <c r="I8" s="6"/>
      <c r="J8" s="6"/>
      <c r="K8" s="6"/>
      <c r="L8" s="6"/>
      <c r="M8" s="6"/>
      <c r="N8" s="6"/>
      <c r="O8" s="6"/>
    </row>
    <row r="9" spans="1:15" s="24" customFormat="1" ht="27" customHeight="1" x14ac:dyDescent="0.25">
      <c r="A9" s="33" t="s">
        <v>3</v>
      </c>
      <c r="B9" s="22" t="s">
        <v>5</v>
      </c>
      <c r="C9" s="34"/>
      <c r="D9" s="32">
        <f>SUM('B3 - contract budget worksheet'!D93)</f>
        <v>0</v>
      </c>
      <c r="E9" s="32">
        <f>SUM('B3 - contract budget worksheet'!E93)</f>
        <v>0</v>
      </c>
      <c r="F9" s="32">
        <f>SUM('B3 - contract budget worksheet'!F93)</f>
        <v>0</v>
      </c>
      <c r="G9" s="32">
        <f>SUM(D9:F9)</f>
        <v>0</v>
      </c>
    </row>
    <row r="10" spans="1:15" s="24" customFormat="1" ht="20.149999999999999" customHeight="1" x14ac:dyDescent="0.25">
      <c r="A10" s="33" t="s">
        <v>6</v>
      </c>
      <c r="B10" s="22" t="s">
        <v>15</v>
      </c>
      <c r="C10" s="23"/>
      <c r="D10" s="19">
        <f>SUM('B3 - contract budget worksheet'!D94)</f>
        <v>0</v>
      </c>
      <c r="E10" s="19">
        <f>SUM('B3 - contract budget worksheet'!E94)</f>
        <v>0</v>
      </c>
      <c r="F10" s="19">
        <f>SUM('B3 - contract budget worksheet'!F94)</f>
        <v>0</v>
      </c>
      <c r="G10" s="31">
        <f>SUM(D10:F10)</f>
        <v>0</v>
      </c>
    </row>
    <row r="11" spans="1:15" s="24" customFormat="1" ht="27" customHeight="1" x14ac:dyDescent="0.25">
      <c r="A11" s="463" t="s">
        <v>42</v>
      </c>
      <c r="B11" s="464"/>
      <c r="C11" s="465"/>
      <c r="D11" s="20">
        <f>SUM(D9+D10)</f>
        <v>0</v>
      </c>
      <c r="E11" s="20">
        <f>SUM(E9+E10)</f>
        <v>0</v>
      </c>
      <c r="F11" s="20">
        <f>SUM(F9+F10)</f>
        <v>0</v>
      </c>
      <c r="G11" s="20">
        <f>SUM(G9+G10)</f>
        <v>0</v>
      </c>
    </row>
    <row r="12" spans="1:15" s="35" customFormat="1" ht="40" customHeight="1" x14ac:dyDescent="0.25">
      <c r="A12" s="21" t="s">
        <v>7</v>
      </c>
      <c r="B12" s="461" t="s">
        <v>16</v>
      </c>
      <c r="C12" s="462"/>
      <c r="D12" s="38">
        <f>SUM('B3 - contract budget worksheet'!D120)</f>
        <v>0</v>
      </c>
      <c r="E12" s="38">
        <f>SUM('B3 - contract budget worksheet'!E120)</f>
        <v>0</v>
      </c>
      <c r="F12" s="38">
        <f>SUM('B3 - contract budget worksheet'!F120)</f>
        <v>0</v>
      </c>
      <c r="G12" s="31">
        <f t="shared" ref="G12:G16" si="0">SUM(D12:F12)</f>
        <v>0</v>
      </c>
    </row>
    <row r="13" spans="1:15" s="24" customFormat="1" ht="39" customHeight="1" x14ac:dyDescent="0.35">
      <c r="A13" s="21" t="s">
        <v>8</v>
      </c>
      <c r="B13" s="461" t="s">
        <v>17</v>
      </c>
      <c r="C13" s="461"/>
      <c r="D13" s="39">
        <f>SUM('B3 - contract budget worksheet'!D143)</f>
        <v>0</v>
      </c>
      <c r="E13" s="39">
        <f>SUM('B3 - contract budget worksheet'!E143)</f>
        <v>0</v>
      </c>
      <c r="F13" s="39">
        <f>SUM('B3 - contract budget worksheet'!F143)</f>
        <v>0</v>
      </c>
      <c r="G13" s="31">
        <f t="shared" si="0"/>
        <v>0</v>
      </c>
    </row>
    <row r="14" spans="1:15" s="24" customFormat="1" ht="39" customHeight="1" x14ac:dyDescent="0.25">
      <c r="A14" s="21" t="s">
        <v>9</v>
      </c>
      <c r="B14" s="459" t="s">
        <v>43</v>
      </c>
      <c r="C14" s="460"/>
      <c r="D14" s="19">
        <f>SUM('B3 - contract budget worksheet'!D162)</f>
        <v>0</v>
      </c>
      <c r="E14" s="19">
        <f>SUM('B3 - contract budget worksheet'!E162)</f>
        <v>0</v>
      </c>
      <c r="F14" s="19">
        <f>SUM('B3 - contract budget worksheet'!F162)</f>
        <v>0</v>
      </c>
      <c r="G14" s="31">
        <f>SUM(D14:F14)</f>
        <v>0</v>
      </c>
    </row>
    <row r="15" spans="1:15" s="24" customFormat="1" ht="27" customHeight="1" x14ac:dyDescent="0.25">
      <c r="A15" s="21" t="s">
        <v>10</v>
      </c>
      <c r="B15" s="22" t="s">
        <v>18</v>
      </c>
      <c r="C15" s="23"/>
      <c r="D15" s="20">
        <f>SUM('B3 - contract budget worksheet'!D176)</f>
        <v>0</v>
      </c>
      <c r="E15" s="20">
        <f>SUM('B3 - contract budget worksheet'!E176)</f>
        <v>0</v>
      </c>
      <c r="F15" s="20">
        <f>SUM('B3 - contract budget worksheet'!F176)</f>
        <v>0</v>
      </c>
      <c r="G15" s="31">
        <f>SUM(D15:F15)</f>
        <v>0</v>
      </c>
    </row>
    <row r="16" spans="1:15" s="24" customFormat="1" ht="27" customHeight="1" x14ac:dyDescent="0.25">
      <c r="A16" s="21" t="s">
        <v>44</v>
      </c>
      <c r="B16" s="461" t="s">
        <v>19</v>
      </c>
      <c r="C16" s="462"/>
      <c r="D16" s="19">
        <f>SUM('B3 - contract budget worksheet'!D183)</f>
        <v>0</v>
      </c>
      <c r="E16" s="19">
        <f>SUM('B3 - contract budget worksheet'!E183)</f>
        <v>0</v>
      </c>
      <c r="F16" s="19">
        <f>SUM('B3 - contract budget worksheet'!F183)</f>
        <v>0</v>
      </c>
      <c r="G16" s="31">
        <f t="shared" si="0"/>
        <v>0</v>
      </c>
    </row>
    <row r="17" spans="1:15" s="24" customFormat="1" ht="27" customHeight="1" x14ac:dyDescent="0.3">
      <c r="A17" s="25" t="s">
        <v>45</v>
      </c>
      <c r="B17" s="26" t="s">
        <v>20</v>
      </c>
      <c r="C17" s="27"/>
      <c r="D17" s="28">
        <f>SUM('B3 - contract budget worksheet'!D200)</f>
        <v>0</v>
      </c>
      <c r="E17" s="28">
        <f>SUM('B3 - contract budget worksheet'!E200)</f>
        <v>0</v>
      </c>
      <c r="F17" s="28">
        <f>SUM('B3 - contract budget worksheet'!F200)</f>
        <v>0</v>
      </c>
      <c r="G17" s="31">
        <f>SUM(D17:F17)</f>
        <v>0</v>
      </c>
    </row>
    <row r="18" spans="1:15" s="30" customFormat="1" ht="34.5" customHeight="1" x14ac:dyDescent="0.25">
      <c r="A18" s="458" t="s">
        <v>46</v>
      </c>
      <c r="B18" s="459"/>
      <c r="C18" s="460"/>
      <c r="D18" s="29">
        <f>SUM(D11:D17)</f>
        <v>0</v>
      </c>
      <c r="E18" s="29">
        <f>SUM(E11:E17)</f>
        <v>0</v>
      </c>
      <c r="F18" s="29">
        <f>SUM(F11:F17)</f>
        <v>0</v>
      </c>
      <c r="G18" s="29">
        <f>SUM(G11:G17)</f>
        <v>0</v>
      </c>
    </row>
    <row r="19" spans="1:15" x14ac:dyDescent="0.3">
      <c r="H19" s="6"/>
      <c r="I19" s="6"/>
      <c r="J19" s="6"/>
      <c r="K19" s="6"/>
      <c r="L19" s="6"/>
      <c r="M19" s="6"/>
      <c r="N19" s="6"/>
      <c r="O19" s="6"/>
    </row>
    <row r="20" spans="1:15" ht="13.5" thickBot="1" x14ac:dyDescent="0.35">
      <c r="H20" s="6"/>
      <c r="I20" s="6"/>
      <c r="J20" s="6"/>
      <c r="K20" s="6"/>
      <c r="L20" s="6"/>
      <c r="M20" s="6"/>
      <c r="N20" s="6"/>
      <c r="O20" s="6"/>
    </row>
    <row r="21" spans="1:15" ht="14" x14ac:dyDescent="0.3">
      <c r="C21" s="444" t="s">
        <v>271</v>
      </c>
      <c r="D21" s="447"/>
      <c r="E21" s="447"/>
      <c r="F21" s="447"/>
      <c r="G21" s="445"/>
      <c r="H21" s="6"/>
      <c r="I21" s="6"/>
      <c r="J21" s="6"/>
      <c r="K21" s="6"/>
      <c r="L21" s="6"/>
      <c r="M21" s="6"/>
      <c r="N21" s="6"/>
      <c r="O21" s="6"/>
    </row>
    <row r="22" spans="1:15" ht="14.5" thickBot="1" x14ac:dyDescent="0.35">
      <c r="C22" s="441" t="s">
        <v>269</v>
      </c>
      <c r="D22" s="448"/>
      <c r="E22" s="448"/>
      <c r="F22" s="448"/>
      <c r="G22" s="446"/>
      <c r="H22" s="6"/>
      <c r="I22" s="6"/>
      <c r="J22" s="6"/>
      <c r="K22" s="6"/>
      <c r="L22" s="6"/>
      <c r="M22" s="6"/>
      <c r="N22" s="6"/>
      <c r="O22" s="6"/>
    </row>
    <row r="23" spans="1:15" x14ac:dyDescent="0.3">
      <c r="H23" s="6"/>
      <c r="I23" s="6"/>
      <c r="J23" s="6"/>
      <c r="K23" s="6"/>
      <c r="L23" s="6"/>
      <c r="M23" s="6"/>
      <c r="N23" s="6"/>
      <c r="O23" s="6"/>
    </row>
    <row r="24" spans="1:15" x14ac:dyDescent="0.3">
      <c r="H24" s="6"/>
      <c r="I24" s="6"/>
      <c r="J24" s="6"/>
      <c r="K24" s="6"/>
      <c r="L24" s="6"/>
      <c r="M24" s="6"/>
      <c r="N24" s="6"/>
      <c r="O24" s="6"/>
    </row>
    <row r="25" spans="1:15" x14ac:dyDescent="0.3">
      <c r="H25" s="6"/>
      <c r="I25" s="6"/>
      <c r="J25" s="6"/>
      <c r="K25" s="6"/>
      <c r="L25" s="6"/>
      <c r="M25" s="6"/>
      <c r="N25" s="6"/>
      <c r="O25" s="6"/>
    </row>
    <row r="26" spans="1:15" x14ac:dyDescent="0.3">
      <c r="H26" s="6"/>
      <c r="I26" s="6"/>
      <c r="J26" s="6"/>
      <c r="K26" s="6"/>
      <c r="L26" s="6"/>
      <c r="M26" s="6"/>
      <c r="N26" s="6"/>
      <c r="O26" s="6"/>
    </row>
    <row r="27" spans="1:15" x14ac:dyDescent="0.3">
      <c r="H27" s="6"/>
      <c r="I27" s="6"/>
      <c r="J27" s="6"/>
      <c r="K27" s="6"/>
      <c r="L27" s="6"/>
      <c r="M27" s="6"/>
      <c r="N27" s="6"/>
      <c r="O27" s="6"/>
    </row>
    <row r="28" spans="1:15" x14ac:dyDescent="0.3">
      <c r="H28" s="6"/>
      <c r="I28" s="6"/>
      <c r="J28" s="6"/>
      <c r="K28" s="6"/>
      <c r="L28" s="6"/>
      <c r="M28" s="6"/>
      <c r="N28" s="6"/>
      <c r="O28" s="6"/>
    </row>
    <row r="29" spans="1:15" x14ac:dyDescent="0.3">
      <c r="H29" s="6"/>
      <c r="I29" s="6"/>
      <c r="J29" s="6"/>
      <c r="K29" s="6"/>
      <c r="L29" s="6"/>
      <c r="M29" s="6"/>
      <c r="N29" s="6"/>
      <c r="O29" s="6"/>
    </row>
    <row r="30" spans="1:15" x14ac:dyDescent="0.3">
      <c r="H30" s="6"/>
      <c r="I30" s="6"/>
      <c r="J30" s="6"/>
      <c r="K30" s="6"/>
      <c r="L30" s="6"/>
      <c r="M30" s="6"/>
      <c r="N30" s="6"/>
      <c r="O30" s="6"/>
    </row>
    <row r="31" spans="1:15" x14ac:dyDescent="0.3">
      <c r="H31" s="6"/>
      <c r="I31" s="6"/>
      <c r="J31" s="6"/>
      <c r="K31" s="6"/>
      <c r="L31" s="6"/>
      <c r="M31" s="6"/>
      <c r="N31" s="6"/>
      <c r="O31" s="6"/>
    </row>
    <row r="32" spans="1:15" x14ac:dyDescent="0.3">
      <c r="H32" s="6"/>
      <c r="I32" s="6"/>
      <c r="J32" s="6"/>
      <c r="K32" s="6"/>
      <c r="L32" s="6"/>
      <c r="M32" s="6"/>
      <c r="N32" s="6"/>
      <c r="O32" s="6"/>
    </row>
  </sheetData>
  <mergeCells count="6">
    <mergeCell ref="A18:C18"/>
    <mergeCell ref="B13:C13"/>
    <mergeCell ref="B16:C16"/>
    <mergeCell ref="A11:C11"/>
    <mergeCell ref="B12:C12"/>
    <mergeCell ref="B14:C14"/>
  </mergeCells>
  <phoneticPr fontId="7" type="noConversion"/>
  <printOptions horizontalCentered="1" verticalCentered="1"/>
  <pageMargins left="0.25" right="0.25" top="0.75" bottom="0.75" header="0.3" footer="0.3"/>
  <pageSetup orientation="landscape" horizont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Programs!$A$1:$A$70</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C10" sqref="C10"/>
    </sheetView>
  </sheetViews>
  <sheetFormatPr defaultRowHeight="12.5" x14ac:dyDescent="0.25"/>
  <cols>
    <col min="1" max="1" width="28.453125" style="43" customWidth="1"/>
  </cols>
  <sheetData>
    <row r="1" spans="1:1" x14ac:dyDescent="0.25">
      <c r="A1" s="40" t="s">
        <v>63</v>
      </c>
    </row>
    <row r="2" spans="1:1" x14ac:dyDescent="0.25">
      <c r="A2" s="41" t="s">
        <v>64</v>
      </c>
    </row>
    <row r="3" spans="1:1" x14ac:dyDescent="0.25">
      <c r="A3" s="40" t="s">
        <v>65</v>
      </c>
    </row>
    <row r="4" spans="1:1" x14ac:dyDescent="0.25">
      <c r="A4" s="40" t="s">
        <v>66</v>
      </c>
    </row>
    <row r="5" spans="1:1" x14ac:dyDescent="0.25">
      <c r="A5" s="40" t="s">
        <v>67</v>
      </c>
    </row>
    <row r="6" spans="1:1" x14ac:dyDescent="0.25">
      <c r="A6" s="40" t="s">
        <v>68</v>
      </c>
    </row>
    <row r="7" spans="1:1" x14ac:dyDescent="0.25">
      <c r="A7" s="40" t="s">
        <v>69</v>
      </c>
    </row>
    <row r="8" spans="1:1" x14ac:dyDescent="0.25">
      <c r="A8" s="40" t="s">
        <v>70</v>
      </c>
    </row>
    <row r="9" spans="1:1" x14ac:dyDescent="0.25">
      <c r="A9" s="40" t="s">
        <v>71</v>
      </c>
    </row>
    <row r="10" spans="1:1" x14ac:dyDescent="0.25">
      <c r="A10" s="40" t="s">
        <v>72</v>
      </c>
    </row>
    <row r="11" spans="1:1" x14ac:dyDescent="0.25">
      <c r="A11" s="40" t="s">
        <v>73</v>
      </c>
    </row>
    <row r="12" spans="1:1" x14ac:dyDescent="0.25">
      <c r="A12" s="40" t="s">
        <v>74</v>
      </c>
    </row>
    <row r="13" spans="1:1" x14ac:dyDescent="0.25">
      <c r="A13" s="40" t="s">
        <v>75</v>
      </c>
    </row>
    <row r="14" spans="1:1" x14ac:dyDescent="0.25">
      <c r="A14" s="40" t="s">
        <v>76</v>
      </c>
    </row>
    <row r="15" spans="1:1" x14ac:dyDescent="0.25">
      <c r="A15" s="40" t="s">
        <v>77</v>
      </c>
    </row>
    <row r="16" spans="1:1" x14ac:dyDescent="0.25">
      <c r="A16" s="40" t="s">
        <v>78</v>
      </c>
    </row>
    <row r="17" spans="1:1" x14ac:dyDescent="0.25">
      <c r="A17" s="40" t="s">
        <v>79</v>
      </c>
    </row>
    <row r="18" spans="1:1" x14ac:dyDescent="0.25">
      <c r="A18" s="40" t="s">
        <v>80</v>
      </c>
    </row>
    <row r="19" spans="1:1" x14ac:dyDescent="0.25">
      <c r="A19" s="40" t="s">
        <v>81</v>
      </c>
    </row>
    <row r="20" spans="1:1" x14ac:dyDescent="0.25">
      <c r="A20" s="40" t="s">
        <v>273</v>
      </c>
    </row>
    <row r="21" spans="1:1" ht="21" x14ac:dyDescent="0.25">
      <c r="A21" s="40" t="s">
        <v>82</v>
      </c>
    </row>
    <row r="22" spans="1:1" x14ac:dyDescent="0.25">
      <c r="A22" s="40" t="s">
        <v>83</v>
      </c>
    </row>
    <row r="23" spans="1:1" x14ac:dyDescent="0.25">
      <c r="A23" s="40" t="s">
        <v>84</v>
      </c>
    </row>
    <row r="24" spans="1:1" x14ac:dyDescent="0.25">
      <c r="A24" s="40" t="s">
        <v>85</v>
      </c>
    </row>
    <row r="25" spans="1:1" x14ac:dyDescent="0.25">
      <c r="A25" s="40" t="s">
        <v>86</v>
      </c>
    </row>
    <row r="26" spans="1:1" x14ac:dyDescent="0.25">
      <c r="A26" s="40" t="s">
        <v>87</v>
      </c>
    </row>
    <row r="27" spans="1:1" x14ac:dyDescent="0.25">
      <c r="A27" s="40" t="s">
        <v>88</v>
      </c>
    </row>
    <row r="28" spans="1:1" x14ac:dyDescent="0.25">
      <c r="A28" s="40" t="s">
        <v>89</v>
      </c>
    </row>
    <row r="29" spans="1:1" x14ac:dyDescent="0.25">
      <c r="A29" s="40" t="s">
        <v>90</v>
      </c>
    </row>
    <row r="30" spans="1:1" x14ac:dyDescent="0.25">
      <c r="A30" s="40" t="s">
        <v>91</v>
      </c>
    </row>
    <row r="31" spans="1:1" x14ac:dyDescent="0.25">
      <c r="A31" s="40" t="s">
        <v>92</v>
      </c>
    </row>
    <row r="32" spans="1:1" ht="21" x14ac:dyDescent="0.25">
      <c r="A32" s="40" t="s">
        <v>93</v>
      </c>
    </row>
    <row r="33" spans="1:1" ht="21" x14ac:dyDescent="0.25">
      <c r="A33" s="40" t="s">
        <v>94</v>
      </c>
    </row>
    <row r="34" spans="1:1" ht="21.5" thickBot="1" x14ac:dyDescent="0.3">
      <c r="A34" s="42" t="s">
        <v>95</v>
      </c>
    </row>
    <row r="35" spans="1:1" x14ac:dyDescent="0.25">
      <c r="A35" s="41" t="s">
        <v>96</v>
      </c>
    </row>
    <row r="36" spans="1:1" ht="21" x14ac:dyDescent="0.25">
      <c r="A36" s="40" t="s">
        <v>97</v>
      </c>
    </row>
    <row r="37" spans="1:1" ht="21" x14ac:dyDescent="0.25">
      <c r="A37" s="40" t="s">
        <v>98</v>
      </c>
    </row>
    <row r="38" spans="1:1" x14ac:dyDescent="0.25">
      <c r="A38" s="40" t="s">
        <v>99</v>
      </c>
    </row>
    <row r="39" spans="1:1" x14ac:dyDescent="0.25">
      <c r="A39" s="40" t="s">
        <v>100</v>
      </c>
    </row>
    <row r="40" spans="1:1" x14ac:dyDescent="0.25">
      <c r="A40" s="40" t="s">
        <v>101</v>
      </c>
    </row>
    <row r="41" spans="1:1" x14ac:dyDescent="0.25">
      <c r="A41" s="40" t="s">
        <v>102</v>
      </c>
    </row>
    <row r="42" spans="1:1" x14ac:dyDescent="0.25">
      <c r="A42" s="40" t="s">
        <v>103</v>
      </c>
    </row>
    <row r="43" spans="1:1" x14ac:dyDescent="0.25">
      <c r="A43" s="40" t="s">
        <v>104</v>
      </c>
    </row>
    <row r="44" spans="1:1" ht="21" x14ac:dyDescent="0.25">
      <c r="A44" s="40" t="s">
        <v>105</v>
      </c>
    </row>
    <row r="45" spans="1:1" x14ac:dyDescent="0.25">
      <c r="A45" s="40" t="s">
        <v>106</v>
      </c>
    </row>
    <row r="46" spans="1:1" x14ac:dyDescent="0.25">
      <c r="A46" s="40" t="s">
        <v>107</v>
      </c>
    </row>
    <row r="47" spans="1:1" x14ac:dyDescent="0.25">
      <c r="A47" s="40" t="s">
        <v>108</v>
      </c>
    </row>
    <row r="48" spans="1:1" x14ac:dyDescent="0.25">
      <c r="A48" s="40" t="s">
        <v>109</v>
      </c>
    </row>
    <row r="49" spans="1:1" ht="21" x14ac:dyDescent="0.25">
      <c r="A49" s="40" t="s">
        <v>110</v>
      </c>
    </row>
    <row r="50" spans="1:1" ht="21" x14ac:dyDescent="0.25">
      <c r="A50" s="40" t="s">
        <v>111</v>
      </c>
    </row>
    <row r="51" spans="1:1" x14ac:dyDescent="0.25">
      <c r="A51" s="40" t="s">
        <v>112</v>
      </c>
    </row>
    <row r="52" spans="1:1" ht="21" x14ac:dyDescent="0.25">
      <c r="A52" s="40" t="s">
        <v>113</v>
      </c>
    </row>
    <row r="53" spans="1:1" x14ac:dyDescent="0.25">
      <c r="A53" s="40" t="s">
        <v>114</v>
      </c>
    </row>
    <row r="54" spans="1:1" x14ac:dyDescent="0.25">
      <c r="A54" s="40" t="s">
        <v>115</v>
      </c>
    </row>
    <row r="55" spans="1:1" x14ac:dyDescent="0.25">
      <c r="A55" s="40" t="s">
        <v>116</v>
      </c>
    </row>
    <row r="56" spans="1:1" x14ac:dyDescent="0.25">
      <c r="A56" s="40" t="s">
        <v>131</v>
      </c>
    </row>
    <row r="57" spans="1:1" x14ac:dyDescent="0.25">
      <c r="A57" s="40" t="s">
        <v>117</v>
      </c>
    </row>
    <row r="58" spans="1:1" x14ac:dyDescent="0.25">
      <c r="A58" s="40" t="s">
        <v>118</v>
      </c>
    </row>
    <row r="59" spans="1:1" x14ac:dyDescent="0.25">
      <c r="A59" s="40" t="s">
        <v>119</v>
      </c>
    </row>
    <row r="60" spans="1:1" x14ac:dyDescent="0.25">
      <c r="A60" s="40" t="s">
        <v>120</v>
      </c>
    </row>
    <row r="61" spans="1:1" x14ac:dyDescent="0.25">
      <c r="A61" s="40" t="s">
        <v>121</v>
      </c>
    </row>
    <row r="62" spans="1:1" x14ac:dyDescent="0.25">
      <c r="A62" s="40" t="s">
        <v>122</v>
      </c>
    </row>
    <row r="63" spans="1:1" x14ac:dyDescent="0.25">
      <c r="A63" s="40" t="s">
        <v>123</v>
      </c>
    </row>
    <row r="64" spans="1:1" x14ac:dyDescent="0.25">
      <c r="A64" s="40" t="s">
        <v>124</v>
      </c>
    </row>
    <row r="65" spans="1:1" x14ac:dyDescent="0.25">
      <c r="A65" s="40" t="s">
        <v>125</v>
      </c>
    </row>
    <row r="66" spans="1:1" x14ac:dyDescent="0.25">
      <c r="A66" s="40" t="s">
        <v>126</v>
      </c>
    </row>
    <row r="67" spans="1:1" x14ac:dyDescent="0.25">
      <c r="A67" s="40" t="s">
        <v>127</v>
      </c>
    </row>
    <row r="68" spans="1:1" x14ac:dyDescent="0.25">
      <c r="A68" s="40" t="s">
        <v>128</v>
      </c>
    </row>
    <row r="69" spans="1:1" x14ac:dyDescent="0.25">
      <c r="A69" s="40" t="s">
        <v>129</v>
      </c>
    </row>
    <row r="70" spans="1:1" ht="13" thickBot="1" x14ac:dyDescent="0.3">
      <c r="A70" s="4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O210"/>
  <sheetViews>
    <sheetView showGridLines="0" showOutlineSymbols="0" topLeftCell="A189" zoomScale="80" zoomScaleNormal="80" workbookViewId="0">
      <selection activeCell="A97" sqref="A97"/>
    </sheetView>
  </sheetViews>
  <sheetFormatPr defaultColWidth="9.1796875" defaultRowHeight="12.5" outlineLevelRow="4" outlineLevelCol="1" x14ac:dyDescent="0.25"/>
  <cols>
    <col min="1" max="1" width="42.1796875" style="97" customWidth="1"/>
    <col min="2" max="2" width="14.54296875" style="97" customWidth="1"/>
    <col min="3" max="3" width="8.26953125" style="97" customWidth="1"/>
    <col min="4" max="4" width="22.81640625" style="107" bestFit="1" customWidth="1" outlineLevel="1"/>
    <col min="5" max="6" width="16.7265625" style="107" customWidth="1" outlineLevel="1"/>
    <col min="7" max="7" width="19.453125" style="107" customWidth="1"/>
    <col min="8" max="8" width="89.54296875" style="97" customWidth="1"/>
    <col min="9" max="16384" width="9.1796875" style="97"/>
  </cols>
  <sheetData>
    <row r="1" spans="1:15" s="6" customFormat="1" ht="23" x14ac:dyDescent="0.5">
      <c r="A1" s="130" t="s">
        <v>167</v>
      </c>
      <c r="B1" s="131"/>
      <c r="C1" s="13"/>
      <c r="D1" s="87"/>
      <c r="E1" s="7"/>
      <c r="F1" s="7"/>
      <c r="G1" s="7"/>
      <c r="H1" s="7"/>
      <c r="I1" s="7"/>
      <c r="J1" s="7"/>
      <c r="K1" s="7"/>
      <c r="L1" s="7"/>
      <c r="M1" s="8"/>
      <c r="N1" s="8"/>
      <c r="O1" s="17"/>
    </row>
    <row r="2" spans="1:15" s="13" customFormat="1" ht="23.5" thickBot="1" x14ac:dyDescent="0.55000000000000004">
      <c r="A2" s="131" t="s">
        <v>166</v>
      </c>
      <c r="B2" s="131"/>
      <c r="C2" s="46"/>
      <c r="D2" s="46"/>
      <c r="E2" s="46"/>
      <c r="F2" s="46"/>
      <c r="G2" s="46"/>
      <c r="H2" s="46"/>
      <c r="I2" s="46"/>
      <c r="J2" s="46"/>
      <c r="K2" s="46"/>
      <c r="L2" s="46"/>
      <c r="M2" s="46"/>
      <c r="N2" s="46"/>
      <c r="O2" s="46"/>
    </row>
    <row r="3" spans="1:15" ht="90" customHeight="1" thickBot="1" x14ac:dyDescent="0.3">
      <c r="A3" s="468" t="s">
        <v>274</v>
      </c>
      <c r="B3" s="469"/>
      <c r="C3" s="470"/>
      <c r="D3" s="455"/>
      <c r="E3" s="114"/>
      <c r="F3" s="114"/>
      <c r="G3" s="114"/>
      <c r="H3" s="104"/>
      <c r="I3" s="96"/>
    </row>
    <row r="4" spans="1:15" ht="13.5" thickBot="1" x14ac:dyDescent="0.35">
      <c r="A4" s="118" t="s">
        <v>28</v>
      </c>
      <c r="B4" s="119"/>
      <c r="C4" s="98"/>
      <c r="D4" s="473" t="s">
        <v>31</v>
      </c>
      <c r="E4" s="474"/>
      <c r="F4" s="474"/>
      <c r="G4" s="134"/>
      <c r="H4" s="154"/>
      <c r="I4" s="96"/>
    </row>
    <row r="5" spans="1:15" ht="56.15" customHeight="1" thickBot="1" x14ac:dyDescent="0.3">
      <c r="A5" s="182" t="s">
        <v>175</v>
      </c>
      <c r="B5" s="164" t="s">
        <v>35</v>
      </c>
      <c r="C5" s="164" t="s">
        <v>22</v>
      </c>
      <c r="D5" s="165" t="s">
        <v>29</v>
      </c>
      <c r="E5" s="165" t="s">
        <v>30</v>
      </c>
      <c r="F5" s="165" t="s">
        <v>25</v>
      </c>
      <c r="G5" s="166" t="s">
        <v>23</v>
      </c>
      <c r="H5" s="167" t="s">
        <v>178</v>
      </c>
    </row>
    <row r="6" spans="1:15" s="99" customFormat="1" ht="13.5" outlineLevel="3" thickBot="1" x14ac:dyDescent="0.35">
      <c r="A6" s="135" t="s">
        <v>49</v>
      </c>
      <c r="B6" s="136"/>
      <c r="C6" s="137"/>
      <c r="D6" s="353"/>
      <c r="E6" s="354"/>
      <c r="F6" s="355"/>
      <c r="G6" s="354">
        <f>SUM(E6:F6)</f>
        <v>0</v>
      </c>
      <c r="H6" s="103"/>
    </row>
    <row r="7" spans="1:15" s="100" customFormat="1" ht="13.5" outlineLevel="3" thickBot="1" x14ac:dyDescent="0.35">
      <c r="A7" s="138" t="s">
        <v>58</v>
      </c>
      <c r="B7" s="139"/>
      <c r="C7" s="139"/>
      <c r="D7" s="356"/>
      <c r="E7" s="356"/>
      <c r="F7" s="356"/>
      <c r="G7" s="356"/>
      <c r="H7" s="140"/>
    </row>
    <row r="8" spans="1:15" s="100" customFormat="1" ht="13" outlineLevel="3" x14ac:dyDescent="0.3">
      <c r="A8" s="191"/>
      <c r="B8" s="157"/>
      <c r="C8" s="188"/>
      <c r="D8" s="357"/>
      <c r="E8" s="358"/>
      <c r="F8" s="358"/>
      <c r="G8" s="359">
        <f>SUM(D8:F8)</f>
        <v>0</v>
      </c>
      <c r="H8" s="204"/>
    </row>
    <row r="9" spans="1:15" s="100" customFormat="1" ht="13" outlineLevel="3" x14ac:dyDescent="0.3">
      <c r="A9" s="204"/>
      <c r="B9" s="157"/>
      <c r="C9" s="395"/>
      <c r="D9" s="357"/>
      <c r="E9" s="396"/>
      <c r="F9" s="396"/>
      <c r="G9" s="362">
        <f t="shared" ref="G9:G13" si="0">SUM(D9:F9)</f>
        <v>0</v>
      </c>
      <c r="H9" s="204"/>
    </row>
    <row r="10" spans="1:15" s="100" customFormat="1" ht="13" outlineLevel="3" x14ac:dyDescent="0.3">
      <c r="A10" s="204"/>
      <c r="B10" s="157"/>
      <c r="C10" s="395"/>
      <c r="D10" s="357"/>
      <c r="E10" s="396"/>
      <c r="F10" s="396"/>
      <c r="G10" s="362">
        <f t="shared" si="0"/>
        <v>0</v>
      </c>
      <c r="H10" s="204"/>
    </row>
    <row r="11" spans="1:15" s="100" customFormat="1" ht="13" outlineLevel="3" x14ac:dyDescent="0.3">
      <c r="A11" s="204"/>
      <c r="B11" s="157"/>
      <c r="C11" s="395"/>
      <c r="D11" s="357"/>
      <c r="E11" s="396"/>
      <c r="F11" s="396"/>
      <c r="G11" s="362">
        <f t="shared" si="0"/>
        <v>0</v>
      </c>
      <c r="H11" s="204"/>
    </row>
    <row r="12" spans="1:15" s="100" customFormat="1" ht="13" outlineLevel="3" x14ac:dyDescent="0.3">
      <c r="A12" s="204"/>
      <c r="B12" s="157"/>
      <c r="C12" s="395"/>
      <c r="D12" s="357"/>
      <c r="E12" s="396"/>
      <c r="F12" s="396"/>
      <c r="G12" s="362">
        <f t="shared" si="0"/>
        <v>0</v>
      </c>
      <c r="H12" s="204"/>
    </row>
    <row r="13" spans="1:15" s="100" customFormat="1" ht="13" outlineLevel="3" x14ac:dyDescent="0.3">
      <c r="A13" s="204"/>
      <c r="B13" s="157"/>
      <c r="C13" s="395"/>
      <c r="D13" s="357"/>
      <c r="E13" s="396"/>
      <c r="F13" s="396"/>
      <c r="G13" s="362">
        <f t="shared" si="0"/>
        <v>0</v>
      </c>
      <c r="H13" s="204"/>
    </row>
    <row r="14" spans="1:15" s="100" customFormat="1" ht="13" outlineLevel="3" x14ac:dyDescent="0.3">
      <c r="A14" s="204"/>
      <c r="B14" s="157"/>
      <c r="C14" s="395"/>
      <c r="D14" s="357"/>
      <c r="E14" s="396"/>
      <c r="F14" s="396"/>
      <c r="G14" s="362">
        <f t="shared" ref="G14:G17" si="1">SUM(D14:F14)</f>
        <v>0</v>
      </c>
      <c r="H14" s="204"/>
    </row>
    <row r="15" spans="1:15" s="100" customFormat="1" ht="13" outlineLevel="3" x14ac:dyDescent="0.3">
      <c r="A15" s="204"/>
      <c r="B15" s="157"/>
      <c r="C15" s="395"/>
      <c r="D15" s="357"/>
      <c r="E15" s="396"/>
      <c r="F15" s="396"/>
      <c r="G15" s="362">
        <f t="shared" si="1"/>
        <v>0</v>
      </c>
      <c r="H15" s="204"/>
    </row>
    <row r="16" spans="1:15" s="100" customFormat="1" ht="13" outlineLevel="3" x14ac:dyDescent="0.3">
      <c r="A16" s="204"/>
      <c r="B16" s="157"/>
      <c r="C16" s="395"/>
      <c r="D16" s="357"/>
      <c r="E16" s="396"/>
      <c r="F16" s="396"/>
      <c r="G16" s="362">
        <f t="shared" si="1"/>
        <v>0</v>
      </c>
      <c r="H16" s="204"/>
    </row>
    <row r="17" spans="1:10" s="100" customFormat="1" ht="13" outlineLevel="3" x14ac:dyDescent="0.3">
      <c r="A17" s="204"/>
      <c r="B17" s="157"/>
      <c r="C17" s="395"/>
      <c r="D17" s="357"/>
      <c r="E17" s="396"/>
      <c r="F17" s="396"/>
      <c r="G17" s="362">
        <f t="shared" si="1"/>
        <v>0</v>
      </c>
      <c r="H17" s="204"/>
    </row>
    <row r="18" spans="1:10" s="100" customFormat="1" ht="13" outlineLevel="3" x14ac:dyDescent="0.3">
      <c r="A18" s="192"/>
      <c r="B18" s="158"/>
      <c r="C18" s="189"/>
      <c r="D18" s="360"/>
      <c r="E18" s="361"/>
      <c r="F18" s="361"/>
      <c r="G18" s="362">
        <f t="shared" ref="G18:G20" si="2">SUM(D18:F18)</f>
        <v>0</v>
      </c>
      <c r="H18" s="192"/>
    </row>
    <row r="19" spans="1:10" s="100" customFormat="1" ht="13" outlineLevel="3" x14ac:dyDescent="0.3">
      <c r="A19" s="192"/>
      <c r="B19" s="158"/>
      <c r="C19" s="189"/>
      <c r="D19" s="360"/>
      <c r="E19" s="361"/>
      <c r="F19" s="361"/>
      <c r="G19" s="362">
        <f t="shared" si="2"/>
        <v>0</v>
      </c>
      <c r="H19" s="192"/>
    </row>
    <row r="20" spans="1:10" s="100" customFormat="1" ht="13.5" outlineLevel="3" thickBot="1" x14ac:dyDescent="0.35">
      <c r="A20" s="193"/>
      <c r="B20" s="156"/>
      <c r="C20" s="190"/>
      <c r="D20" s="360"/>
      <c r="E20" s="361"/>
      <c r="F20" s="361"/>
      <c r="G20" s="362">
        <f t="shared" si="2"/>
        <v>0</v>
      </c>
      <c r="H20" s="193"/>
    </row>
    <row r="21" spans="1:10" ht="13.5" outlineLevel="3" thickBot="1" x14ac:dyDescent="0.35">
      <c r="A21" s="147" t="s">
        <v>137</v>
      </c>
      <c r="B21" s="148"/>
      <c r="C21" s="149"/>
      <c r="D21" s="363">
        <f>SUM(D8:D20)</f>
        <v>0</v>
      </c>
      <c r="E21" s="364">
        <f>SUM(E8:E20)</f>
        <v>0</v>
      </c>
      <c r="F21" s="364">
        <f>SUM(F8:F20)</f>
        <v>0</v>
      </c>
      <c r="G21" s="365">
        <f>SUM(G8:G20)</f>
        <v>0</v>
      </c>
      <c r="H21" s="420"/>
    </row>
    <row r="22" spans="1:10" ht="13.5" outlineLevel="3" thickBot="1" x14ac:dyDescent="0.35">
      <c r="A22" s="132" t="s">
        <v>138</v>
      </c>
      <c r="B22" s="133"/>
      <c r="C22" s="150"/>
      <c r="D22" s="366">
        <f>SUM(D21+D6)</f>
        <v>0</v>
      </c>
      <c r="E22" s="367">
        <f>SUM(E21+E6)</f>
        <v>0</v>
      </c>
      <c r="F22" s="367">
        <f>SUM(F21+F6)</f>
        <v>0</v>
      </c>
      <c r="G22" s="368">
        <f>SUM(G21+G6)</f>
        <v>0</v>
      </c>
      <c r="H22" s="420"/>
      <c r="J22" s="99"/>
    </row>
    <row r="23" spans="1:10" s="101" customFormat="1" ht="13" outlineLevel="3" thickBot="1" x14ac:dyDescent="0.3">
      <c r="A23" s="120"/>
      <c r="B23" s="121"/>
      <c r="C23" s="121"/>
      <c r="D23" s="122"/>
      <c r="E23" s="122"/>
      <c r="F23" s="122"/>
      <c r="G23" s="122"/>
    </row>
    <row r="24" spans="1:10" s="99" customFormat="1" ht="56" outlineLevel="3" thickBot="1" x14ac:dyDescent="0.3">
      <c r="A24" s="182" t="s">
        <v>174</v>
      </c>
      <c r="B24" s="170" t="s">
        <v>35</v>
      </c>
      <c r="C24" s="164" t="s">
        <v>22</v>
      </c>
      <c r="D24" s="168" t="s">
        <v>26</v>
      </c>
      <c r="E24" s="168" t="s">
        <v>24</v>
      </c>
      <c r="F24" s="168" t="s">
        <v>25</v>
      </c>
      <c r="G24" s="175" t="s">
        <v>23</v>
      </c>
      <c r="H24" s="169" t="s">
        <v>178</v>
      </c>
    </row>
    <row r="25" spans="1:10" s="102" customFormat="1" ht="13" outlineLevel="3" x14ac:dyDescent="0.3">
      <c r="A25" s="205"/>
      <c r="B25" s="209"/>
      <c r="C25" s="212"/>
      <c r="D25" s="369"/>
      <c r="E25" s="369"/>
      <c r="F25" s="369"/>
      <c r="G25" s="359">
        <f t="shared" ref="G25:G43" si="3">SUM(D25:F25)</f>
        <v>0</v>
      </c>
      <c r="H25" s="191"/>
    </row>
    <row r="26" spans="1:10" s="102" customFormat="1" ht="13" outlineLevel="3" x14ac:dyDescent="0.3">
      <c r="A26" s="394"/>
      <c r="B26" s="209"/>
      <c r="C26" s="212"/>
      <c r="D26" s="369"/>
      <c r="E26" s="369"/>
      <c r="F26" s="369"/>
      <c r="G26" s="359">
        <f t="shared" si="3"/>
        <v>0</v>
      </c>
      <c r="H26" s="204"/>
    </row>
    <row r="27" spans="1:10" s="102" customFormat="1" ht="13" outlineLevel="3" x14ac:dyDescent="0.3">
      <c r="A27" s="394"/>
      <c r="B27" s="209"/>
      <c r="C27" s="212"/>
      <c r="D27" s="369"/>
      <c r="E27" s="369"/>
      <c r="F27" s="369"/>
      <c r="G27" s="359">
        <f t="shared" si="3"/>
        <v>0</v>
      </c>
      <c r="H27" s="204"/>
    </row>
    <row r="28" spans="1:10" s="102" customFormat="1" ht="13" outlineLevel="3" x14ac:dyDescent="0.3">
      <c r="A28" s="394"/>
      <c r="B28" s="209"/>
      <c r="C28" s="212"/>
      <c r="D28" s="369"/>
      <c r="E28" s="369"/>
      <c r="F28" s="369"/>
      <c r="G28" s="359">
        <f t="shared" si="3"/>
        <v>0</v>
      </c>
      <c r="H28" s="204"/>
    </row>
    <row r="29" spans="1:10" s="102" customFormat="1" ht="13" outlineLevel="3" x14ac:dyDescent="0.3">
      <c r="A29" s="394"/>
      <c r="B29" s="209"/>
      <c r="C29" s="212"/>
      <c r="D29" s="369"/>
      <c r="E29" s="369"/>
      <c r="F29" s="369"/>
      <c r="G29" s="359">
        <f t="shared" si="3"/>
        <v>0</v>
      </c>
      <c r="H29" s="204"/>
    </row>
    <row r="30" spans="1:10" s="102" customFormat="1" ht="13" outlineLevel="3" x14ac:dyDescent="0.3">
      <c r="A30" s="394"/>
      <c r="B30" s="209"/>
      <c r="C30" s="212"/>
      <c r="D30" s="369"/>
      <c r="E30" s="369"/>
      <c r="F30" s="369"/>
      <c r="G30" s="359">
        <f t="shared" si="3"/>
        <v>0</v>
      </c>
      <c r="H30" s="204"/>
    </row>
    <row r="31" spans="1:10" s="102" customFormat="1" ht="13" outlineLevel="3" x14ac:dyDescent="0.3">
      <c r="A31" s="394"/>
      <c r="B31" s="209"/>
      <c r="C31" s="212"/>
      <c r="D31" s="369"/>
      <c r="E31" s="369"/>
      <c r="F31" s="369"/>
      <c r="G31" s="359">
        <f t="shared" si="3"/>
        <v>0</v>
      </c>
      <c r="H31" s="204"/>
    </row>
    <row r="32" spans="1:10" s="102" customFormat="1" ht="13" outlineLevel="3" x14ac:dyDescent="0.3">
      <c r="A32" s="394"/>
      <c r="B32" s="209"/>
      <c r="C32" s="212"/>
      <c r="D32" s="369"/>
      <c r="E32" s="369"/>
      <c r="F32" s="369"/>
      <c r="G32" s="359">
        <f t="shared" si="3"/>
        <v>0</v>
      </c>
      <c r="H32" s="204"/>
    </row>
    <row r="33" spans="1:8" s="102" customFormat="1" ht="13" outlineLevel="3" x14ac:dyDescent="0.3">
      <c r="A33" s="394"/>
      <c r="B33" s="209"/>
      <c r="C33" s="212"/>
      <c r="D33" s="369"/>
      <c r="E33" s="369"/>
      <c r="F33" s="369"/>
      <c r="G33" s="359">
        <f t="shared" si="3"/>
        <v>0</v>
      </c>
      <c r="H33" s="204"/>
    </row>
    <row r="34" spans="1:8" s="102" customFormat="1" ht="13" outlineLevel="3" x14ac:dyDescent="0.3">
      <c r="A34" s="394"/>
      <c r="B34" s="209"/>
      <c r="C34" s="212"/>
      <c r="D34" s="369"/>
      <c r="E34" s="369"/>
      <c r="F34" s="369"/>
      <c r="G34" s="359">
        <f t="shared" si="3"/>
        <v>0</v>
      </c>
      <c r="H34" s="204"/>
    </row>
    <row r="35" spans="1:8" s="102" customFormat="1" ht="13" outlineLevel="3" x14ac:dyDescent="0.3">
      <c r="A35" s="394"/>
      <c r="B35" s="209"/>
      <c r="C35" s="212"/>
      <c r="D35" s="369"/>
      <c r="E35" s="369"/>
      <c r="F35" s="369"/>
      <c r="G35" s="359">
        <f t="shared" si="3"/>
        <v>0</v>
      </c>
      <c r="H35" s="204"/>
    </row>
    <row r="36" spans="1:8" s="102" customFormat="1" ht="13" outlineLevel="3" x14ac:dyDescent="0.3">
      <c r="A36" s="394"/>
      <c r="B36" s="209"/>
      <c r="C36" s="212"/>
      <c r="D36" s="369"/>
      <c r="E36" s="369"/>
      <c r="F36" s="369"/>
      <c r="G36" s="359">
        <f t="shared" si="3"/>
        <v>0</v>
      </c>
      <c r="H36" s="204"/>
    </row>
    <row r="37" spans="1:8" s="102" customFormat="1" ht="13" outlineLevel="3" x14ac:dyDescent="0.3">
      <c r="A37" s="394"/>
      <c r="B37" s="209"/>
      <c r="C37" s="212"/>
      <c r="D37" s="369"/>
      <c r="E37" s="369"/>
      <c r="F37" s="369"/>
      <c r="G37" s="359">
        <f t="shared" si="3"/>
        <v>0</v>
      </c>
      <c r="H37" s="204"/>
    </row>
    <row r="38" spans="1:8" s="102" customFormat="1" ht="13" outlineLevel="3" x14ac:dyDescent="0.3">
      <c r="A38" s="394"/>
      <c r="B38" s="209"/>
      <c r="C38" s="212"/>
      <c r="D38" s="369"/>
      <c r="E38" s="369"/>
      <c r="F38" s="369"/>
      <c r="G38" s="359">
        <f t="shared" si="3"/>
        <v>0</v>
      </c>
      <c r="H38" s="204"/>
    </row>
    <row r="39" spans="1:8" s="102" customFormat="1" ht="13" outlineLevel="3" x14ac:dyDescent="0.3">
      <c r="A39" s="394"/>
      <c r="B39" s="209"/>
      <c r="C39" s="212"/>
      <c r="D39" s="369"/>
      <c r="E39" s="369"/>
      <c r="F39" s="369"/>
      <c r="G39" s="359">
        <f t="shared" si="3"/>
        <v>0</v>
      </c>
      <c r="H39" s="204"/>
    </row>
    <row r="40" spans="1:8" s="102" customFormat="1" ht="13" outlineLevel="3" x14ac:dyDescent="0.3">
      <c r="A40" s="206"/>
      <c r="B40" s="210"/>
      <c r="C40" s="213"/>
      <c r="D40" s="370"/>
      <c r="E40" s="370"/>
      <c r="F40" s="370"/>
      <c r="G40" s="362">
        <f t="shared" si="3"/>
        <v>0</v>
      </c>
      <c r="H40" s="192"/>
    </row>
    <row r="41" spans="1:8" s="102" customFormat="1" ht="13" outlineLevel="3" x14ac:dyDescent="0.3">
      <c r="A41" s="206"/>
      <c r="B41" s="210"/>
      <c r="C41" s="213"/>
      <c r="D41" s="370"/>
      <c r="E41" s="370"/>
      <c r="F41" s="370"/>
      <c r="G41" s="362">
        <f t="shared" si="3"/>
        <v>0</v>
      </c>
      <c r="H41" s="192"/>
    </row>
    <row r="42" spans="1:8" s="102" customFormat="1" ht="13" outlineLevel="3" x14ac:dyDescent="0.3">
      <c r="A42" s="206"/>
      <c r="B42" s="211"/>
      <c r="C42" s="214"/>
      <c r="D42" s="370"/>
      <c r="E42" s="370"/>
      <c r="F42" s="370"/>
      <c r="G42" s="362">
        <f t="shared" si="3"/>
        <v>0</v>
      </c>
      <c r="H42" s="192"/>
    </row>
    <row r="43" spans="1:8" s="102" customFormat="1" ht="13.5" outlineLevel="3" thickBot="1" x14ac:dyDescent="0.35">
      <c r="A43" s="207"/>
      <c r="B43" s="211"/>
      <c r="C43" s="215"/>
      <c r="D43" s="371"/>
      <c r="E43" s="371"/>
      <c r="F43" s="371"/>
      <c r="G43" s="372">
        <f t="shared" si="3"/>
        <v>0</v>
      </c>
      <c r="H43" s="193"/>
    </row>
    <row r="44" spans="1:8" ht="13.5" outlineLevel="3" thickBot="1" x14ac:dyDescent="0.35">
      <c r="A44" s="127" t="s">
        <v>34</v>
      </c>
      <c r="B44" s="133"/>
      <c r="C44" s="133"/>
      <c r="D44" s="367">
        <f>SUM(D25:D43)</f>
        <v>0</v>
      </c>
      <c r="E44" s="367">
        <f>SUM(E25:E43)</f>
        <v>0</v>
      </c>
      <c r="F44" s="367">
        <f>SUM(F25:F43)</f>
        <v>0</v>
      </c>
      <c r="G44" s="368">
        <f>SUM(G25:G43)</f>
        <v>0</v>
      </c>
      <c r="H44" s="420"/>
    </row>
    <row r="45" spans="1:8" ht="13" outlineLevel="3" thickBot="1" x14ac:dyDescent="0.3">
      <c r="A45" s="123"/>
      <c r="B45" s="121"/>
      <c r="C45" s="121"/>
      <c r="D45" s="124"/>
      <c r="E45" s="124"/>
      <c r="F45" s="124"/>
      <c r="G45" s="124"/>
    </row>
    <row r="46" spans="1:8" ht="56" outlineLevel="3" thickBot="1" x14ac:dyDescent="0.3">
      <c r="A46" s="185" t="s">
        <v>168</v>
      </c>
      <c r="B46" s="184" t="s">
        <v>35</v>
      </c>
      <c r="C46" s="164" t="s">
        <v>22</v>
      </c>
      <c r="D46" s="168" t="s">
        <v>26</v>
      </c>
      <c r="E46" s="208" t="s">
        <v>24</v>
      </c>
      <c r="F46" s="168" t="s">
        <v>25</v>
      </c>
      <c r="G46" s="168" t="s">
        <v>23</v>
      </c>
      <c r="H46" s="169" t="s">
        <v>178</v>
      </c>
    </row>
    <row r="47" spans="1:8" outlineLevel="3" x14ac:dyDescent="0.25">
      <c r="A47" s="188"/>
      <c r="B47" s="157"/>
      <c r="C47" s="188"/>
      <c r="D47" s="373"/>
      <c r="E47" s="374"/>
      <c r="F47" s="373"/>
      <c r="G47" s="374">
        <f>SUM(D47:F47)</f>
        <v>0</v>
      </c>
      <c r="H47" s="191"/>
    </row>
    <row r="48" spans="1:8" outlineLevel="3" x14ac:dyDescent="0.25">
      <c r="A48" s="395"/>
      <c r="B48" s="157"/>
      <c r="C48" s="395"/>
      <c r="D48" s="373"/>
      <c r="E48" s="397"/>
      <c r="F48" s="373"/>
      <c r="G48" s="376">
        <f t="shared" ref="G48:G50" si="4">SUM(D48:F48)</f>
        <v>0</v>
      </c>
      <c r="H48" s="204"/>
    </row>
    <row r="49" spans="1:8" outlineLevel="3" x14ac:dyDescent="0.25">
      <c r="A49" s="395"/>
      <c r="B49" s="157"/>
      <c r="C49" s="395"/>
      <c r="D49" s="373"/>
      <c r="E49" s="397"/>
      <c r="F49" s="373"/>
      <c r="G49" s="376">
        <f t="shared" si="4"/>
        <v>0</v>
      </c>
      <c r="H49" s="204"/>
    </row>
    <row r="50" spans="1:8" outlineLevel="3" x14ac:dyDescent="0.25">
      <c r="A50" s="395"/>
      <c r="B50" s="157"/>
      <c r="C50" s="395"/>
      <c r="D50" s="373"/>
      <c r="E50" s="397"/>
      <c r="F50" s="373"/>
      <c r="G50" s="376">
        <f t="shared" si="4"/>
        <v>0</v>
      </c>
      <c r="H50" s="204"/>
    </row>
    <row r="51" spans="1:8" outlineLevel="3" x14ac:dyDescent="0.25">
      <c r="A51" s="189"/>
      <c r="B51" s="158"/>
      <c r="C51" s="189"/>
      <c r="D51" s="375"/>
      <c r="E51" s="376"/>
      <c r="F51" s="375"/>
      <c r="G51" s="376">
        <f t="shared" ref="G51:G54" si="5">SUM(D51:F51)</f>
        <v>0</v>
      </c>
      <c r="H51" s="192"/>
    </row>
    <row r="52" spans="1:8" outlineLevel="3" x14ac:dyDescent="0.25">
      <c r="A52" s="189"/>
      <c r="B52" s="158"/>
      <c r="C52" s="189"/>
      <c r="D52" s="375"/>
      <c r="E52" s="376"/>
      <c r="F52" s="375"/>
      <c r="G52" s="376">
        <f t="shared" si="5"/>
        <v>0</v>
      </c>
      <c r="H52" s="192"/>
    </row>
    <row r="53" spans="1:8" outlineLevel="3" x14ac:dyDescent="0.25">
      <c r="A53" s="189"/>
      <c r="B53" s="158"/>
      <c r="C53" s="189"/>
      <c r="D53" s="375"/>
      <c r="E53" s="376"/>
      <c r="F53" s="375"/>
      <c r="G53" s="376">
        <f t="shared" si="5"/>
        <v>0</v>
      </c>
      <c r="H53" s="192"/>
    </row>
    <row r="54" spans="1:8" ht="13" outlineLevel="3" thickBot="1" x14ac:dyDescent="0.3">
      <c r="A54" s="190"/>
      <c r="B54" s="156"/>
      <c r="C54" s="190"/>
      <c r="D54" s="377"/>
      <c r="E54" s="378"/>
      <c r="F54" s="377"/>
      <c r="G54" s="379">
        <f t="shared" si="5"/>
        <v>0</v>
      </c>
      <c r="H54" s="193"/>
    </row>
    <row r="55" spans="1:8" ht="13.5" outlineLevel="3" thickBot="1" x14ac:dyDescent="0.35">
      <c r="A55" s="127" t="s">
        <v>33</v>
      </c>
      <c r="B55" s="133"/>
      <c r="C55" s="150"/>
      <c r="D55" s="380">
        <f>SUM(D47:D54)</f>
        <v>0</v>
      </c>
      <c r="E55" s="381">
        <f>SUM(E47:E54)</f>
        <v>0</v>
      </c>
      <c r="F55" s="382">
        <f>SUM(F47:F54)</f>
        <v>0</v>
      </c>
      <c r="G55" s="383">
        <f>SUM(G47:G54)</f>
        <v>0</v>
      </c>
      <c r="H55" s="420"/>
    </row>
    <row r="56" spans="1:8" ht="13" outlineLevel="4" thickBot="1" x14ac:dyDescent="0.3">
      <c r="A56" s="123"/>
      <c r="B56" s="113"/>
      <c r="C56" s="113"/>
      <c r="D56" s="125"/>
      <c r="E56" s="125"/>
      <c r="F56" s="125"/>
      <c r="G56" s="125"/>
    </row>
    <row r="57" spans="1:8" ht="56" outlineLevel="4" thickBot="1" x14ac:dyDescent="0.35">
      <c r="A57" s="182" t="s">
        <v>173</v>
      </c>
      <c r="B57" s="183" t="s">
        <v>35</v>
      </c>
      <c r="C57" s="183" t="s">
        <v>22</v>
      </c>
      <c r="D57" s="168" t="s">
        <v>26</v>
      </c>
      <c r="E57" s="168" t="s">
        <v>24</v>
      </c>
      <c r="F57" s="168" t="s">
        <v>25</v>
      </c>
      <c r="G57" s="168" t="s">
        <v>23</v>
      </c>
      <c r="H57" s="169" t="s">
        <v>178</v>
      </c>
    </row>
    <row r="58" spans="1:8" outlineLevel="4" x14ac:dyDescent="0.25">
      <c r="A58" s="191"/>
      <c r="B58" s="152"/>
      <c r="C58" s="191"/>
      <c r="D58" s="359"/>
      <c r="E58" s="384"/>
      <c r="F58" s="359"/>
      <c r="G58" s="384">
        <f t="shared" ref="G58:G64" si="6">SUM(D58:F58)</f>
        <v>0</v>
      </c>
      <c r="H58" s="191"/>
    </row>
    <row r="59" spans="1:8" outlineLevel="4" x14ac:dyDescent="0.25">
      <c r="A59" s="204"/>
      <c r="B59" s="152"/>
      <c r="C59" s="204"/>
      <c r="D59" s="359"/>
      <c r="E59" s="398"/>
      <c r="F59" s="359"/>
      <c r="G59" s="385">
        <f t="shared" si="6"/>
        <v>0</v>
      </c>
      <c r="H59" s="204"/>
    </row>
    <row r="60" spans="1:8" outlineLevel="4" x14ac:dyDescent="0.25">
      <c r="A60" s="204"/>
      <c r="B60" s="152"/>
      <c r="C60" s="204"/>
      <c r="D60" s="359"/>
      <c r="E60" s="398"/>
      <c r="F60" s="359"/>
      <c r="G60" s="385">
        <f t="shared" si="6"/>
        <v>0</v>
      </c>
      <c r="H60" s="204"/>
    </row>
    <row r="61" spans="1:8" outlineLevel="4" x14ac:dyDescent="0.25">
      <c r="A61" s="192"/>
      <c r="B61" s="153"/>
      <c r="C61" s="192"/>
      <c r="D61" s="362"/>
      <c r="E61" s="385"/>
      <c r="F61" s="362"/>
      <c r="G61" s="385">
        <f t="shared" si="6"/>
        <v>0</v>
      </c>
      <c r="H61" s="192"/>
    </row>
    <row r="62" spans="1:8" outlineLevel="3" x14ac:dyDescent="0.25">
      <c r="A62" s="192"/>
      <c r="B62" s="153"/>
      <c r="C62" s="192"/>
      <c r="D62" s="362"/>
      <c r="E62" s="385"/>
      <c r="F62" s="362"/>
      <c r="G62" s="385">
        <f t="shared" si="6"/>
        <v>0</v>
      </c>
      <c r="H62" s="192"/>
    </row>
    <row r="63" spans="1:8" outlineLevel="3" x14ac:dyDescent="0.25">
      <c r="A63" s="192"/>
      <c r="B63" s="153"/>
      <c r="C63" s="192"/>
      <c r="D63" s="362"/>
      <c r="E63" s="385"/>
      <c r="F63" s="362"/>
      <c r="G63" s="385">
        <f t="shared" si="6"/>
        <v>0</v>
      </c>
      <c r="H63" s="192"/>
    </row>
    <row r="64" spans="1:8" s="104" customFormat="1" ht="13" outlineLevel="3" thickBot="1" x14ac:dyDescent="0.3">
      <c r="A64" s="193"/>
      <c r="B64" s="216"/>
      <c r="C64" s="193"/>
      <c r="D64" s="372"/>
      <c r="E64" s="386"/>
      <c r="F64" s="372"/>
      <c r="G64" s="386">
        <f t="shared" si="6"/>
        <v>0</v>
      </c>
      <c r="H64" s="193"/>
    </row>
    <row r="65" spans="1:9" ht="16.5" customHeight="1" outlineLevel="4" thickBot="1" x14ac:dyDescent="0.35">
      <c r="A65" s="127" t="s">
        <v>32</v>
      </c>
      <c r="B65" s="133"/>
      <c r="C65" s="150"/>
      <c r="D65" s="366">
        <f>SUM(D58:D64)</f>
        <v>0</v>
      </c>
      <c r="E65" s="367">
        <f>SUM(E58:E64)</f>
        <v>0</v>
      </c>
      <c r="F65" s="366">
        <f>SUM(F58:F64)</f>
        <v>0</v>
      </c>
      <c r="G65" s="367">
        <f>SUM(G58:G64)</f>
        <v>0</v>
      </c>
      <c r="H65" s="430"/>
    </row>
    <row r="66" spans="1:9" s="99" customFormat="1" ht="13.5" outlineLevel="3" thickBot="1" x14ac:dyDescent="0.35">
      <c r="A66" s="142"/>
      <c r="B66" s="142"/>
      <c r="C66" s="142"/>
      <c r="D66" s="472"/>
      <c r="E66" s="472"/>
      <c r="F66" s="472"/>
      <c r="G66" s="429"/>
      <c r="H66" s="104"/>
      <c r="I66" s="104"/>
    </row>
    <row r="67" spans="1:9" ht="56" outlineLevel="3" thickBot="1" x14ac:dyDescent="0.3">
      <c r="A67" s="182" t="s">
        <v>172</v>
      </c>
      <c r="B67" s="164" t="s">
        <v>35</v>
      </c>
      <c r="C67" s="164" t="s">
        <v>22</v>
      </c>
      <c r="D67" s="168" t="s">
        <v>0</v>
      </c>
      <c r="E67" s="168" t="s">
        <v>24</v>
      </c>
      <c r="F67" s="168" t="s">
        <v>25</v>
      </c>
      <c r="G67" s="168" t="s">
        <v>23</v>
      </c>
      <c r="H67" s="167" t="s">
        <v>178</v>
      </c>
    </row>
    <row r="68" spans="1:9" s="106" customFormat="1" ht="13" outlineLevel="3" x14ac:dyDescent="0.3">
      <c r="A68" s="191"/>
      <c r="B68" s="217"/>
      <c r="C68" s="191"/>
      <c r="D68" s="359"/>
      <c r="E68" s="384"/>
      <c r="F68" s="359"/>
      <c r="G68" s="384">
        <f t="shared" ref="G68:G75" si="7">SUM(D68:F68)</f>
        <v>0</v>
      </c>
      <c r="H68" s="191"/>
    </row>
    <row r="69" spans="1:9" s="106" customFormat="1" ht="13" outlineLevel="3" x14ac:dyDescent="0.3">
      <c r="A69" s="204"/>
      <c r="B69" s="217"/>
      <c r="C69" s="204"/>
      <c r="D69" s="359"/>
      <c r="E69" s="398"/>
      <c r="F69" s="359"/>
      <c r="G69" s="385">
        <f t="shared" si="7"/>
        <v>0</v>
      </c>
      <c r="H69" s="204"/>
    </row>
    <row r="70" spans="1:9" s="106" customFormat="1" ht="13" outlineLevel="3" x14ac:dyDescent="0.3">
      <c r="A70" s="204"/>
      <c r="B70" s="217"/>
      <c r="C70" s="204"/>
      <c r="D70" s="359"/>
      <c r="E70" s="398"/>
      <c r="F70" s="359"/>
      <c r="G70" s="385">
        <f t="shared" si="7"/>
        <v>0</v>
      </c>
      <c r="H70" s="204"/>
    </row>
    <row r="71" spans="1:9" s="106" customFormat="1" ht="13" outlineLevel="3" x14ac:dyDescent="0.3">
      <c r="A71" s="204"/>
      <c r="B71" s="217"/>
      <c r="C71" s="204"/>
      <c r="D71" s="359"/>
      <c r="E71" s="398"/>
      <c r="F71" s="359"/>
      <c r="G71" s="385">
        <f t="shared" si="7"/>
        <v>0</v>
      </c>
      <c r="H71" s="204"/>
    </row>
    <row r="72" spans="1:9" ht="13" outlineLevel="3" x14ac:dyDescent="0.3">
      <c r="A72" s="192"/>
      <c r="B72" s="218"/>
      <c r="C72" s="192"/>
      <c r="D72" s="362"/>
      <c r="E72" s="385"/>
      <c r="F72" s="362"/>
      <c r="G72" s="385">
        <f t="shared" si="7"/>
        <v>0</v>
      </c>
      <c r="H72" s="192"/>
    </row>
    <row r="73" spans="1:9" ht="13" outlineLevel="3" x14ac:dyDescent="0.3">
      <c r="A73" s="192"/>
      <c r="B73" s="218"/>
      <c r="C73" s="192"/>
      <c r="D73" s="362"/>
      <c r="E73" s="385"/>
      <c r="F73" s="362"/>
      <c r="G73" s="385">
        <f t="shared" si="7"/>
        <v>0</v>
      </c>
      <c r="H73" s="192"/>
    </row>
    <row r="74" spans="1:9" ht="13" outlineLevel="3" x14ac:dyDescent="0.3">
      <c r="A74" s="192"/>
      <c r="B74" s="218"/>
      <c r="C74" s="192"/>
      <c r="D74" s="362"/>
      <c r="E74" s="385"/>
      <c r="F74" s="362"/>
      <c r="G74" s="385">
        <f t="shared" si="7"/>
        <v>0</v>
      </c>
      <c r="H74" s="192"/>
    </row>
    <row r="75" spans="1:9" ht="13" outlineLevel="3" thickBot="1" x14ac:dyDescent="0.3">
      <c r="A75" s="193"/>
      <c r="B75" s="216"/>
      <c r="C75" s="193"/>
      <c r="D75" s="362"/>
      <c r="E75" s="385"/>
      <c r="F75" s="362"/>
      <c r="G75" s="385">
        <f t="shared" si="7"/>
        <v>0</v>
      </c>
      <c r="H75" s="193"/>
    </row>
    <row r="76" spans="1:9" ht="13.5" outlineLevel="4" thickBot="1" x14ac:dyDescent="0.35">
      <c r="A76" s="127" t="s">
        <v>47</v>
      </c>
      <c r="B76" s="133"/>
      <c r="C76" s="150"/>
      <c r="D76" s="366">
        <f>SUM(D68:D75)</f>
        <v>0</v>
      </c>
      <c r="E76" s="367">
        <f>SUM(E68:E75)</f>
        <v>0</v>
      </c>
      <c r="F76" s="366">
        <f>SUM(F68:F75)</f>
        <v>0</v>
      </c>
      <c r="G76" s="367">
        <f>SUM(G68:G75)</f>
        <v>0</v>
      </c>
      <c r="H76" s="420"/>
    </row>
    <row r="77" spans="1:9" ht="13.5" outlineLevel="4" thickBot="1" x14ac:dyDescent="0.35">
      <c r="A77" s="108"/>
      <c r="B77" s="108"/>
      <c r="C77" s="108"/>
      <c r="D77" s="126"/>
      <c r="E77" s="126"/>
      <c r="F77" s="126"/>
      <c r="G77" s="109"/>
    </row>
    <row r="78" spans="1:9" ht="76" outlineLevel="4" thickBot="1" x14ac:dyDescent="0.3">
      <c r="A78" s="182" t="s">
        <v>171</v>
      </c>
      <c r="B78" s="164" t="s">
        <v>35</v>
      </c>
      <c r="C78" s="164" t="s">
        <v>22</v>
      </c>
      <c r="D78" s="168" t="s">
        <v>0</v>
      </c>
      <c r="E78" s="168" t="s">
        <v>24</v>
      </c>
      <c r="F78" s="168" t="s">
        <v>25</v>
      </c>
      <c r="G78" s="168" t="s">
        <v>23</v>
      </c>
      <c r="H78" s="169" t="s">
        <v>178</v>
      </c>
    </row>
    <row r="79" spans="1:9" outlineLevel="4" x14ac:dyDescent="0.25">
      <c r="A79" s="191"/>
      <c r="B79" s="152"/>
      <c r="C79" s="191"/>
      <c r="D79" s="359"/>
      <c r="E79" s="384"/>
      <c r="F79" s="384"/>
      <c r="G79" s="359">
        <f t="shared" ref="G79:G94" si="8">SUM(D79:F79)</f>
        <v>0</v>
      </c>
      <c r="H79" s="191"/>
    </row>
    <row r="80" spans="1:9" outlineLevel="4" x14ac:dyDescent="0.25">
      <c r="A80" s="204"/>
      <c r="B80" s="152"/>
      <c r="C80" s="204"/>
      <c r="D80" s="359"/>
      <c r="E80" s="398"/>
      <c r="F80" s="398"/>
      <c r="G80" s="362">
        <f t="shared" si="8"/>
        <v>0</v>
      </c>
      <c r="H80" s="204"/>
    </row>
    <row r="81" spans="1:8" outlineLevel="4" x14ac:dyDescent="0.25">
      <c r="A81" s="204"/>
      <c r="B81" s="152"/>
      <c r="C81" s="204"/>
      <c r="D81" s="359"/>
      <c r="E81" s="398"/>
      <c r="F81" s="398"/>
      <c r="G81" s="362">
        <f t="shared" si="8"/>
        <v>0</v>
      </c>
      <c r="H81" s="204"/>
    </row>
    <row r="82" spans="1:8" outlineLevel="4" x14ac:dyDescent="0.25">
      <c r="A82" s="204"/>
      <c r="B82" s="152"/>
      <c r="C82" s="204"/>
      <c r="D82" s="359"/>
      <c r="E82" s="398"/>
      <c r="F82" s="398"/>
      <c r="G82" s="362">
        <f t="shared" si="8"/>
        <v>0</v>
      </c>
      <c r="H82" s="204"/>
    </row>
    <row r="83" spans="1:8" outlineLevel="4" x14ac:dyDescent="0.25">
      <c r="A83" s="204"/>
      <c r="B83" s="152"/>
      <c r="C83" s="204"/>
      <c r="D83" s="359"/>
      <c r="E83" s="398"/>
      <c r="F83" s="398"/>
      <c r="G83" s="362">
        <f t="shared" si="8"/>
        <v>0</v>
      </c>
      <c r="H83" s="204"/>
    </row>
    <row r="84" spans="1:8" outlineLevel="4" x14ac:dyDescent="0.25">
      <c r="A84" s="204"/>
      <c r="B84" s="152"/>
      <c r="C84" s="204"/>
      <c r="D84" s="359"/>
      <c r="E84" s="398"/>
      <c r="F84" s="398"/>
      <c r="G84" s="362">
        <f t="shared" si="8"/>
        <v>0</v>
      </c>
      <c r="H84" s="204"/>
    </row>
    <row r="85" spans="1:8" outlineLevel="4" x14ac:dyDescent="0.25">
      <c r="A85" s="204"/>
      <c r="B85" s="152"/>
      <c r="C85" s="204"/>
      <c r="D85" s="359"/>
      <c r="E85" s="398"/>
      <c r="F85" s="398"/>
      <c r="G85" s="362">
        <f t="shared" si="8"/>
        <v>0</v>
      </c>
      <c r="H85" s="204"/>
    </row>
    <row r="86" spans="1:8" outlineLevel="4" x14ac:dyDescent="0.25">
      <c r="A86" s="204"/>
      <c r="B86" s="152"/>
      <c r="C86" s="204"/>
      <c r="D86" s="359"/>
      <c r="E86" s="398"/>
      <c r="F86" s="398"/>
      <c r="G86" s="362">
        <f t="shared" si="8"/>
        <v>0</v>
      </c>
      <c r="H86" s="204"/>
    </row>
    <row r="87" spans="1:8" outlineLevel="4" x14ac:dyDescent="0.25">
      <c r="A87" s="204"/>
      <c r="B87" s="152"/>
      <c r="C87" s="204"/>
      <c r="D87" s="359"/>
      <c r="E87" s="398"/>
      <c r="F87" s="398"/>
      <c r="G87" s="362">
        <f t="shared" si="8"/>
        <v>0</v>
      </c>
      <c r="H87" s="204"/>
    </row>
    <row r="88" spans="1:8" outlineLevel="3" x14ac:dyDescent="0.25">
      <c r="A88" s="192"/>
      <c r="B88" s="153"/>
      <c r="C88" s="192"/>
      <c r="D88" s="362"/>
      <c r="E88" s="385"/>
      <c r="F88" s="385"/>
      <c r="G88" s="362">
        <f t="shared" si="8"/>
        <v>0</v>
      </c>
      <c r="H88" s="192"/>
    </row>
    <row r="89" spans="1:8" outlineLevel="3" x14ac:dyDescent="0.25">
      <c r="A89" s="192"/>
      <c r="B89" s="153"/>
      <c r="C89" s="192"/>
      <c r="D89" s="362"/>
      <c r="E89" s="385"/>
      <c r="F89" s="385"/>
      <c r="G89" s="362">
        <f t="shared" si="8"/>
        <v>0</v>
      </c>
      <c r="H89" s="192"/>
    </row>
    <row r="90" spans="1:8" outlineLevel="3" x14ac:dyDescent="0.25">
      <c r="A90" s="192"/>
      <c r="B90" s="153"/>
      <c r="C90" s="192"/>
      <c r="D90" s="362"/>
      <c r="E90" s="385"/>
      <c r="F90" s="385"/>
      <c r="G90" s="362">
        <f t="shared" si="8"/>
        <v>0</v>
      </c>
      <c r="H90" s="192"/>
    </row>
    <row r="91" spans="1:8" ht="13" outlineLevel="3" thickBot="1" x14ac:dyDescent="0.3">
      <c r="A91" s="193"/>
      <c r="B91" s="216"/>
      <c r="C91" s="193"/>
      <c r="D91" s="362"/>
      <c r="E91" s="387"/>
      <c r="F91" s="387"/>
      <c r="G91" s="362">
        <f t="shared" si="8"/>
        <v>0</v>
      </c>
      <c r="H91" s="193"/>
    </row>
    <row r="92" spans="1:8" ht="13.5" outlineLevel="4" thickBot="1" x14ac:dyDescent="0.35">
      <c r="A92" s="143" t="s">
        <v>48</v>
      </c>
      <c r="B92" s="145"/>
      <c r="C92" s="146"/>
      <c r="D92" s="365">
        <f>SUM(D79:D91)</f>
        <v>0</v>
      </c>
      <c r="E92" s="364">
        <f>SUM(E79:E91)</f>
        <v>0</v>
      </c>
      <c r="F92" s="364">
        <f>SUM(F79:F91)</f>
        <v>0</v>
      </c>
      <c r="G92" s="364">
        <f>SUM(G79:G91)</f>
        <v>0</v>
      </c>
      <c r="H92" s="420"/>
    </row>
    <row r="93" spans="1:8" ht="13.5" outlineLevel="4" thickBot="1" x14ac:dyDescent="0.35">
      <c r="A93" s="141" t="s">
        <v>36</v>
      </c>
      <c r="B93" s="144"/>
      <c r="C93" s="117"/>
      <c r="D93" s="388">
        <f>D22+D44+D55+D65+D76+D92</f>
        <v>0</v>
      </c>
      <c r="E93" s="388">
        <f>E22+E44+E55+E65+E76+E92</f>
        <v>0</v>
      </c>
      <c r="F93" s="388">
        <f>F22+F44+F55+F65+F76+F92</f>
        <v>0</v>
      </c>
      <c r="G93" s="389">
        <f>G22+G44+G55+G65+G76+G92</f>
        <v>0</v>
      </c>
      <c r="H93" s="420"/>
    </row>
    <row r="94" spans="1:8" ht="13.5" outlineLevel="4" thickBot="1" x14ac:dyDescent="0.35">
      <c r="A94" s="127" t="s">
        <v>37</v>
      </c>
      <c r="B94" s="119"/>
      <c r="C94" s="98"/>
      <c r="D94" s="388"/>
      <c r="E94" s="389"/>
      <c r="F94" s="389"/>
      <c r="G94" s="389">
        <f t="shared" si="8"/>
        <v>0</v>
      </c>
      <c r="H94" s="420"/>
    </row>
    <row r="95" spans="1:8" ht="13.5" outlineLevel="4" thickBot="1" x14ac:dyDescent="0.35">
      <c r="A95" s="127" t="s">
        <v>38</v>
      </c>
      <c r="B95" s="119"/>
      <c r="C95" s="98"/>
      <c r="D95" s="368">
        <f>D93+D94</f>
        <v>0</v>
      </c>
      <c r="E95" s="368">
        <f>E93+E94</f>
        <v>0</v>
      </c>
      <c r="F95" s="368">
        <f>F93+F94</f>
        <v>0</v>
      </c>
      <c r="G95" s="367">
        <f>G93+G94</f>
        <v>0</v>
      </c>
      <c r="H95" s="420"/>
    </row>
    <row r="96" spans="1:8" ht="13" outlineLevel="4" x14ac:dyDescent="0.3">
      <c r="A96" s="111" t="s">
        <v>56</v>
      </c>
      <c r="B96" s="96"/>
      <c r="C96" s="96"/>
      <c r="D96" s="112"/>
      <c r="E96" s="112"/>
      <c r="F96" s="112"/>
      <c r="G96" s="112"/>
    </row>
    <row r="97" spans="1:8" ht="13" outlineLevel="4" x14ac:dyDescent="0.3">
      <c r="A97" s="111" t="s">
        <v>57</v>
      </c>
      <c r="B97" s="96"/>
      <c r="C97" s="96"/>
      <c r="D97" s="112"/>
      <c r="E97" s="112"/>
      <c r="F97" s="112"/>
      <c r="G97" s="112"/>
    </row>
    <row r="98" spans="1:8" ht="13" outlineLevel="3" thickBot="1" x14ac:dyDescent="0.3">
      <c r="A98" s="113"/>
      <c r="B98" s="113"/>
      <c r="C98" s="113"/>
      <c r="D98" s="114"/>
      <c r="E98" s="114"/>
      <c r="F98" s="114"/>
      <c r="G98" s="114"/>
      <c r="H98" s="99"/>
    </row>
    <row r="99" spans="1:8" ht="13.5" outlineLevel="1" thickBot="1" x14ac:dyDescent="0.35">
      <c r="A99" s="116" t="s">
        <v>27</v>
      </c>
      <c r="B99" s="128"/>
      <c r="C99" s="151"/>
      <c r="D99" s="473" t="s">
        <v>31</v>
      </c>
      <c r="E99" s="474"/>
      <c r="F99" s="474"/>
      <c r="G99" s="134"/>
      <c r="H99" s="154"/>
    </row>
    <row r="100" spans="1:8" ht="56" outlineLevel="1" thickBot="1" x14ac:dyDescent="0.35">
      <c r="A100" s="173" t="s">
        <v>169</v>
      </c>
      <c r="B100" s="220"/>
      <c r="C100" s="179"/>
      <c r="D100" s="178" t="s">
        <v>0</v>
      </c>
      <c r="E100" s="178" t="s">
        <v>24</v>
      </c>
      <c r="F100" s="178" t="s">
        <v>25</v>
      </c>
      <c r="G100" s="178" t="s">
        <v>23</v>
      </c>
      <c r="H100" s="169" t="s">
        <v>178</v>
      </c>
    </row>
    <row r="101" spans="1:8" s="99" customFormat="1" outlineLevel="1" x14ac:dyDescent="0.25">
      <c r="A101" s="195"/>
      <c r="B101" s="401"/>
      <c r="C101" s="402"/>
      <c r="D101" s="359"/>
      <c r="E101" s="384"/>
      <c r="F101" s="359"/>
      <c r="G101" s="384">
        <f>SUM(D101:F101)</f>
        <v>0</v>
      </c>
      <c r="H101" s="191"/>
    </row>
    <row r="102" spans="1:8" s="99" customFormat="1" outlineLevel="1" x14ac:dyDescent="0.25">
      <c r="A102" s="399"/>
      <c r="B102" s="403"/>
      <c r="C102" s="404"/>
      <c r="D102" s="359"/>
      <c r="E102" s="398"/>
      <c r="F102" s="359"/>
      <c r="G102" s="385">
        <f t="shared" ref="G102:G115" si="9">SUM(D102:F102)</f>
        <v>0</v>
      </c>
      <c r="H102" s="204"/>
    </row>
    <row r="103" spans="1:8" s="99" customFormat="1" outlineLevel="1" x14ac:dyDescent="0.25">
      <c r="A103" s="399"/>
      <c r="B103" s="403"/>
      <c r="C103" s="404"/>
      <c r="D103" s="359"/>
      <c r="E103" s="398"/>
      <c r="F103" s="359"/>
      <c r="G103" s="385">
        <f t="shared" si="9"/>
        <v>0</v>
      </c>
      <c r="H103" s="204"/>
    </row>
    <row r="104" spans="1:8" s="99" customFormat="1" outlineLevel="1" x14ac:dyDescent="0.25">
      <c r="A104" s="399"/>
      <c r="B104" s="403"/>
      <c r="C104" s="404"/>
      <c r="D104" s="359"/>
      <c r="E104" s="398"/>
      <c r="F104" s="359"/>
      <c r="G104" s="385">
        <f t="shared" si="9"/>
        <v>0</v>
      </c>
      <c r="H104" s="204"/>
    </row>
    <row r="105" spans="1:8" s="99" customFormat="1" outlineLevel="1" x14ac:dyDescent="0.25">
      <c r="A105" s="399"/>
      <c r="B105" s="403"/>
      <c r="C105" s="404"/>
      <c r="D105" s="359"/>
      <c r="E105" s="398"/>
      <c r="F105" s="359"/>
      <c r="G105" s="385">
        <f t="shared" si="9"/>
        <v>0</v>
      </c>
      <c r="H105" s="204"/>
    </row>
    <row r="106" spans="1:8" s="99" customFormat="1" outlineLevel="1" x14ac:dyDescent="0.25">
      <c r="A106" s="399"/>
      <c r="B106" s="403"/>
      <c r="C106" s="404"/>
      <c r="D106" s="359"/>
      <c r="E106" s="398"/>
      <c r="F106" s="359"/>
      <c r="G106" s="385">
        <f t="shared" si="9"/>
        <v>0</v>
      </c>
      <c r="H106" s="204"/>
    </row>
    <row r="107" spans="1:8" s="99" customFormat="1" outlineLevel="1" x14ac:dyDescent="0.25">
      <c r="A107" s="399"/>
      <c r="B107" s="403"/>
      <c r="C107" s="404"/>
      <c r="D107" s="359"/>
      <c r="E107" s="398"/>
      <c r="F107" s="359"/>
      <c r="G107" s="385">
        <f t="shared" si="9"/>
        <v>0</v>
      </c>
      <c r="H107" s="204"/>
    </row>
    <row r="108" spans="1:8" s="99" customFormat="1" outlineLevel="1" x14ac:dyDescent="0.25">
      <c r="A108" s="399"/>
      <c r="B108" s="403"/>
      <c r="C108" s="404"/>
      <c r="D108" s="359"/>
      <c r="E108" s="398"/>
      <c r="F108" s="359"/>
      <c r="G108" s="385">
        <f t="shared" si="9"/>
        <v>0</v>
      </c>
      <c r="H108" s="204"/>
    </row>
    <row r="109" spans="1:8" s="99" customFormat="1" outlineLevel="1" x14ac:dyDescent="0.25">
      <c r="A109" s="399"/>
      <c r="B109" s="403"/>
      <c r="C109" s="404"/>
      <c r="D109" s="359"/>
      <c r="E109" s="398"/>
      <c r="F109" s="359"/>
      <c r="G109" s="385">
        <f t="shared" si="9"/>
        <v>0</v>
      </c>
      <c r="H109" s="204"/>
    </row>
    <row r="110" spans="1:8" s="99" customFormat="1" outlineLevel="1" x14ac:dyDescent="0.25">
      <c r="A110" s="399"/>
      <c r="B110" s="403"/>
      <c r="C110" s="404"/>
      <c r="D110" s="359"/>
      <c r="E110" s="398"/>
      <c r="F110" s="359"/>
      <c r="G110" s="385">
        <f t="shared" si="9"/>
        <v>0</v>
      </c>
      <c r="H110" s="204"/>
    </row>
    <row r="111" spans="1:8" s="99" customFormat="1" outlineLevel="1" x14ac:dyDescent="0.25">
      <c r="A111" s="399"/>
      <c r="B111" s="403"/>
      <c r="C111" s="404"/>
      <c r="D111" s="359"/>
      <c r="E111" s="398"/>
      <c r="F111" s="359"/>
      <c r="G111" s="385">
        <f t="shared" si="9"/>
        <v>0</v>
      </c>
      <c r="H111" s="204"/>
    </row>
    <row r="112" spans="1:8" s="99" customFormat="1" outlineLevel="1" x14ac:dyDescent="0.25">
      <c r="A112" s="399"/>
      <c r="B112" s="403"/>
      <c r="C112" s="404"/>
      <c r="D112" s="359"/>
      <c r="E112" s="398"/>
      <c r="F112" s="359"/>
      <c r="G112" s="385">
        <f t="shared" si="9"/>
        <v>0</v>
      </c>
      <c r="H112" s="204"/>
    </row>
    <row r="113" spans="1:8" s="99" customFormat="1" outlineLevel="1" x14ac:dyDescent="0.25">
      <c r="A113" s="399"/>
      <c r="B113" s="403"/>
      <c r="C113" s="404"/>
      <c r="D113" s="359"/>
      <c r="E113" s="398"/>
      <c r="F113" s="359"/>
      <c r="G113" s="385">
        <f t="shared" si="9"/>
        <v>0</v>
      </c>
      <c r="H113" s="204"/>
    </row>
    <row r="114" spans="1:8" s="99" customFormat="1" outlineLevel="1" x14ac:dyDescent="0.25">
      <c r="A114" s="399"/>
      <c r="B114" s="403"/>
      <c r="C114" s="404"/>
      <c r="D114" s="359"/>
      <c r="E114" s="398"/>
      <c r="F114" s="359"/>
      <c r="G114" s="385">
        <f t="shared" si="9"/>
        <v>0</v>
      </c>
      <c r="H114" s="204"/>
    </row>
    <row r="115" spans="1:8" s="99" customFormat="1" outlineLevel="1" x14ac:dyDescent="0.25">
      <c r="A115" s="399"/>
      <c r="B115" s="403"/>
      <c r="C115" s="404"/>
      <c r="D115" s="359"/>
      <c r="E115" s="398"/>
      <c r="F115" s="359"/>
      <c r="G115" s="385">
        <f t="shared" si="9"/>
        <v>0</v>
      </c>
      <c r="H115" s="204"/>
    </row>
    <row r="116" spans="1:8" outlineLevel="1" x14ac:dyDescent="0.25">
      <c r="A116" s="196"/>
      <c r="B116" s="405"/>
      <c r="C116" s="406"/>
      <c r="D116" s="362"/>
      <c r="E116" s="385"/>
      <c r="F116" s="362"/>
      <c r="G116" s="385">
        <f t="shared" ref="G116:G119" si="10">SUM(D116:F116)</f>
        <v>0</v>
      </c>
      <c r="H116" s="192"/>
    </row>
    <row r="117" spans="1:8" outlineLevel="1" x14ac:dyDescent="0.25">
      <c r="A117" s="196"/>
      <c r="B117" s="405"/>
      <c r="C117" s="406"/>
      <c r="D117" s="362"/>
      <c r="E117" s="385"/>
      <c r="F117" s="362"/>
      <c r="G117" s="385">
        <f t="shared" si="10"/>
        <v>0</v>
      </c>
      <c r="H117" s="192"/>
    </row>
    <row r="118" spans="1:8" outlineLevel="1" x14ac:dyDescent="0.25">
      <c r="A118" s="196"/>
      <c r="B118" s="407"/>
      <c r="C118" s="408"/>
      <c r="D118" s="362"/>
      <c r="E118" s="385"/>
      <c r="F118" s="362"/>
      <c r="G118" s="385">
        <f t="shared" si="10"/>
        <v>0</v>
      </c>
      <c r="H118" s="192"/>
    </row>
    <row r="119" spans="1:8" ht="13" outlineLevel="1" thickBot="1" x14ac:dyDescent="0.3">
      <c r="A119" s="418"/>
      <c r="B119" s="403"/>
      <c r="C119" s="404"/>
      <c r="D119" s="372"/>
      <c r="E119" s="386"/>
      <c r="F119" s="372"/>
      <c r="G119" s="386">
        <f t="shared" si="10"/>
        <v>0</v>
      </c>
      <c r="H119" s="193"/>
    </row>
    <row r="120" spans="1:8" ht="13.5" outlineLevel="2" thickBot="1" x14ac:dyDescent="0.35">
      <c r="A120" s="118" t="s">
        <v>50</v>
      </c>
      <c r="B120" s="155"/>
      <c r="C120" s="150"/>
      <c r="D120" s="366">
        <f>SUM(D101:D119)</f>
        <v>0</v>
      </c>
      <c r="E120" s="367">
        <f>SUM(E101:E119)</f>
        <v>0</v>
      </c>
      <c r="F120" s="366">
        <f>SUM(F101:F119)</f>
        <v>0</v>
      </c>
      <c r="G120" s="367">
        <f>SUM(G101:G119)</f>
        <v>0</v>
      </c>
      <c r="H120" s="420"/>
    </row>
    <row r="121" spans="1:8" ht="13" outlineLevel="2" thickBot="1" x14ac:dyDescent="0.3">
      <c r="A121" s="105"/>
      <c r="B121" s="96"/>
      <c r="C121" s="121"/>
      <c r="D121" s="110"/>
      <c r="E121" s="110"/>
      <c r="F121" s="110"/>
      <c r="G121" s="112"/>
    </row>
    <row r="122" spans="1:8" ht="56" outlineLevel="2" thickBot="1" x14ac:dyDescent="0.3">
      <c r="A122" s="400" t="s">
        <v>170</v>
      </c>
      <c r="B122" s="180"/>
      <c r="C122" s="181"/>
      <c r="D122" s="175" t="s">
        <v>0</v>
      </c>
      <c r="E122" s="168" t="s">
        <v>24</v>
      </c>
      <c r="F122" s="168" t="s">
        <v>25</v>
      </c>
      <c r="G122" s="168" t="s">
        <v>23</v>
      </c>
      <c r="H122" s="169" t="s">
        <v>178</v>
      </c>
    </row>
    <row r="123" spans="1:8" outlineLevel="2" x14ac:dyDescent="0.25">
      <c r="A123" s="427"/>
      <c r="B123" s="410"/>
      <c r="C123" s="411"/>
      <c r="D123" s="357"/>
      <c r="E123" s="358"/>
      <c r="F123" s="357"/>
      <c r="G123" s="374">
        <f t="shared" ref="G123:G142" si="11">SUM(D123:F123)</f>
        <v>0</v>
      </c>
      <c r="H123" s="188"/>
    </row>
    <row r="124" spans="1:8" outlineLevel="2" x14ac:dyDescent="0.25">
      <c r="A124" s="427"/>
      <c r="B124" s="420"/>
      <c r="C124" s="426"/>
      <c r="D124" s="357"/>
      <c r="E124" s="396"/>
      <c r="F124" s="357"/>
      <c r="G124" s="376">
        <f t="shared" si="11"/>
        <v>0</v>
      </c>
      <c r="H124" s="395"/>
    </row>
    <row r="125" spans="1:8" outlineLevel="2" x14ac:dyDescent="0.25">
      <c r="A125" s="427"/>
      <c r="B125" s="420"/>
      <c r="C125" s="426"/>
      <c r="D125" s="357"/>
      <c r="E125" s="396"/>
      <c r="F125" s="357"/>
      <c r="G125" s="376">
        <f t="shared" si="11"/>
        <v>0</v>
      </c>
      <c r="H125" s="395"/>
    </row>
    <row r="126" spans="1:8" outlineLevel="2" x14ac:dyDescent="0.25">
      <c r="A126" s="427"/>
      <c r="B126" s="420"/>
      <c r="C126" s="426"/>
      <c r="D126" s="357"/>
      <c r="E126" s="396"/>
      <c r="F126" s="357"/>
      <c r="G126" s="376">
        <f t="shared" si="11"/>
        <v>0</v>
      </c>
      <c r="H126" s="395"/>
    </row>
    <row r="127" spans="1:8" outlineLevel="2" x14ac:dyDescent="0.25">
      <c r="A127" s="427"/>
      <c r="B127" s="420"/>
      <c r="C127" s="426"/>
      <c r="D127" s="357"/>
      <c r="E127" s="396"/>
      <c r="F127" s="357"/>
      <c r="G127" s="376">
        <f t="shared" si="11"/>
        <v>0</v>
      </c>
      <c r="H127" s="395"/>
    </row>
    <row r="128" spans="1:8" outlineLevel="2" x14ac:dyDescent="0.25">
      <c r="A128" s="427"/>
      <c r="B128" s="420"/>
      <c r="C128" s="426"/>
      <c r="D128" s="357"/>
      <c r="E128" s="396"/>
      <c r="F128" s="357"/>
      <c r="G128" s="376">
        <f t="shared" si="11"/>
        <v>0</v>
      </c>
      <c r="H128" s="395"/>
    </row>
    <row r="129" spans="1:8" outlineLevel="2" x14ac:dyDescent="0.25">
      <c r="A129" s="427"/>
      <c r="B129" s="420"/>
      <c r="C129" s="426"/>
      <c r="D129" s="357"/>
      <c r="E129" s="396"/>
      <c r="F129" s="357"/>
      <c r="G129" s="376">
        <f t="shared" si="11"/>
        <v>0</v>
      </c>
      <c r="H129" s="395"/>
    </row>
    <row r="130" spans="1:8" outlineLevel="2" x14ac:dyDescent="0.25">
      <c r="A130" s="427"/>
      <c r="B130" s="420"/>
      <c r="C130" s="426"/>
      <c r="D130" s="357"/>
      <c r="E130" s="396"/>
      <c r="F130" s="357"/>
      <c r="G130" s="376">
        <f t="shared" si="11"/>
        <v>0</v>
      </c>
      <c r="H130" s="395"/>
    </row>
    <row r="131" spans="1:8" outlineLevel="2" x14ac:dyDescent="0.25">
      <c r="A131" s="427"/>
      <c r="B131" s="420"/>
      <c r="C131" s="426"/>
      <c r="D131" s="357"/>
      <c r="E131" s="396"/>
      <c r="F131" s="357"/>
      <c r="G131" s="376">
        <f t="shared" si="11"/>
        <v>0</v>
      </c>
      <c r="H131" s="395"/>
    </row>
    <row r="132" spans="1:8" outlineLevel="2" x14ac:dyDescent="0.25">
      <c r="A132" s="427"/>
      <c r="B132" s="420"/>
      <c r="C132" s="426"/>
      <c r="D132" s="357"/>
      <c r="E132" s="396"/>
      <c r="F132" s="357"/>
      <c r="G132" s="376">
        <f t="shared" si="11"/>
        <v>0</v>
      </c>
      <c r="H132" s="395"/>
    </row>
    <row r="133" spans="1:8" outlineLevel="2" x14ac:dyDescent="0.25">
      <c r="A133" s="427"/>
      <c r="B133" s="420"/>
      <c r="C133" s="426"/>
      <c r="D133" s="357"/>
      <c r="E133" s="396"/>
      <c r="F133" s="357"/>
      <c r="G133" s="376">
        <f t="shared" si="11"/>
        <v>0</v>
      </c>
      <c r="H133" s="395"/>
    </row>
    <row r="134" spans="1:8" outlineLevel="2" x14ac:dyDescent="0.25">
      <c r="A134" s="427"/>
      <c r="B134" s="420"/>
      <c r="C134" s="426"/>
      <c r="D134" s="357"/>
      <c r="E134" s="396"/>
      <c r="F134" s="357"/>
      <c r="G134" s="376">
        <f t="shared" si="11"/>
        <v>0</v>
      </c>
      <c r="H134" s="395"/>
    </row>
    <row r="135" spans="1:8" outlineLevel="2" x14ac:dyDescent="0.25">
      <c r="A135" s="427"/>
      <c r="B135" s="420"/>
      <c r="C135" s="426"/>
      <c r="D135" s="357"/>
      <c r="E135" s="396"/>
      <c r="F135" s="357"/>
      <c r="G135" s="376">
        <f t="shared" si="11"/>
        <v>0</v>
      </c>
      <c r="H135" s="395"/>
    </row>
    <row r="136" spans="1:8" outlineLevel="2" x14ac:dyDescent="0.25">
      <c r="A136" s="427"/>
      <c r="B136" s="420"/>
      <c r="C136" s="426"/>
      <c r="D136" s="357"/>
      <c r="E136" s="396"/>
      <c r="F136" s="357"/>
      <c r="G136" s="376">
        <f t="shared" si="11"/>
        <v>0</v>
      </c>
      <c r="H136" s="395"/>
    </row>
    <row r="137" spans="1:8" outlineLevel="2" x14ac:dyDescent="0.25">
      <c r="A137" s="427"/>
      <c r="B137" s="420"/>
      <c r="C137" s="426"/>
      <c r="D137" s="357"/>
      <c r="E137" s="396"/>
      <c r="F137" s="357"/>
      <c r="G137" s="376">
        <f t="shared" si="11"/>
        <v>0</v>
      </c>
      <c r="H137" s="395"/>
    </row>
    <row r="138" spans="1:8" outlineLevel="2" x14ac:dyDescent="0.25">
      <c r="A138" s="197"/>
      <c r="B138" s="412"/>
      <c r="C138" s="413"/>
      <c r="D138" s="360"/>
      <c r="E138" s="361"/>
      <c r="F138" s="360"/>
      <c r="G138" s="376">
        <f t="shared" si="11"/>
        <v>0</v>
      </c>
      <c r="H138" s="189"/>
    </row>
    <row r="139" spans="1:8" outlineLevel="1" x14ac:dyDescent="0.25">
      <c r="A139" s="198"/>
      <c r="B139" s="414"/>
      <c r="C139" s="415"/>
      <c r="D139" s="360"/>
      <c r="E139" s="361"/>
      <c r="F139" s="360"/>
      <c r="G139" s="376">
        <f t="shared" si="11"/>
        <v>0</v>
      </c>
      <c r="H139" s="189"/>
    </row>
    <row r="140" spans="1:8" outlineLevel="1" x14ac:dyDescent="0.25">
      <c r="A140" s="197"/>
      <c r="B140" s="412"/>
      <c r="C140" s="413"/>
      <c r="D140" s="360"/>
      <c r="E140" s="361"/>
      <c r="F140" s="360"/>
      <c r="G140" s="376">
        <f t="shared" si="11"/>
        <v>0</v>
      </c>
      <c r="H140" s="189"/>
    </row>
    <row r="141" spans="1:8" outlineLevel="1" x14ac:dyDescent="0.25">
      <c r="A141" s="198"/>
      <c r="B141" s="414"/>
      <c r="C141" s="415"/>
      <c r="D141" s="360"/>
      <c r="E141" s="361"/>
      <c r="F141" s="360"/>
      <c r="G141" s="376">
        <f t="shared" si="11"/>
        <v>0</v>
      </c>
      <c r="H141" s="189"/>
    </row>
    <row r="142" spans="1:8" ht="13" outlineLevel="1" thickBot="1" x14ac:dyDescent="0.3">
      <c r="A142" s="199"/>
      <c r="B142" s="416"/>
      <c r="C142" s="417"/>
      <c r="D142" s="391"/>
      <c r="E142" s="392"/>
      <c r="F142" s="391"/>
      <c r="G142" s="379">
        <f t="shared" si="11"/>
        <v>0</v>
      </c>
      <c r="H142" s="190"/>
    </row>
    <row r="143" spans="1:8" ht="13.5" outlineLevel="1" thickBot="1" x14ac:dyDescent="0.35">
      <c r="A143" s="118" t="s">
        <v>51</v>
      </c>
      <c r="B143" s="155"/>
      <c r="C143" s="159"/>
      <c r="D143" s="390">
        <f>SUM(D123:D142)</f>
        <v>0</v>
      </c>
      <c r="E143" s="367">
        <f>SUM(E123:E142)</f>
        <v>0</v>
      </c>
      <c r="F143" s="366">
        <f>SUM(F123:F142)</f>
        <v>0</v>
      </c>
      <c r="G143" s="367">
        <f>SUM(G123:G142)</f>
        <v>0</v>
      </c>
      <c r="H143" s="420"/>
    </row>
    <row r="144" spans="1:8" ht="13" outlineLevel="2" thickBot="1" x14ac:dyDescent="0.3">
      <c r="A144" s="96"/>
      <c r="B144" s="96"/>
      <c r="C144" s="121"/>
      <c r="D144" s="112"/>
      <c r="E144" s="112"/>
      <c r="F144" s="112"/>
      <c r="G144" s="112"/>
    </row>
    <row r="145" spans="1:8" ht="78.75" customHeight="1" outlineLevel="2" thickBot="1" x14ac:dyDescent="0.3">
      <c r="A145" s="466" t="s">
        <v>176</v>
      </c>
      <c r="B145" s="467"/>
      <c r="C145" s="177"/>
      <c r="D145" s="168" t="s">
        <v>0</v>
      </c>
      <c r="E145" s="168" t="s">
        <v>24</v>
      </c>
      <c r="F145" s="168" t="s">
        <v>25</v>
      </c>
      <c r="G145" s="168" t="s">
        <v>23</v>
      </c>
      <c r="H145" s="169" t="s">
        <v>178</v>
      </c>
    </row>
    <row r="146" spans="1:8" outlineLevel="2" x14ac:dyDescent="0.25">
      <c r="A146" s="428"/>
      <c r="B146" s="410"/>
      <c r="C146" s="419"/>
      <c r="D146" s="359"/>
      <c r="E146" s="384"/>
      <c r="F146" s="384"/>
      <c r="G146" s="359">
        <f>SUM(D146:F146)</f>
        <v>0</v>
      </c>
      <c r="H146" s="191"/>
    </row>
    <row r="147" spans="1:8" outlineLevel="2" x14ac:dyDescent="0.25">
      <c r="A147" s="428"/>
      <c r="B147" s="420"/>
      <c r="C147" s="404"/>
      <c r="D147" s="359"/>
      <c r="E147" s="398"/>
      <c r="F147" s="398"/>
      <c r="G147" s="362">
        <f t="shared" ref="G147:G158" si="12">SUM(D147:F147)</f>
        <v>0</v>
      </c>
      <c r="H147" s="204"/>
    </row>
    <row r="148" spans="1:8" outlineLevel="2" x14ac:dyDescent="0.25">
      <c r="A148" s="428"/>
      <c r="B148" s="420"/>
      <c r="C148" s="404"/>
      <c r="D148" s="359"/>
      <c r="E148" s="398"/>
      <c r="F148" s="398"/>
      <c r="G148" s="362">
        <f t="shared" si="12"/>
        <v>0</v>
      </c>
      <c r="H148" s="204"/>
    </row>
    <row r="149" spans="1:8" outlineLevel="2" x14ac:dyDescent="0.25">
      <c r="A149" s="428"/>
      <c r="B149" s="420"/>
      <c r="C149" s="404"/>
      <c r="D149" s="359"/>
      <c r="E149" s="398"/>
      <c r="F149" s="398"/>
      <c r="G149" s="362">
        <f t="shared" si="12"/>
        <v>0</v>
      </c>
      <c r="H149" s="204"/>
    </row>
    <row r="150" spans="1:8" outlineLevel="2" x14ac:dyDescent="0.25">
      <c r="A150" s="428"/>
      <c r="B150" s="420"/>
      <c r="C150" s="404"/>
      <c r="D150" s="359"/>
      <c r="E150" s="398"/>
      <c r="F150" s="398"/>
      <c r="G150" s="362">
        <f t="shared" si="12"/>
        <v>0</v>
      </c>
      <c r="H150" s="204"/>
    </row>
    <row r="151" spans="1:8" outlineLevel="2" x14ac:dyDescent="0.25">
      <c r="A151" s="428"/>
      <c r="B151" s="420"/>
      <c r="C151" s="404"/>
      <c r="D151" s="359"/>
      <c r="E151" s="398"/>
      <c r="F151" s="398"/>
      <c r="G151" s="362">
        <f t="shared" si="12"/>
        <v>0</v>
      </c>
      <c r="H151" s="204"/>
    </row>
    <row r="152" spans="1:8" outlineLevel="2" x14ac:dyDescent="0.25">
      <c r="A152" s="428"/>
      <c r="B152" s="420"/>
      <c r="C152" s="404"/>
      <c r="D152" s="359"/>
      <c r="E152" s="398"/>
      <c r="F152" s="398"/>
      <c r="G152" s="362">
        <f t="shared" si="12"/>
        <v>0</v>
      </c>
      <c r="H152" s="204"/>
    </row>
    <row r="153" spans="1:8" outlineLevel="2" x14ac:dyDescent="0.25">
      <c r="A153" s="428"/>
      <c r="B153" s="420"/>
      <c r="C153" s="404"/>
      <c r="D153" s="359"/>
      <c r="E153" s="398"/>
      <c r="F153" s="398"/>
      <c r="G153" s="362">
        <f t="shared" si="12"/>
        <v>0</v>
      </c>
      <c r="H153" s="204"/>
    </row>
    <row r="154" spans="1:8" outlineLevel="2" x14ac:dyDescent="0.25">
      <c r="A154" s="428"/>
      <c r="B154" s="420"/>
      <c r="C154" s="404"/>
      <c r="D154" s="359"/>
      <c r="E154" s="398"/>
      <c r="F154" s="398"/>
      <c r="G154" s="362">
        <f t="shared" si="12"/>
        <v>0</v>
      </c>
      <c r="H154" s="204"/>
    </row>
    <row r="155" spans="1:8" outlineLevel="2" x14ac:dyDescent="0.25">
      <c r="A155" s="428"/>
      <c r="B155" s="420"/>
      <c r="C155" s="404"/>
      <c r="D155" s="359"/>
      <c r="E155" s="398"/>
      <c r="F155" s="398"/>
      <c r="G155" s="362">
        <f t="shared" si="12"/>
        <v>0</v>
      </c>
      <c r="H155" s="204"/>
    </row>
    <row r="156" spans="1:8" outlineLevel="2" x14ac:dyDescent="0.25">
      <c r="A156" s="428"/>
      <c r="B156" s="420"/>
      <c r="C156" s="404"/>
      <c r="D156" s="359"/>
      <c r="E156" s="398"/>
      <c r="F156" s="398"/>
      <c r="G156" s="362">
        <f t="shared" si="12"/>
        <v>0</v>
      </c>
      <c r="H156" s="204"/>
    </row>
    <row r="157" spans="1:8" outlineLevel="2" x14ac:dyDescent="0.25">
      <c r="A157" s="428"/>
      <c r="B157" s="420"/>
      <c r="C157" s="404"/>
      <c r="D157" s="359"/>
      <c r="E157" s="398"/>
      <c r="F157" s="398"/>
      <c r="G157" s="362">
        <f t="shared" si="12"/>
        <v>0</v>
      </c>
      <c r="H157" s="204"/>
    </row>
    <row r="158" spans="1:8" outlineLevel="2" x14ac:dyDescent="0.25">
      <c r="A158" s="428"/>
      <c r="B158" s="420"/>
      <c r="C158" s="404"/>
      <c r="D158" s="359"/>
      <c r="E158" s="398"/>
      <c r="F158" s="398"/>
      <c r="G158" s="362">
        <f t="shared" si="12"/>
        <v>0</v>
      </c>
      <c r="H158" s="204"/>
    </row>
    <row r="159" spans="1:8" outlineLevel="2" x14ac:dyDescent="0.25">
      <c r="A159" s="200"/>
      <c r="B159" s="412"/>
      <c r="C159" s="406"/>
      <c r="D159" s="362"/>
      <c r="E159" s="385"/>
      <c r="F159" s="385"/>
      <c r="G159" s="362">
        <f t="shared" ref="G159:G160" si="13">SUM(D159:F159)</f>
        <v>0</v>
      </c>
      <c r="H159" s="192"/>
    </row>
    <row r="160" spans="1:8" outlineLevel="1" x14ac:dyDescent="0.25">
      <c r="A160" s="200"/>
      <c r="B160" s="412"/>
      <c r="C160" s="406"/>
      <c r="D160" s="362"/>
      <c r="E160" s="385"/>
      <c r="F160" s="385"/>
      <c r="G160" s="362">
        <f t="shared" si="13"/>
        <v>0</v>
      </c>
      <c r="H160" s="192"/>
    </row>
    <row r="161" spans="1:8" ht="13" outlineLevel="2" thickBot="1" x14ac:dyDescent="0.3">
      <c r="A161" s="194"/>
      <c r="B161" s="416"/>
      <c r="C161" s="409"/>
      <c r="D161" s="372"/>
      <c r="E161" s="386"/>
      <c r="F161" s="386"/>
      <c r="G161" s="372">
        <f>SUM(D161:F161)</f>
        <v>0</v>
      </c>
      <c r="H161" s="192"/>
    </row>
    <row r="162" spans="1:8" ht="13.5" outlineLevel="2" thickBot="1" x14ac:dyDescent="0.35">
      <c r="A162" s="118" t="s">
        <v>52</v>
      </c>
      <c r="B162" s="155"/>
      <c r="C162" s="150"/>
      <c r="D162" s="366">
        <f>SUM(D146:D161)</f>
        <v>0</v>
      </c>
      <c r="E162" s="367">
        <f>SUM(E146:E161)</f>
        <v>0</v>
      </c>
      <c r="F162" s="367">
        <f>SUM(F146:F161)</f>
        <v>0</v>
      </c>
      <c r="G162" s="366">
        <f>SUM(G146:G161)</f>
        <v>0</v>
      </c>
      <c r="H162" s="431"/>
    </row>
    <row r="163" spans="1:8" ht="13" outlineLevel="2" thickBot="1" x14ac:dyDescent="0.3">
      <c r="A163" s="96"/>
      <c r="B163" s="96"/>
      <c r="C163" s="121"/>
      <c r="D163" s="112"/>
      <c r="E163" s="112"/>
      <c r="F163" s="112"/>
      <c r="G163" s="112"/>
    </row>
    <row r="164" spans="1:8" ht="56" outlineLevel="2" thickBot="1" x14ac:dyDescent="0.3">
      <c r="A164" s="174" t="s">
        <v>40</v>
      </c>
      <c r="B164" s="171"/>
      <c r="C164" s="172"/>
      <c r="D164" s="175" t="s">
        <v>0</v>
      </c>
      <c r="E164" s="168" t="s">
        <v>24</v>
      </c>
      <c r="F164" s="168" t="s">
        <v>25</v>
      </c>
      <c r="G164" s="168" t="s">
        <v>23</v>
      </c>
      <c r="H164" s="169" t="s">
        <v>178</v>
      </c>
    </row>
    <row r="165" spans="1:8" s="96" customFormat="1" outlineLevel="1" x14ac:dyDescent="0.25">
      <c r="A165" s="162"/>
      <c r="B165" s="420"/>
      <c r="C165" s="421"/>
      <c r="D165" s="374"/>
      <c r="E165" s="374"/>
      <c r="F165" s="374"/>
      <c r="G165" s="373">
        <f t="shared" ref="G165:G175" si="14">SUM(D165:F165)</f>
        <v>0</v>
      </c>
      <c r="H165" s="188"/>
    </row>
    <row r="166" spans="1:8" s="96" customFormat="1" outlineLevel="1" x14ac:dyDescent="0.25">
      <c r="A166" s="162"/>
      <c r="B166" s="420"/>
      <c r="C166" s="421"/>
      <c r="D166" s="397"/>
      <c r="E166" s="397"/>
      <c r="F166" s="397"/>
      <c r="G166" s="375">
        <f t="shared" si="14"/>
        <v>0</v>
      </c>
      <c r="H166" s="395"/>
    </row>
    <row r="167" spans="1:8" s="96" customFormat="1" outlineLevel="1" x14ac:dyDescent="0.25">
      <c r="A167" s="162"/>
      <c r="B167" s="420"/>
      <c r="C167" s="421"/>
      <c r="D167" s="397"/>
      <c r="E167" s="397"/>
      <c r="F167" s="397"/>
      <c r="G167" s="375">
        <f t="shared" si="14"/>
        <v>0</v>
      </c>
      <c r="H167" s="395"/>
    </row>
    <row r="168" spans="1:8" s="96" customFormat="1" outlineLevel="1" x14ac:dyDescent="0.25">
      <c r="A168" s="162"/>
      <c r="B168" s="420"/>
      <c r="C168" s="421"/>
      <c r="D168" s="397"/>
      <c r="E168" s="397"/>
      <c r="F168" s="397"/>
      <c r="G168" s="375">
        <f t="shared" si="14"/>
        <v>0</v>
      </c>
      <c r="H168" s="395"/>
    </row>
    <row r="169" spans="1:8" s="96" customFormat="1" outlineLevel="1" x14ac:dyDescent="0.25">
      <c r="A169" s="162"/>
      <c r="B169" s="420"/>
      <c r="C169" s="421"/>
      <c r="D169" s="397"/>
      <c r="E169" s="397"/>
      <c r="F169" s="397"/>
      <c r="G169" s="375">
        <f t="shared" si="14"/>
        <v>0</v>
      </c>
      <c r="H169" s="395"/>
    </row>
    <row r="170" spans="1:8" s="96" customFormat="1" outlineLevel="1" x14ac:dyDescent="0.25">
      <c r="A170" s="162"/>
      <c r="B170" s="420"/>
      <c r="C170" s="421"/>
      <c r="D170" s="397"/>
      <c r="E170" s="397"/>
      <c r="F170" s="397"/>
      <c r="G170" s="375">
        <f t="shared" si="14"/>
        <v>0</v>
      </c>
      <c r="H170" s="395"/>
    </row>
    <row r="171" spans="1:8" s="96" customFormat="1" outlineLevel="1" x14ac:dyDescent="0.25">
      <c r="A171" s="162"/>
      <c r="B171" s="420"/>
      <c r="C171" s="421"/>
      <c r="D171" s="397"/>
      <c r="E171" s="397"/>
      <c r="F171" s="397"/>
      <c r="G171" s="375">
        <f t="shared" si="14"/>
        <v>0</v>
      </c>
      <c r="H171" s="395"/>
    </row>
    <row r="172" spans="1:8" outlineLevel="1" x14ac:dyDescent="0.25">
      <c r="A172" s="160"/>
      <c r="B172" s="412"/>
      <c r="C172" s="422"/>
      <c r="D172" s="376"/>
      <c r="E172" s="376"/>
      <c r="F172" s="376"/>
      <c r="G172" s="375">
        <f t="shared" si="14"/>
        <v>0</v>
      </c>
      <c r="H172" s="189"/>
    </row>
    <row r="173" spans="1:8" outlineLevel="1" x14ac:dyDescent="0.25">
      <c r="A173" s="160"/>
      <c r="B173" s="412"/>
      <c r="C173" s="422"/>
      <c r="D173" s="376"/>
      <c r="E173" s="376"/>
      <c r="F173" s="376"/>
      <c r="G173" s="375">
        <f t="shared" si="14"/>
        <v>0</v>
      </c>
      <c r="H173" s="189"/>
    </row>
    <row r="174" spans="1:8" outlineLevel="1" x14ac:dyDescent="0.25">
      <c r="A174" s="160"/>
      <c r="B174" s="414"/>
      <c r="C174" s="423"/>
      <c r="D174" s="376"/>
      <c r="E174" s="376"/>
      <c r="F174" s="376"/>
      <c r="G174" s="375">
        <f t="shared" si="14"/>
        <v>0</v>
      </c>
      <c r="H174" s="189"/>
    </row>
    <row r="175" spans="1:8" ht="13" outlineLevel="1" thickBot="1" x14ac:dyDescent="0.3">
      <c r="A175" s="161"/>
      <c r="B175" s="420"/>
      <c r="C175" s="421"/>
      <c r="D175" s="378"/>
      <c r="E175" s="379"/>
      <c r="F175" s="379"/>
      <c r="G175" s="377">
        <f t="shared" si="14"/>
        <v>0</v>
      </c>
      <c r="H175" s="190"/>
    </row>
    <row r="176" spans="1:8" ht="13.5" outlineLevel="2" thickBot="1" x14ac:dyDescent="0.35">
      <c r="A176" s="118" t="s">
        <v>53</v>
      </c>
      <c r="B176" s="155"/>
      <c r="C176" s="133"/>
      <c r="D176" s="367">
        <f>SUM(D165:D175)</f>
        <v>0</v>
      </c>
      <c r="E176" s="367">
        <f>SUM(E165:E175)</f>
        <v>0</v>
      </c>
      <c r="F176" s="367">
        <f>SUM(F165:F175)</f>
        <v>0</v>
      </c>
      <c r="G176" s="368">
        <f>SUM(G165:G175)</f>
        <v>0</v>
      </c>
      <c r="H176" s="420"/>
    </row>
    <row r="177" spans="1:8" ht="13" outlineLevel="2" thickBot="1" x14ac:dyDescent="0.3">
      <c r="A177" s="96"/>
      <c r="B177" s="96"/>
      <c r="C177" s="121"/>
      <c r="D177" s="112"/>
      <c r="E177" s="112"/>
      <c r="F177" s="112"/>
      <c r="G177" s="112"/>
    </row>
    <row r="178" spans="1:8" ht="150" customHeight="1" outlineLevel="2" thickBot="1" x14ac:dyDescent="0.3">
      <c r="A178" s="176" t="s">
        <v>179</v>
      </c>
      <c r="B178" s="171"/>
      <c r="C178" s="172"/>
      <c r="D178" s="168" t="s">
        <v>0</v>
      </c>
      <c r="E178" s="168" t="s">
        <v>24</v>
      </c>
      <c r="F178" s="168" t="s">
        <v>25</v>
      </c>
      <c r="G178" s="168" t="s">
        <v>23</v>
      </c>
      <c r="H178" s="169" t="s">
        <v>178</v>
      </c>
    </row>
    <row r="179" spans="1:8" s="96" customFormat="1" outlineLevel="2" x14ac:dyDescent="0.25">
      <c r="A179" s="201"/>
      <c r="B179" s="410"/>
      <c r="C179" s="419"/>
      <c r="D179" s="384"/>
      <c r="E179" s="359"/>
      <c r="F179" s="384"/>
      <c r="G179" s="359">
        <f>SUM(D179:F179)</f>
        <v>0</v>
      </c>
      <c r="H179" s="191"/>
    </row>
    <row r="180" spans="1:8" outlineLevel="2" x14ac:dyDescent="0.25">
      <c r="A180" s="202"/>
      <c r="B180" s="412"/>
      <c r="C180" s="406"/>
      <c r="D180" s="385"/>
      <c r="E180" s="362"/>
      <c r="F180" s="385"/>
      <c r="G180" s="362">
        <f>SUM(D180:F180)</f>
        <v>0</v>
      </c>
      <c r="H180" s="192"/>
    </row>
    <row r="181" spans="1:8" outlineLevel="1" x14ac:dyDescent="0.25">
      <c r="A181" s="202"/>
      <c r="B181" s="414"/>
      <c r="C181" s="415"/>
      <c r="D181" s="385"/>
      <c r="E181" s="362"/>
      <c r="F181" s="385"/>
      <c r="G181" s="362">
        <f>SUM(D181:F181)</f>
        <v>0</v>
      </c>
      <c r="H181" s="192"/>
    </row>
    <row r="182" spans="1:8" ht="13" outlineLevel="1" thickBot="1" x14ac:dyDescent="0.3">
      <c r="A182" s="203"/>
      <c r="B182" s="416"/>
      <c r="C182" s="409"/>
      <c r="D182" s="386"/>
      <c r="E182" s="372"/>
      <c r="F182" s="386"/>
      <c r="G182" s="372">
        <f>SUM(D182:F182)</f>
        <v>0</v>
      </c>
      <c r="H182" s="193"/>
    </row>
    <row r="183" spans="1:8" ht="13.5" outlineLevel="1" thickBot="1" x14ac:dyDescent="0.35">
      <c r="A183" s="118" t="s">
        <v>54</v>
      </c>
      <c r="B183" s="155"/>
      <c r="C183" s="150"/>
      <c r="D183" s="367">
        <f>SUM(D179:D182)</f>
        <v>0</v>
      </c>
      <c r="E183" s="366">
        <f>SUM(E179:E182)</f>
        <v>0</v>
      </c>
      <c r="F183" s="367">
        <f>SUM(F179:F182)</f>
        <v>0</v>
      </c>
      <c r="G183" s="368">
        <f>SUM(G179:G182)</f>
        <v>0</v>
      </c>
      <c r="H183" s="420"/>
    </row>
    <row r="184" spans="1:8" ht="13" outlineLevel="1" thickBot="1" x14ac:dyDescent="0.3"/>
    <row r="185" spans="1:8" ht="68.150000000000006" customHeight="1" outlineLevel="2" thickBot="1" x14ac:dyDescent="0.3">
      <c r="A185" s="170" t="s">
        <v>177</v>
      </c>
      <c r="B185" s="171"/>
      <c r="C185" s="172"/>
      <c r="D185" s="168" t="s">
        <v>0</v>
      </c>
      <c r="E185" s="168" t="s">
        <v>24</v>
      </c>
      <c r="F185" s="168" t="s">
        <v>25</v>
      </c>
      <c r="G185" s="168" t="s">
        <v>23</v>
      </c>
      <c r="H185" s="169" t="s">
        <v>178</v>
      </c>
    </row>
    <row r="186" spans="1:8" outlineLevel="2" x14ac:dyDescent="0.25">
      <c r="A186" s="201" t="s">
        <v>11</v>
      </c>
      <c r="B186" s="410"/>
      <c r="C186" s="419"/>
      <c r="D186" s="384"/>
      <c r="E186" s="359"/>
      <c r="F186" s="384"/>
      <c r="G186" s="359">
        <f t="shared" ref="G186:G199" si="15">SUM(D186:F186)</f>
        <v>0</v>
      </c>
      <c r="H186" s="191"/>
    </row>
    <row r="187" spans="1:8" outlineLevel="2" x14ac:dyDescent="0.25">
      <c r="A187" s="202" t="s">
        <v>12</v>
      </c>
      <c r="B187" s="424"/>
      <c r="C187" s="425"/>
      <c r="D187" s="385"/>
      <c r="E187" s="362"/>
      <c r="F187" s="385"/>
      <c r="G187" s="362">
        <f t="shared" si="15"/>
        <v>0</v>
      </c>
      <c r="H187" s="192"/>
    </row>
    <row r="188" spans="1:8" outlineLevel="1" x14ac:dyDescent="0.25">
      <c r="A188" s="202" t="s">
        <v>13</v>
      </c>
      <c r="B188" s="424"/>
      <c r="C188" s="425"/>
      <c r="D188" s="385"/>
      <c r="E188" s="362"/>
      <c r="F188" s="385"/>
      <c r="G188" s="362">
        <f t="shared" si="15"/>
        <v>0</v>
      </c>
      <c r="H188" s="192"/>
    </row>
    <row r="189" spans="1:8" outlineLevel="1" x14ac:dyDescent="0.25">
      <c r="A189" s="202" t="s">
        <v>21</v>
      </c>
      <c r="B189" s="424"/>
      <c r="C189" s="425"/>
      <c r="D189" s="385"/>
      <c r="E189" s="362"/>
      <c r="F189" s="385"/>
      <c r="G189" s="362">
        <f t="shared" si="15"/>
        <v>0</v>
      </c>
      <c r="H189" s="192"/>
    </row>
    <row r="190" spans="1:8" outlineLevel="1" x14ac:dyDescent="0.25">
      <c r="A190" s="202"/>
      <c r="B190" s="424"/>
      <c r="C190" s="425"/>
      <c r="D190" s="385"/>
      <c r="E190" s="362"/>
      <c r="F190" s="385"/>
      <c r="G190" s="362">
        <f t="shared" si="15"/>
        <v>0</v>
      </c>
      <c r="H190" s="192"/>
    </row>
    <row r="191" spans="1:8" outlineLevel="1" x14ac:dyDescent="0.25">
      <c r="A191" s="202"/>
      <c r="B191" s="424"/>
      <c r="C191" s="425"/>
      <c r="D191" s="385"/>
      <c r="E191" s="362"/>
      <c r="F191" s="385"/>
      <c r="G191" s="362">
        <f t="shared" si="15"/>
        <v>0</v>
      </c>
      <c r="H191" s="192"/>
    </row>
    <row r="192" spans="1:8" outlineLevel="1" x14ac:dyDescent="0.25">
      <c r="A192" s="202"/>
      <c r="B192" s="424"/>
      <c r="C192" s="425"/>
      <c r="D192" s="385"/>
      <c r="E192" s="362"/>
      <c r="F192" s="385"/>
      <c r="G192" s="362">
        <f t="shared" si="15"/>
        <v>0</v>
      </c>
      <c r="H192" s="192"/>
    </row>
    <row r="193" spans="1:8" outlineLevel="1" x14ac:dyDescent="0.25">
      <c r="A193" s="202"/>
      <c r="B193" s="424"/>
      <c r="C193" s="425"/>
      <c r="D193" s="385"/>
      <c r="E193" s="362"/>
      <c r="F193" s="385"/>
      <c r="G193" s="362">
        <f t="shared" si="15"/>
        <v>0</v>
      </c>
      <c r="H193" s="192"/>
    </row>
    <row r="194" spans="1:8" outlineLevel="1" x14ac:dyDescent="0.25">
      <c r="A194" s="202"/>
      <c r="B194" s="424"/>
      <c r="C194" s="425"/>
      <c r="D194" s="385"/>
      <c r="E194" s="362"/>
      <c r="F194" s="385"/>
      <c r="G194" s="362">
        <f t="shared" si="15"/>
        <v>0</v>
      </c>
      <c r="H194" s="192"/>
    </row>
    <row r="195" spans="1:8" outlineLevel="1" x14ac:dyDescent="0.25">
      <c r="A195" s="202"/>
      <c r="B195" s="424"/>
      <c r="C195" s="425"/>
      <c r="D195" s="385"/>
      <c r="E195" s="362"/>
      <c r="F195" s="385"/>
      <c r="G195" s="362">
        <f t="shared" si="15"/>
        <v>0</v>
      </c>
      <c r="H195" s="192"/>
    </row>
    <row r="196" spans="1:8" outlineLevel="1" x14ac:dyDescent="0.25">
      <c r="A196" s="202"/>
      <c r="B196" s="412"/>
      <c r="C196" s="406"/>
      <c r="D196" s="385"/>
      <c r="E196" s="362"/>
      <c r="F196" s="385"/>
      <c r="G196" s="362">
        <f t="shared" si="15"/>
        <v>0</v>
      </c>
      <c r="H196" s="192"/>
    </row>
    <row r="197" spans="1:8" outlineLevel="2" x14ac:dyDescent="0.25">
      <c r="A197" s="202"/>
      <c r="B197" s="412"/>
      <c r="C197" s="406"/>
      <c r="D197" s="385"/>
      <c r="E197" s="362"/>
      <c r="F197" s="385"/>
      <c r="G197" s="362">
        <f t="shared" si="15"/>
        <v>0</v>
      </c>
      <c r="H197" s="192"/>
    </row>
    <row r="198" spans="1:8" outlineLevel="2" x14ac:dyDescent="0.25">
      <c r="A198" s="202"/>
      <c r="B198" s="412"/>
      <c r="C198" s="406"/>
      <c r="D198" s="385"/>
      <c r="E198" s="362"/>
      <c r="F198" s="385"/>
      <c r="G198" s="362">
        <f t="shared" si="15"/>
        <v>0</v>
      </c>
      <c r="H198" s="192"/>
    </row>
    <row r="199" spans="1:8" ht="13" outlineLevel="2" thickBot="1" x14ac:dyDescent="0.3">
      <c r="A199" s="203"/>
      <c r="B199" s="416"/>
      <c r="C199" s="409"/>
      <c r="D199" s="386"/>
      <c r="E199" s="372"/>
      <c r="F199" s="386"/>
      <c r="G199" s="362">
        <f t="shared" si="15"/>
        <v>0</v>
      </c>
      <c r="H199" s="193"/>
    </row>
    <row r="200" spans="1:8" ht="13.5" outlineLevel="2" thickBot="1" x14ac:dyDescent="0.35">
      <c r="A200" s="118" t="s">
        <v>55</v>
      </c>
      <c r="B200" s="155"/>
      <c r="C200" s="133"/>
      <c r="D200" s="389">
        <f>SUM(D186:D199)</f>
        <v>0</v>
      </c>
      <c r="E200" s="393">
        <f>SUM(E186:E199)</f>
        <v>0</v>
      </c>
      <c r="F200" s="389">
        <f>SUM(F186:F199)</f>
        <v>0</v>
      </c>
      <c r="G200" s="388">
        <f>SUM(G186:G199)</f>
        <v>0</v>
      </c>
      <c r="H200" s="420"/>
    </row>
    <row r="201" spans="1:8" ht="13" outlineLevel="2" thickBot="1" x14ac:dyDescent="0.3">
      <c r="A201" s="96"/>
      <c r="B201" s="96"/>
      <c r="C201" s="121"/>
      <c r="D201" s="112"/>
      <c r="E201" s="112"/>
      <c r="F201" s="112"/>
      <c r="G201" s="112"/>
    </row>
    <row r="202" spans="1:8" ht="13.5" outlineLevel="2" thickBot="1" x14ac:dyDescent="0.35">
      <c r="A202" s="118" t="s">
        <v>41</v>
      </c>
      <c r="B202" s="119"/>
      <c r="C202" s="163"/>
      <c r="D202" s="368">
        <f>SUM(D200+D183+D176+D162+D143+D120+D95)</f>
        <v>0</v>
      </c>
      <c r="E202" s="367">
        <f>SUM(E200+E183+E176+E162+E143+E120+E95)</f>
        <v>0</v>
      </c>
      <c r="F202" s="367">
        <f>SUM(F200+F183+F176+F162+F143+F120+F95)</f>
        <v>0</v>
      </c>
      <c r="G202" s="367">
        <f>SUM(G200+G183+G176+G162+G143+G120+G95)</f>
        <v>0</v>
      </c>
      <c r="H202" s="420"/>
    </row>
    <row r="203" spans="1:8" ht="13" outlineLevel="2" thickBot="1" x14ac:dyDescent="0.3">
      <c r="H203" s="99"/>
    </row>
    <row r="204" spans="1:8" ht="26.5" outlineLevel="2" thickBot="1" x14ac:dyDescent="0.35">
      <c r="A204" s="104"/>
      <c r="B204" s="186"/>
      <c r="C204" s="187"/>
      <c r="D204" s="434" t="s">
        <v>39</v>
      </c>
      <c r="E204" s="124"/>
      <c r="F204" s="124"/>
      <c r="G204" s="124"/>
      <c r="H204" s="104"/>
    </row>
    <row r="205" spans="1:8" ht="72" customHeight="1" outlineLevel="2" thickBot="1" x14ac:dyDescent="0.35">
      <c r="A205" s="433" t="s">
        <v>266</v>
      </c>
      <c r="B205" s="129"/>
      <c r="C205" s="115"/>
      <c r="D205" s="432">
        <f>SUM(D3-D95-D120-D143-D162-D176-D183-D200)</f>
        <v>0</v>
      </c>
      <c r="E205" s="471"/>
      <c r="F205" s="471"/>
      <c r="G205" s="471"/>
      <c r="H205" s="104"/>
    </row>
    <row r="206" spans="1:8" outlineLevel="1" x14ac:dyDescent="0.25">
      <c r="H206" s="104"/>
    </row>
    <row r="207" spans="1:8" ht="13" outlineLevel="1" thickBot="1" x14ac:dyDescent="0.3">
      <c r="H207" s="104"/>
    </row>
    <row r="208" spans="1:8" ht="14" x14ac:dyDescent="0.3">
      <c r="A208" s="444" t="s">
        <v>270</v>
      </c>
      <c r="B208" s="449"/>
      <c r="C208" s="449"/>
      <c r="D208" s="450"/>
      <c r="E208" s="450"/>
      <c r="F208" s="450"/>
      <c r="G208" s="450"/>
      <c r="H208" s="451"/>
    </row>
    <row r="209" spans="1:8" ht="14.5" thickBot="1" x14ac:dyDescent="0.3">
      <c r="A209" s="441" t="s">
        <v>269</v>
      </c>
      <c r="B209" s="452"/>
      <c r="C209" s="452"/>
      <c r="D209" s="453"/>
      <c r="E209" s="453"/>
      <c r="F209" s="453"/>
      <c r="G209" s="453"/>
      <c r="H209" s="454"/>
    </row>
    <row r="210" spans="1:8" x14ac:dyDescent="0.25">
      <c r="H210" s="104"/>
    </row>
  </sheetData>
  <mergeCells count="6">
    <mergeCell ref="A145:B145"/>
    <mergeCell ref="A3:C3"/>
    <mergeCell ref="E205:G205"/>
    <mergeCell ref="D66:F66"/>
    <mergeCell ref="D99:F99"/>
    <mergeCell ref="D4:F4"/>
  </mergeCells>
  <phoneticPr fontId="7" type="noConversion"/>
  <dataValidations count="1">
    <dataValidation allowBlank="1" showInputMessage="1" showErrorMessage="1" prompt="Please refer to your program's Fiscal Year contract for the appropriate Article 4 allocation." sqref="D3"/>
  </dataValidations>
  <pageMargins left="0" right="0" top="0.2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D23" sqref="D23"/>
    </sheetView>
  </sheetViews>
  <sheetFormatPr defaultRowHeight="12.5" x14ac:dyDescent="0.25"/>
  <cols>
    <col min="1" max="1" width="8.26953125" style="221" customWidth="1"/>
    <col min="2" max="2" width="11.1796875" style="221" customWidth="1"/>
    <col min="3" max="8" width="9.1796875" style="221"/>
    <col min="9" max="9" width="12.26953125" style="221" customWidth="1"/>
    <col min="10" max="13" width="8.7265625" style="221"/>
  </cols>
  <sheetData>
    <row r="1" spans="1:10" ht="13" x14ac:dyDescent="0.3">
      <c r="A1" s="241" t="s">
        <v>216</v>
      </c>
    </row>
    <row r="2" spans="1:10" ht="13" x14ac:dyDescent="0.3">
      <c r="A2" s="241"/>
      <c r="J2" s="222" t="s">
        <v>180</v>
      </c>
    </row>
    <row r="4" spans="1:10" ht="18" x14ac:dyDescent="0.4">
      <c r="A4" s="223" t="s">
        <v>61</v>
      </c>
      <c r="B4" s="224"/>
      <c r="C4" s="224"/>
      <c r="D4" s="224"/>
      <c r="E4" s="224"/>
      <c r="F4" s="224"/>
      <c r="G4" s="224"/>
      <c r="H4" s="224"/>
      <c r="I4" s="224"/>
      <c r="J4" s="224"/>
    </row>
    <row r="5" spans="1:10" ht="13" x14ac:dyDescent="0.3">
      <c r="A5" s="224"/>
      <c r="B5" s="224"/>
      <c r="C5" s="224"/>
      <c r="D5" s="224"/>
      <c r="E5" s="224"/>
      <c r="F5" s="224"/>
      <c r="G5" s="224"/>
      <c r="H5" s="224"/>
      <c r="I5" s="224"/>
      <c r="J5" s="224"/>
    </row>
    <row r="6" spans="1:10" ht="20" x14ac:dyDescent="0.4">
      <c r="A6" s="225" t="s">
        <v>181</v>
      </c>
      <c r="B6" s="224"/>
      <c r="C6" s="224"/>
      <c r="D6" s="224"/>
      <c r="E6" s="224"/>
      <c r="F6" s="224"/>
      <c r="G6" s="224"/>
      <c r="H6" s="224"/>
      <c r="I6" s="224"/>
      <c r="J6" s="224"/>
    </row>
    <row r="7" spans="1:10" ht="13" x14ac:dyDescent="0.3">
      <c r="A7" s="224"/>
      <c r="B7" s="224"/>
      <c r="C7" s="224"/>
      <c r="D7" s="224"/>
      <c r="E7" s="224"/>
      <c r="F7" s="224"/>
      <c r="G7" s="224"/>
      <c r="H7" s="224"/>
      <c r="I7" s="224"/>
      <c r="J7" s="224"/>
    </row>
    <row r="8" spans="1:10" ht="13" x14ac:dyDescent="0.3">
      <c r="A8" s="224"/>
      <c r="B8" s="224"/>
      <c r="C8" s="224"/>
      <c r="D8" s="224"/>
      <c r="E8" s="224"/>
      <c r="F8" s="224"/>
      <c r="G8" s="224"/>
      <c r="H8" s="224"/>
      <c r="I8" s="224"/>
      <c r="J8" s="224"/>
    </row>
    <row r="9" spans="1:10" ht="31" x14ac:dyDescent="0.35">
      <c r="A9" s="226" t="s">
        <v>182</v>
      </c>
      <c r="B9" s="224"/>
      <c r="C9" s="224"/>
      <c r="D9" s="224"/>
      <c r="E9" s="224"/>
      <c r="F9" s="224"/>
      <c r="G9" s="224"/>
      <c r="H9" s="224"/>
      <c r="I9" s="224"/>
      <c r="J9" s="224"/>
    </row>
    <row r="10" spans="1:10" ht="15.5" x14ac:dyDescent="0.35">
      <c r="A10" s="227" t="s">
        <v>255</v>
      </c>
      <c r="B10" s="224"/>
      <c r="C10" s="224"/>
      <c r="D10" s="224"/>
      <c r="E10" s="224"/>
      <c r="F10" s="224"/>
      <c r="G10" s="224"/>
      <c r="H10" s="224"/>
      <c r="I10" s="224"/>
      <c r="J10" s="224"/>
    </row>
    <row r="11" spans="1:10" ht="14" x14ac:dyDescent="0.3">
      <c r="A11" s="228" t="s">
        <v>256</v>
      </c>
      <c r="B11" s="224"/>
      <c r="C11" s="224"/>
      <c r="D11" s="224"/>
      <c r="E11" s="224"/>
      <c r="F11" s="224"/>
      <c r="G11" s="224"/>
      <c r="H11" s="224"/>
      <c r="I11" s="224"/>
      <c r="J11" s="224"/>
    </row>
    <row r="12" spans="1:10" ht="14" x14ac:dyDescent="0.3">
      <c r="A12" s="228" t="s">
        <v>257</v>
      </c>
      <c r="B12" s="224"/>
      <c r="C12" s="224"/>
      <c r="D12" s="224"/>
      <c r="E12" s="224"/>
      <c r="F12" s="224"/>
      <c r="G12" s="224"/>
      <c r="H12" s="224"/>
      <c r="I12" s="224"/>
      <c r="J12" s="224"/>
    </row>
    <row r="13" spans="1:10" ht="15.5" x14ac:dyDescent="0.35">
      <c r="A13" s="227"/>
      <c r="B13" s="224"/>
      <c r="C13" s="224"/>
      <c r="D13" s="224"/>
      <c r="E13" s="224"/>
      <c r="F13" s="224"/>
      <c r="G13" s="224"/>
      <c r="H13" s="224"/>
      <c r="I13" s="224"/>
      <c r="J13" s="224"/>
    </row>
    <row r="14" spans="1:10" ht="15.5" x14ac:dyDescent="0.35">
      <c r="A14" s="227" t="s">
        <v>258</v>
      </c>
      <c r="B14" s="229"/>
      <c r="C14" s="229"/>
      <c r="D14" s="229"/>
      <c r="E14" s="229"/>
      <c r="F14" s="229"/>
      <c r="G14" s="229"/>
      <c r="H14" s="229"/>
      <c r="I14" s="229"/>
      <c r="J14" s="229"/>
    </row>
    <row r="17" spans="1:13" ht="14.5" thickBot="1" x14ac:dyDescent="0.35">
      <c r="B17" s="230" t="s">
        <v>1</v>
      </c>
      <c r="C17" s="475"/>
      <c r="D17" s="475"/>
      <c r="E17" s="475"/>
      <c r="F17" s="475"/>
      <c r="G17" s="475"/>
      <c r="H17" s="231"/>
      <c r="I17" s="231"/>
    </row>
    <row r="20" spans="1:13" ht="14" x14ac:dyDescent="0.3">
      <c r="B20" s="230" t="s">
        <v>183</v>
      </c>
    </row>
    <row r="22" spans="1:13" ht="14.5" thickBot="1" x14ac:dyDescent="0.35">
      <c r="B22" s="230" t="s">
        <v>184</v>
      </c>
      <c r="C22" s="232"/>
      <c r="D22" s="232"/>
      <c r="E22" s="232"/>
      <c r="F22" s="232"/>
      <c r="G22" s="232"/>
      <c r="H22" s="230" t="s">
        <v>185</v>
      </c>
      <c r="I22" s="232"/>
      <c r="J22" s="232"/>
    </row>
    <row r="23" spans="1:13" x14ac:dyDescent="0.25">
      <c r="H23" s="233"/>
    </row>
    <row r="24" spans="1:13" ht="14.5" thickBot="1" x14ac:dyDescent="0.35">
      <c r="B24" s="230" t="s">
        <v>186</v>
      </c>
      <c r="C24" s="232"/>
      <c r="D24" s="232"/>
      <c r="E24" s="232"/>
      <c r="F24" s="232"/>
      <c r="G24" s="232"/>
      <c r="H24" s="230" t="s">
        <v>185</v>
      </c>
      <c r="I24" s="232"/>
      <c r="J24" s="232"/>
    </row>
    <row r="25" spans="1:13" ht="14" x14ac:dyDescent="0.3">
      <c r="B25" s="230"/>
      <c r="C25" s="231"/>
      <c r="D25" s="231"/>
      <c r="E25" s="231"/>
      <c r="F25" s="231"/>
      <c r="G25" s="231"/>
      <c r="H25" s="230"/>
      <c r="I25" s="231"/>
      <c r="J25" s="231"/>
    </row>
    <row r="27" spans="1:13" ht="15.5" x14ac:dyDescent="0.35">
      <c r="A27" s="234"/>
      <c r="D27" s="235" t="s">
        <v>187</v>
      </c>
      <c r="E27" s="235"/>
      <c r="F27" s="235"/>
      <c r="G27" s="236"/>
    </row>
    <row r="28" spans="1:13" ht="15.5" x14ac:dyDescent="0.35">
      <c r="A28" s="237"/>
      <c r="B28" s="234"/>
      <c r="C28" s="229"/>
      <c r="D28" s="229"/>
      <c r="E28" s="229"/>
      <c r="F28" s="229"/>
      <c r="G28" s="229"/>
      <c r="H28" s="229"/>
      <c r="I28" s="229"/>
    </row>
    <row r="29" spans="1:13" ht="15.5" x14ac:dyDescent="0.35">
      <c r="A29" s="237" t="s">
        <v>190</v>
      </c>
      <c r="B29" s="237"/>
      <c r="C29" s="229"/>
      <c r="D29" s="224"/>
      <c r="E29" s="224"/>
      <c r="F29" s="224"/>
      <c r="G29" s="224"/>
      <c r="H29" s="224"/>
      <c r="I29" s="224"/>
      <c r="J29" s="229"/>
    </row>
    <row r="30" spans="1:13" ht="15.5" x14ac:dyDescent="0.35">
      <c r="A30" s="237"/>
      <c r="B30" s="237"/>
      <c r="C30" s="229"/>
      <c r="D30" s="224"/>
      <c r="E30" s="242" t="s">
        <v>191</v>
      </c>
      <c r="G30" s="224"/>
      <c r="H30" s="224"/>
      <c r="I30" s="224"/>
      <c r="J30" s="229"/>
    </row>
    <row r="31" spans="1:13" ht="15.5" x14ac:dyDescent="0.35">
      <c r="A31" s="237"/>
      <c r="B31" s="237" t="s">
        <v>192</v>
      </c>
      <c r="C31" s="229"/>
      <c r="D31" s="229"/>
      <c r="E31" s="229"/>
      <c r="F31" s="229"/>
      <c r="G31" s="229"/>
      <c r="H31" s="229"/>
      <c r="I31" s="229"/>
      <c r="J31" s="229"/>
      <c r="K31" s="238"/>
      <c r="L31" s="238"/>
      <c r="M31" s="238"/>
    </row>
    <row r="32" spans="1:13" ht="15.5" x14ac:dyDescent="0.35">
      <c r="A32" s="237"/>
      <c r="B32" s="237" t="s">
        <v>188</v>
      </c>
      <c r="C32" s="229"/>
      <c r="D32" s="229"/>
      <c r="E32" s="229"/>
      <c r="F32" s="229"/>
      <c r="G32" s="229"/>
      <c r="H32" s="229"/>
      <c r="I32" s="229"/>
      <c r="J32" s="229"/>
      <c r="K32" s="238"/>
      <c r="L32" s="238"/>
      <c r="M32" s="238"/>
    </row>
    <row r="33" spans="1:13" ht="15.5" x14ac:dyDescent="0.35">
      <c r="A33" s="239"/>
      <c r="B33" s="237"/>
      <c r="C33" s="229"/>
      <c r="D33" s="229"/>
      <c r="E33" s="229"/>
      <c r="F33" s="229"/>
      <c r="G33" s="229"/>
      <c r="H33" s="229"/>
      <c r="I33" s="229"/>
      <c r="J33" s="229"/>
      <c r="K33" s="238"/>
      <c r="L33" s="238"/>
      <c r="M33" s="238"/>
    </row>
    <row r="34" spans="1:13" ht="15.5" x14ac:dyDescent="0.35">
      <c r="A34" s="227"/>
      <c r="B34" s="229"/>
      <c r="C34" s="229"/>
      <c r="D34" s="229"/>
      <c r="E34" s="229"/>
      <c r="F34" s="229"/>
      <c r="G34" s="229"/>
      <c r="H34" s="229"/>
      <c r="I34" s="229"/>
      <c r="J34" s="229"/>
    </row>
    <row r="35" spans="1:13" ht="14" x14ac:dyDescent="0.25">
      <c r="A35" s="476"/>
      <c r="B35" s="476"/>
      <c r="C35" s="476"/>
      <c r="D35" s="476"/>
      <c r="E35" s="476"/>
      <c r="F35" s="476"/>
      <c r="G35" s="476"/>
      <c r="H35" s="476"/>
      <c r="I35" s="476"/>
      <c r="J35" s="476"/>
    </row>
    <row r="36" spans="1:13" ht="14" x14ac:dyDescent="0.25">
      <c r="A36" s="476"/>
      <c r="B36" s="476"/>
      <c r="C36" s="476"/>
      <c r="D36" s="476"/>
      <c r="E36" s="476"/>
      <c r="F36" s="476"/>
      <c r="G36" s="476"/>
      <c r="H36" s="476"/>
      <c r="I36" s="476"/>
      <c r="J36" s="476"/>
    </row>
    <row r="37" spans="1:13" ht="14" x14ac:dyDescent="0.3">
      <c r="A37" s="240"/>
      <c r="B37" s="229"/>
      <c r="C37" s="229"/>
      <c r="D37" s="229"/>
      <c r="E37" s="229"/>
      <c r="F37" s="229"/>
      <c r="G37" s="229"/>
      <c r="H37" s="229"/>
      <c r="I37" s="229"/>
      <c r="J37" s="229"/>
    </row>
    <row r="38" spans="1:13" ht="15.5" x14ac:dyDescent="0.35">
      <c r="A38" s="239"/>
      <c r="B38" s="237"/>
      <c r="C38" s="229"/>
      <c r="D38" s="229"/>
      <c r="E38" s="229"/>
      <c r="F38" s="229"/>
      <c r="G38" s="229"/>
      <c r="H38" s="229"/>
      <c r="I38" s="229"/>
      <c r="J38" s="229"/>
      <c r="K38" s="238"/>
      <c r="L38" s="238"/>
      <c r="M38" s="238"/>
    </row>
    <row r="39" spans="1:13" ht="15.5" x14ac:dyDescent="0.35">
      <c r="A39" s="239"/>
      <c r="B39" s="237"/>
      <c r="C39" s="229"/>
      <c r="D39" s="229"/>
      <c r="E39" s="229"/>
      <c r="F39" s="229"/>
      <c r="G39" s="229"/>
      <c r="H39" s="229"/>
      <c r="I39" s="229"/>
      <c r="J39" s="229"/>
    </row>
    <row r="40" spans="1:13" ht="15.5" x14ac:dyDescent="0.35">
      <c r="A40" s="239"/>
      <c r="B40" s="237"/>
      <c r="C40" s="229"/>
      <c r="D40" s="229"/>
      <c r="E40" s="229"/>
      <c r="F40" s="229"/>
      <c r="G40" s="229"/>
      <c r="H40" s="229"/>
      <c r="I40" s="229"/>
      <c r="J40" s="229"/>
    </row>
    <row r="41" spans="1:13" ht="15.5" x14ac:dyDescent="0.35">
      <c r="A41" s="227"/>
      <c r="B41" s="229"/>
      <c r="C41" s="229"/>
      <c r="D41" s="229"/>
      <c r="E41" s="229"/>
      <c r="F41" s="229"/>
      <c r="G41" s="229"/>
      <c r="H41" s="229"/>
      <c r="I41" s="229"/>
      <c r="J41" s="229"/>
    </row>
    <row r="42" spans="1:13" ht="14" x14ac:dyDescent="0.25">
      <c r="A42" s="477"/>
      <c r="B42" s="477"/>
      <c r="C42" s="477"/>
      <c r="D42" s="477"/>
      <c r="E42" s="477"/>
      <c r="F42" s="477"/>
      <c r="G42" s="477"/>
      <c r="H42" s="477"/>
      <c r="I42" s="477"/>
      <c r="J42" s="477"/>
    </row>
  </sheetData>
  <mergeCells count="4">
    <mergeCell ref="C17:G17"/>
    <mergeCell ref="A35:J35"/>
    <mergeCell ref="A36:J36"/>
    <mergeCell ref="A42:J42"/>
  </mergeCells>
  <hyperlinks>
    <hyperlink ref="E30" r:id="rId1" display="Kelechi.Unegbu@oshe.nj.gov"/>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E10" sqref="E10"/>
    </sheetView>
  </sheetViews>
  <sheetFormatPr defaultRowHeight="13" x14ac:dyDescent="0.3"/>
  <cols>
    <col min="1" max="1" width="4" style="243" customWidth="1"/>
    <col min="2" max="2" width="2.7265625" style="244" customWidth="1"/>
    <col min="3" max="3" width="13.7265625" style="97" customWidth="1"/>
    <col min="4" max="4" width="16" style="245" customWidth="1"/>
    <col min="5" max="5" width="17" style="245" customWidth="1"/>
    <col min="6" max="6" width="19.26953125" style="245" customWidth="1"/>
    <col min="7" max="7" width="16.54296875" style="245" customWidth="1"/>
    <col min="8" max="8" width="1.7265625" style="245" customWidth="1"/>
    <col min="9" max="12" width="12.7265625" style="245" customWidth="1"/>
    <col min="13" max="13" width="1.7265625" style="245" customWidth="1"/>
    <col min="14" max="14" width="12.7265625" style="245" customWidth="1"/>
    <col min="15" max="16" width="12.7265625" style="246" customWidth="1"/>
    <col min="17" max="17" width="12.7265625" style="248" customWidth="1"/>
  </cols>
  <sheetData>
    <row r="1" spans="1:17" x14ac:dyDescent="0.3">
      <c r="Q1" s="247" t="s">
        <v>180</v>
      </c>
    </row>
    <row r="3" spans="1:17" ht="15.5" x14ac:dyDescent="0.35">
      <c r="A3" s="486" t="s">
        <v>193</v>
      </c>
      <c r="B3" s="486"/>
      <c r="C3" s="486"/>
      <c r="D3" s="486"/>
      <c r="E3" s="486"/>
      <c r="F3" s="486"/>
      <c r="G3" s="486"/>
      <c r="H3" s="486"/>
      <c r="I3" s="486"/>
      <c r="J3" s="486"/>
      <c r="K3" s="486"/>
      <c r="L3" s="486"/>
      <c r="M3" s="486"/>
      <c r="N3" s="486"/>
      <c r="O3" s="486"/>
      <c r="P3" s="486"/>
      <c r="Q3" s="486"/>
    </row>
    <row r="4" spans="1:17" ht="15.5" x14ac:dyDescent="0.35">
      <c r="A4" s="486" t="s">
        <v>194</v>
      </c>
      <c r="B4" s="486"/>
      <c r="C4" s="486"/>
      <c r="D4" s="486"/>
      <c r="E4" s="486"/>
      <c r="F4" s="486"/>
      <c r="G4" s="486"/>
      <c r="H4" s="486"/>
      <c r="I4" s="486"/>
      <c r="J4" s="486"/>
      <c r="K4" s="486"/>
      <c r="L4" s="486"/>
      <c r="M4" s="486"/>
      <c r="N4" s="486"/>
      <c r="O4" s="486"/>
      <c r="P4" s="486"/>
      <c r="Q4" s="486"/>
    </row>
    <row r="6" spans="1:17" ht="13.5" thickBot="1" x14ac:dyDescent="0.35">
      <c r="C6" s="243" t="s">
        <v>1</v>
      </c>
      <c r="D6" s="487"/>
      <c r="E6" s="487"/>
      <c r="F6" s="487"/>
      <c r="G6" s="487"/>
      <c r="H6" s="487"/>
      <c r="I6" s="487"/>
      <c r="J6" s="487"/>
      <c r="L6" s="249" t="s">
        <v>259</v>
      </c>
      <c r="M6" s="250"/>
      <c r="N6" s="251"/>
      <c r="O6" s="252"/>
      <c r="P6" s="253"/>
      <c r="Q6" s="254"/>
    </row>
    <row r="7" spans="1:17" x14ac:dyDescent="0.3">
      <c r="C7" s="243"/>
      <c r="D7" s="255"/>
      <c r="E7" s="11"/>
      <c r="F7" s="255"/>
      <c r="G7" s="255"/>
      <c r="H7" s="255"/>
      <c r="I7" s="255"/>
      <c r="J7" s="256"/>
      <c r="K7" s="256"/>
      <c r="L7" s="256"/>
      <c r="M7" s="257"/>
      <c r="N7" s="255"/>
      <c r="O7" s="253"/>
      <c r="P7" s="253"/>
      <c r="Q7" s="254"/>
    </row>
    <row r="8" spans="1:17" x14ac:dyDescent="0.3">
      <c r="C8" s="243"/>
      <c r="D8" s="488" t="s">
        <v>195</v>
      </c>
      <c r="E8" s="489"/>
      <c r="F8" s="489"/>
      <c r="G8" s="490"/>
      <c r="H8" s="255"/>
      <c r="I8" s="491" t="s">
        <v>196</v>
      </c>
      <c r="J8" s="492"/>
      <c r="K8" s="492"/>
      <c r="L8" s="493"/>
      <c r="M8" s="257"/>
      <c r="N8" s="494" t="s">
        <v>197</v>
      </c>
      <c r="O8" s="495"/>
      <c r="P8" s="495"/>
      <c r="Q8" s="496"/>
    </row>
    <row r="9" spans="1:17" ht="13" customHeight="1" x14ac:dyDescent="0.3">
      <c r="A9" s="258"/>
      <c r="B9" s="259"/>
      <c r="C9" s="260" t="s">
        <v>198</v>
      </c>
      <c r="D9" s="261"/>
      <c r="E9" s="262"/>
      <c r="F9" s="262"/>
      <c r="G9" s="263"/>
      <c r="H9" s="264"/>
      <c r="I9" s="478" t="s">
        <v>262</v>
      </c>
      <c r="J9" s="479"/>
      <c r="K9" s="479"/>
      <c r="L9" s="480"/>
      <c r="M9" s="264"/>
      <c r="N9" s="481" t="s">
        <v>263</v>
      </c>
      <c r="O9" s="482"/>
      <c r="P9" s="482"/>
      <c r="Q9" s="483"/>
    </row>
    <row r="10" spans="1:17" ht="15.5" customHeight="1" x14ac:dyDescent="0.25">
      <c r="A10" s="265"/>
      <c r="B10" s="265"/>
      <c r="C10" s="266"/>
      <c r="D10" s="267" t="s">
        <v>0</v>
      </c>
      <c r="E10" s="267" t="s">
        <v>199</v>
      </c>
      <c r="F10" s="267" t="s">
        <v>14</v>
      </c>
      <c r="G10" s="267" t="s">
        <v>2</v>
      </c>
      <c r="H10" s="264"/>
      <c r="I10" s="268" t="s">
        <v>0</v>
      </c>
      <c r="J10" s="268" t="s">
        <v>199</v>
      </c>
      <c r="K10" s="268" t="s">
        <v>14</v>
      </c>
      <c r="L10" s="269" t="s">
        <v>2</v>
      </c>
      <c r="M10" s="264"/>
      <c r="N10" s="270" t="s">
        <v>0</v>
      </c>
      <c r="O10" s="270" t="s">
        <v>199</v>
      </c>
      <c r="P10" s="270" t="s">
        <v>14</v>
      </c>
      <c r="Q10" s="271" t="s">
        <v>2</v>
      </c>
    </row>
    <row r="11" spans="1:17" ht="13" customHeight="1" x14ac:dyDescent="0.3">
      <c r="A11" s="272" t="s">
        <v>3</v>
      </c>
      <c r="B11" s="273" t="s">
        <v>4</v>
      </c>
      <c r="C11" s="274"/>
      <c r="D11" s="275"/>
      <c r="E11" s="275"/>
      <c r="F11" s="275"/>
      <c r="G11" s="275"/>
      <c r="I11" s="275"/>
      <c r="J11" s="275"/>
      <c r="K11" s="275"/>
      <c r="L11" s="275"/>
      <c r="N11" s="275"/>
      <c r="O11" s="276"/>
      <c r="P11" s="276"/>
      <c r="Q11" s="277"/>
    </row>
    <row r="12" spans="1:17" x14ac:dyDescent="0.3">
      <c r="A12" s="25"/>
      <c r="B12" s="278" t="s">
        <v>200</v>
      </c>
      <c r="C12" s="279" t="s">
        <v>201</v>
      </c>
      <c r="D12" s="280"/>
      <c r="E12" s="31">
        <f>SUM('B3 - contract budget worksheet'!E6)</f>
        <v>0</v>
      </c>
      <c r="F12" s="31">
        <f>SUM('B3 - contract budget worksheet'!F6)</f>
        <v>0</v>
      </c>
      <c r="G12" s="31">
        <f>SUM(D12:F12)</f>
        <v>0</v>
      </c>
      <c r="H12" s="281"/>
      <c r="I12" s="282"/>
      <c r="J12" s="283"/>
      <c r="K12" s="283"/>
      <c r="L12" s="283">
        <f>SUM(I12:K12)</f>
        <v>0</v>
      </c>
      <c r="M12" s="281"/>
      <c r="N12" s="282"/>
      <c r="O12" s="284"/>
      <c r="P12" s="284"/>
      <c r="Q12" s="31">
        <f>SUM(N12:P12)</f>
        <v>0</v>
      </c>
    </row>
    <row r="13" spans="1:17" x14ac:dyDescent="0.3">
      <c r="A13" s="25"/>
      <c r="B13" s="278" t="s">
        <v>202</v>
      </c>
      <c r="C13" s="285" t="s">
        <v>203</v>
      </c>
      <c r="D13" s="286">
        <f>SUM('B3 - contract budget worksheet'!D21)</f>
        <v>0</v>
      </c>
      <c r="E13" s="287">
        <f>SUM('B3 - contract budget worksheet'!E21)</f>
        <v>0</v>
      </c>
      <c r="F13" s="288">
        <f>SUM('B3 - contract budget worksheet'!F21)</f>
        <v>0</v>
      </c>
      <c r="G13" s="31">
        <f t="shared" ref="G13:G27" si="0">SUM(D13:F13)</f>
        <v>0</v>
      </c>
      <c r="H13" s="289"/>
      <c r="I13" s="290"/>
      <c r="J13" s="290"/>
      <c r="K13" s="290"/>
      <c r="L13" s="283">
        <f t="shared" ref="L13:L27" si="1">SUM(I13:K13)</f>
        <v>0</v>
      </c>
      <c r="M13" s="281"/>
      <c r="N13" s="291"/>
      <c r="O13" s="291"/>
      <c r="P13" s="291"/>
      <c r="Q13" s="31">
        <f t="shared" ref="Q13:Q23" si="2">SUM(N13:P13)</f>
        <v>0</v>
      </c>
    </row>
    <row r="14" spans="1:17" ht="53.5" customHeight="1" x14ac:dyDescent="0.3">
      <c r="A14" s="25"/>
      <c r="B14" s="278" t="s">
        <v>204</v>
      </c>
      <c r="C14" s="285" t="s">
        <v>205</v>
      </c>
      <c r="D14" s="31">
        <f>SUM('B3 - contract budget worksheet'!D44)</f>
        <v>0</v>
      </c>
      <c r="E14" s="292">
        <f>SUM('B3 - contract budget worksheet'!E44)</f>
        <v>0</v>
      </c>
      <c r="F14" s="32">
        <f>SUM('B3 - contract budget worksheet'!F44)</f>
        <v>0</v>
      </c>
      <c r="G14" s="31">
        <f t="shared" si="0"/>
        <v>0</v>
      </c>
      <c r="H14" s="281"/>
      <c r="I14" s="283"/>
      <c r="J14" s="283"/>
      <c r="K14" s="283"/>
      <c r="L14" s="283">
        <f t="shared" si="1"/>
        <v>0</v>
      </c>
      <c r="M14" s="281"/>
      <c r="N14" s="284"/>
      <c r="O14" s="284"/>
      <c r="P14" s="284"/>
      <c r="Q14" s="31">
        <f t="shared" si="2"/>
        <v>0</v>
      </c>
    </row>
    <row r="15" spans="1:17" ht="33" customHeight="1" x14ac:dyDescent="0.3">
      <c r="A15" s="25"/>
      <c r="B15" s="278" t="s">
        <v>206</v>
      </c>
      <c r="C15" s="285" t="s">
        <v>207</v>
      </c>
      <c r="D15" s="293">
        <f>SUM('B3 - contract budget worksheet'!D55)</f>
        <v>0</v>
      </c>
      <c r="E15" s="294">
        <f>SUM('B3 - contract budget worksheet'!E55)</f>
        <v>0</v>
      </c>
      <c r="F15" s="295">
        <f>SUM('B3 - contract budget worksheet'!F55)</f>
        <v>0</v>
      </c>
      <c r="G15" s="31">
        <f t="shared" si="0"/>
        <v>0</v>
      </c>
      <c r="H15" s="281"/>
      <c r="I15" s="283"/>
      <c r="J15" s="283"/>
      <c r="K15" s="283"/>
      <c r="L15" s="283">
        <f t="shared" si="1"/>
        <v>0</v>
      </c>
      <c r="M15" s="281"/>
      <c r="N15" s="284"/>
      <c r="O15" s="284"/>
      <c r="P15" s="284"/>
      <c r="Q15" s="31">
        <f t="shared" si="2"/>
        <v>0</v>
      </c>
    </row>
    <row r="16" spans="1:17" x14ac:dyDescent="0.3">
      <c r="A16" s="25"/>
      <c r="B16" s="278" t="s">
        <v>208</v>
      </c>
      <c r="C16" s="285" t="s">
        <v>209</v>
      </c>
      <c r="D16" s="32">
        <f>SUM('B3 - contract budget worksheet'!D65)</f>
        <v>0</v>
      </c>
      <c r="E16" s="294">
        <f>SUM('B3 - contract budget worksheet'!E65)</f>
        <v>0</v>
      </c>
      <c r="F16" s="295">
        <f>SUM('B3 - contract budget worksheet'!F65)</f>
        <v>0</v>
      </c>
      <c r="G16" s="31">
        <f t="shared" si="0"/>
        <v>0</v>
      </c>
      <c r="H16" s="281"/>
      <c r="I16" s="283"/>
      <c r="J16" s="283"/>
      <c r="K16" s="283"/>
      <c r="L16" s="283">
        <f t="shared" si="1"/>
        <v>0</v>
      </c>
      <c r="M16" s="281"/>
      <c r="N16" s="284"/>
      <c r="O16" s="284"/>
      <c r="P16" s="284"/>
      <c r="Q16" s="31">
        <f t="shared" si="2"/>
        <v>0</v>
      </c>
    </row>
    <row r="17" spans="1:17" x14ac:dyDescent="0.3">
      <c r="A17" s="25"/>
      <c r="B17" s="278" t="s">
        <v>210</v>
      </c>
      <c r="C17" s="285" t="s">
        <v>211</v>
      </c>
      <c r="D17" s="32">
        <f>SUM('B3 - contract budget worksheet'!D76)</f>
        <v>0</v>
      </c>
      <c r="E17" s="32">
        <f>SUM('B3 - contract budget worksheet'!E76)</f>
        <v>0</v>
      </c>
      <c r="F17" s="32">
        <f>SUM('B3 - contract budget worksheet'!F76)</f>
        <v>0</v>
      </c>
      <c r="G17" s="31">
        <f t="shared" si="0"/>
        <v>0</v>
      </c>
      <c r="H17" s="281"/>
      <c r="I17" s="283"/>
      <c r="J17" s="283"/>
      <c r="K17" s="283"/>
      <c r="L17" s="283">
        <f t="shared" si="1"/>
        <v>0</v>
      </c>
      <c r="M17" s="281"/>
      <c r="N17" s="284"/>
      <c r="O17" s="284"/>
      <c r="P17" s="284"/>
      <c r="Q17" s="31">
        <f t="shared" si="2"/>
        <v>0</v>
      </c>
    </row>
    <row r="18" spans="1:17" x14ac:dyDescent="0.3">
      <c r="A18" s="25"/>
      <c r="B18" s="278" t="s">
        <v>212</v>
      </c>
      <c r="C18" s="285" t="s">
        <v>213</v>
      </c>
      <c r="D18" s="32">
        <f>SUM('B3 - contract budget worksheet'!D92)</f>
        <v>0</v>
      </c>
      <c r="E18" s="294">
        <f>SUM('B3 - contract budget worksheet'!E92)</f>
        <v>0</v>
      </c>
      <c r="F18" s="295">
        <f>SUM('B3 - contract budget worksheet'!F92)</f>
        <v>0</v>
      </c>
      <c r="G18" s="31">
        <f t="shared" si="0"/>
        <v>0</v>
      </c>
      <c r="H18" s="281"/>
      <c r="I18" s="283"/>
      <c r="J18" s="283"/>
      <c r="K18" s="283"/>
      <c r="L18" s="283">
        <f t="shared" si="1"/>
        <v>0</v>
      </c>
      <c r="M18" s="281"/>
      <c r="N18" s="284"/>
      <c r="O18" s="284"/>
      <c r="P18" s="284"/>
      <c r="Q18" s="31">
        <f t="shared" si="2"/>
        <v>0</v>
      </c>
    </row>
    <row r="19" spans="1:17" x14ac:dyDescent="0.25">
      <c r="A19" s="21" t="s">
        <v>3</v>
      </c>
      <c r="B19" s="296" t="s">
        <v>5</v>
      </c>
      <c r="C19" s="297"/>
      <c r="D19" s="32">
        <f>SUM(D12:D18)</f>
        <v>0</v>
      </c>
      <c r="E19" s="32">
        <f>SUM(E12:E18)</f>
        <v>0</v>
      </c>
      <c r="F19" s="32">
        <f>SUM(F12:F18)</f>
        <v>0</v>
      </c>
      <c r="G19" s="32">
        <f>SUM(G12:G18)</f>
        <v>0</v>
      </c>
      <c r="H19" s="281"/>
      <c r="I19" s="32">
        <f>SUM(I12:I18)</f>
        <v>0</v>
      </c>
      <c r="J19" s="32">
        <f>SUM(J12:J18)</f>
        <v>0</v>
      </c>
      <c r="K19" s="32">
        <f>SUM(K12:K18)</f>
        <v>0</v>
      </c>
      <c r="L19" s="283">
        <f>SUM(L12:L18)</f>
        <v>0</v>
      </c>
      <c r="M19" s="281"/>
      <c r="N19" s="32">
        <f t="shared" ref="N19:Q19" si="3">SUM(N12:N18)</f>
        <v>0</v>
      </c>
      <c r="O19" s="32">
        <f t="shared" si="3"/>
        <v>0</v>
      </c>
      <c r="P19" s="32">
        <f t="shared" si="3"/>
        <v>0</v>
      </c>
      <c r="Q19" s="32">
        <f t="shared" si="3"/>
        <v>0</v>
      </c>
    </row>
    <row r="20" spans="1:17" x14ac:dyDescent="0.25">
      <c r="A20" s="21" t="s">
        <v>6</v>
      </c>
      <c r="B20" s="296" t="s">
        <v>15</v>
      </c>
      <c r="C20" s="298"/>
      <c r="D20" s="299">
        <f>SUM('B3 - contract budget worksheet'!D94)</f>
        <v>0</v>
      </c>
      <c r="E20" s="299">
        <f>SUM('B3 - contract budget worksheet'!E94)</f>
        <v>0</v>
      </c>
      <c r="F20" s="299">
        <f>SUM('B3 - contract budget worksheet'!F94)</f>
        <v>0</v>
      </c>
      <c r="G20" s="31">
        <f>SUM(D20:F20)</f>
        <v>0</v>
      </c>
      <c r="H20" s="281"/>
      <c r="I20" s="283"/>
      <c r="J20" s="283"/>
      <c r="K20" s="283"/>
      <c r="L20" s="283">
        <f t="shared" si="1"/>
        <v>0</v>
      </c>
      <c r="M20" s="281"/>
      <c r="N20" s="284"/>
      <c r="O20" s="284"/>
      <c r="P20" s="284"/>
      <c r="Q20" s="31">
        <f t="shared" si="2"/>
        <v>0</v>
      </c>
    </row>
    <row r="21" spans="1:17" x14ac:dyDescent="0.25">
      <c r="A21" s="463" t="s">
        <v>42</v>
      </c>
      <c r="B21" s="484"/>
      <c r="C21" s="485"/>
      <c r="D21" s="290">
        <f>SUM(D19+D20)</f>
        <v>0</v>
      </c>
      <c r="E21" s="290">
        <f>SUM(E19+E20)</f>
        <v>0</v>
      </c>
      <c r="F21" s="290">
        <f>SUM(F19+F20)</f>
        <v>0</v>
      </c>
      <c r="G21" s="290">
        <f>SUM(G19+G20)</f>
        <v>0</v>
      </c>
      <c r="H21" s="281"/>
      <c r="I21" s="290">
        <f t="shared" ref="I21:K21" si="4">SUM(I19+I20)</f>
        <v>0</v>
      </c>
      <c r="J21" s="290">
        <f t="shared" si="4"/>
        <v>0</v>
      </c>
      <c r="K21" s="290">
        <f t="shared" si="4"/>
        <v>0</v>
      </c>
      <c r="L21" s="290">
        <f>SUM(L19+L20)</f>
        <v>0</v>
      </c>
      <c r="M21" s="281"/>
      <c r="N21" s="290">
        <f t="shared" ref="N21:P21" si="5">SUM(N19+N20)</f>
        <v>0</v>
      </c>
      <c r="O21" s="290">
        <f t="shared" si="5"/>
        <v>0</v>
      </c>
      <c r="P21" s="290">
        <f t="shared" si="5"/>
        <v>0</v>
      </c>
      <c r="Q21" s="290">
        <f>SUM(Q19+Q20)</f>
        <v>0</v>
      </c>
    </row>
    <row r="22" spans="1:17" ht="28" customHeight="1" x14ac:dyDescent="0.25">
      <c r="A22" s="21" t="s">
        <v>7</v>
      </c>
      <c r="B22" s="459" t="s">
        <v>16</v>
      </c>
      <c r="C22" s="460"/>
      <c r="D22" s="38">
        <f>SUM('B3 - contract budget worksheet'!D120)</f>
        <v>0</v>
      </c>
      <c r="E22" s="38">
        <f>SUM('B3 - contract budget worksheet'!E120)</f>
        <v>0</v>
      </c>
      <c r="F22" s="38">
        <f>SUM('B3 - contract budget worksheet'!F120)</f>
        <v>0</v>
      </c>
      <c r="G22" s="31">
        <f t="shared" si="0"/>
        <v>0</v>
      </c>
      <c r="H22" s="300"/>
      <c r="I22" s="301"/>
      <c r="J22" s="301"/>
      <c r="K22" s="301"/>
      <c r="L22" s="283">
        <f t="shared" si="1"/>
        <v>0</v>
      </c>
      <c r="M22" s="300"/>
      <c r="N22" s="302"/>
      <c r="O22" s="302"/>
      <c r="P22" s="302"/>
      <c r="Q22" s="31">
        <f t="shared" si="2"/>
        <v>0</v>
      </c>
    </row>
    <row r="23" spans="1:17" ht="23" customHeight="1" x14ac:dyDescent="0.35">
      <c r="A23" s="21" t="s">
        <v>8</v>
      </c>
      <c r="B23" s="459" t="s">
        <v>17</v>
      </c>
      <c r="C23" s="459"/>
      <c r="D23" s="39">
        <f>SUM('B3 - contract budget worksheet'!D143)</f>
        <v>0</v>
      </c>
      <c r="E23" s="39">
        <f>SUM('B3 - contract budget worksheet'!E143)</f>
        <v>0</v>
      </c>
      <c r="F23" s="39">
        <f>SUM('B3 - contract budget worksheet'!F143)</f>
        <v>0</v>
      </c>
      <c r="G23" s="31">
        <f t="shared" si="0"/>
        <v>0</v>
      </c>
      <c r="H23" s="281"/>
      <c r="I23" s="290"/>
      <c r="J23" s="290"/>
      <c r="K23" s="290"/>
      <c r="L23" s="283">
        <f t="shared" si="1"/>
        <v>0</v>
      </c>
      <c r="M23" s="281"/>
      <c r="N23" s="291"/>
      <c r="O23" s="291"/>
      <c r="P23" s="291"/>
      <c r="Q23" s="31">
        <f t="shared" si="2"/>
        <v>0</v>
      </c>
    </row>
    <row r="24" spans="1:17" ht="26.5" customHeight="1" x14ac:dyDescent="0.25">
      <c r="A24" s="21" t="s">
        <v>9</v>
      </c>
      <c r="B24" s="459" t="s">
        <v>43</v>
      </c>
      <c r="C24" s="460"/>
      <c r="D24" s="299">
        <f>SUM('B3 - contract budget worksheet'!D162)</f>
        <v>0</v>
      </c>
      <c r="E24" s="299">
        <f>SUM('B3 - contract budget worksheet'!E162)</f>
        <v>0</v>
      </c>
      <c r="F24" s="299">
        <f>SUM('B3 - contract budget worksheet'!F162)</f>
        <v>0</v>
      </c>
      <c r="G24" s="31">
        <f t="shared" si="0"/>
        <v>0</v>
      </c>
      <c r="H24" s="281"/>
      <c r="I24" s="290"/>
      <c r="J24" s="290"/>
      <c r="K24" s="290"/>
      <c r="L24" s="283">
        <f t="shared" si="1"/>
        <v>0</v>
      </c>
      <c r="M24" s="281"/>
      <c r="N24" s="291"/>
      <c r="O24" s="291"/>
      <c r="P24" s="291"/>
      <c r="Q24" s="31">
        <f>SUM(N24:P24)</f>
        <v>0</v>
      </c>
    </row>
    <row r="25" spans="1:17" ht="16.5" customHeight="1" x14ac:dyDescent="0.25">
      <c r="A25" s="21" t="s">
        <v>10</v>
      </c>
      <c r="B25" s="296" t="s">
        <v>18</v>
      </c>
      <c r="C25" s="298"/>
      <c r="D25" s="290">
        <f>SUM('B3 - contract budget worksheet'!D176)</f>
        <v>0</v>
      </c>
      <c r="E25" s="290">
        <f>SUM('B3 - contract budget worksheet'!E176)</f>
        <v>0</v>
      </c>
      <c r="F25" s="290">
        <f>SUM('B3 - contract budget worksheet'!F176)</f>
        <v>0</v>
      </c>
      <c r="G25" s="31">
        <f t="shared" si="0"/>
        <v>0</v>
      </c>
      <c r="H25" s="281"/>
      <c r="I25" s="290"/>
      <c r="J25" s="290"/>
      <c r="K25" s="290"/>
      <c r="L25" s="283">
        <f t="shared" si="1"/>
        <v>0</v>
      </c>
      <c r="M25" s="281"/>
      <c r="N25" s="291"/>
      <c r="O25" s="291"/>
      <c r="P25" s="291"/>
      <c r="Q25" s="31">
        <f>SUM(N25:P25)</f>
        <v>0</v>
      </c>
    </row>
    <row r="26" spans="1:17" ht="18" customHeight="1" x14ac:dyDescent="0.25">
      <c r="A26" s="21" t="s">
        <v>44</v>
      </c>
      <c r="B26" s="459" t="s">
        <v>19</v>
      </c>
      <c r="C26" s="460"/>
      <c r="D26" s="299">
        <f>SUM('B3 - contract budget worksheet'!D183)</f>
        <v>0</v>
      </c>
      <c r="E26" s="299">
        <f>SUM('B3 - contract budget worksheet'!E183)</f>
        <v>0</v>
      </c>
      <c r="F26" s="299">
        <f>SUM('B3 - contract budget worksheet'!F183)</f>
        <v>0</v>
      </c>
      <c r="G26" s="31">
        <f t="shared" si="0"/>
        <v>0</v>
      </c>
      <c r="H26" s="281"/>
      <c r="I26" s="290"/>
      <c r="J26" s="290"/>
      <c r="K26" s="290"/>
      <c r="L26" s="283">
        <f t="shared" si="1"/>
        <v>0</v>
      </c>
      <c r="M26" s="281"/>
      <c r="N26" s="291"/>
      <c r="O26" s="291"/>
      <c r="P26" s="291"/>
      <c r="Q26" s="31">
        <f>SUM(N26:P26)</f>
        <v>0</v>
      </c>
    </row>
    <row r="27" spans="1:17" ht="21.5" customHeight="1" x14ac:dyDescent="0.3">
      <c r="A27" s="25" t="s">
        <v>45</v>
      </c>
      <c r="B27" s="303" t="s">
        <v>20</v>
      </c>
      <c r="C27" s="279"/>
      <c r="D27" s="304">
        <f>SUM('B3 - contract budget worksheet'!D200)</f>
        <v>0</v>
      </c>
      <c r="E27" s="304">
        <f>SUM('B3 - contract budget worksheet'!E200)</f>
        <v>0</v>
      </c>
      <c r="F27" s="304">
        <f>SUM('B3 - contract budget worksheet'!F200)</f>
        <v>0</v>
      </c>
      <c r="G27" s="31">
        <f t="shared" si="0"/>
        <v>0</v>
      </c>
      <c r="H27" s="281"/>
      <c r="I27" s="283"/>
      <c r="J27" s="283"/>
      <c r="K27" s="283"/>
      <c r="L27" s="283">
        <f t="shared" si="1"/>
        <v>0</v>
      </c>
      <c r="M27" s="281"/>
      <c r="N27" s="284"/>
      <c r="O27" s="284"/>
      <c r="P27" s="284"/>
      <c r="Q27" s="31">
        <f>SUM(N27:P27)</f>
        <v>0</v>
      </c>
    </row>
    <row r="28" spans="1:17" x14ac:dyDescent="0.25">
      <c r="A28" s="458" t="s">
        <v>46</v>
      </c>
      <c r="B28" s="459"/>
      <c r="C28" s="460"/>
      <c r="D28" s="305">
        <f>SUM(D21:D27)</f>
        <v>0</v>
      </c>
      <c r="E28" s="305">
        <f>SUM(E21:E27)</f>
        <v>0</v>
      </c>
      <c r="F28" s="305">
        <f>SUM(F21:F27)</f>
        <v>0</v>
      </c>
      <c r="G28" s="305">
        <f>SUM(G21:G27)</f>
        <v>0</v>
      </c>
      <c r="H28" s="306"/>
      <c r="I28" s="307">
        <f>SUM(I21:I27)</f>
        <v>0</v>
      </c>
      <c r="J28" s="305">
        <f t="shared" ref="J28:L28" si="6">SUM(J21:J27)</f>
        <v>0</v>
      </c>
      <c r="K28" s="305">
        <f>SUM(K21:K27)</f>
        <v>0</v>
      </c>
      <c r="L28" s="305">
        <f t="shared" si="6"/>
        <v>0</v>
      </c>
      <c r="M28" s="306"/>
      <c r="N28" s="307">
        <f>SUM(N21:N27)</f>
        <v>0</v>
      </c>
      <c r="O28" s="305">
        <f>SUM(O21:O27)</f>
        <v>0</v>
      </c>
      <c r="P28" s="305">
        <f>SUM(P21:P27)</f>
        <v>0</v>
      </c>
      <c r="Q28" s="305">
        <f>SUM(Q21:Q27)</f>
        <v>0</v>
      </c>
    </row>
  </sheetData>
  <mergeCells count="14">
    <mergeCell ref="A3:Q3"/>
    <mergeCell ref="A4:Q4"/>
    <mergeCell ref="D6:J6"/>
    <mergeCell ref="D8:G8"/>
    <mergeCell ref="I8:L8"/>
    <mergeCell ref="N8:Q8"/>
    <mergeCell ref="B26:C26"/>
    <mergeCell ref="A28:C28"/>
    <mergeCell ref="I9:L9"/>
    <mergeCell ref="N9:Q9"/>
    <mergeCell ref="A21:C21"/>
    <mergeCell ref="B22:C22"/>
    <mergeCell ref="B23:C23"/>
    <mergeCell ref="B24:C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8" workbookViewId="0">
      <selection activeCell="L13" sqref="L13"/>
    </sheetView>
  </sheetViews>
  <sheetFormatPr defaultRowHeight="12.5" x14ac:dyDescent="0.25"/>
  <cols>
    <col min="1" max="1" width="8.7265625" style="221"/>
    <col min="2" max="2" width="11.1796875" style="221" customWidth="1"/>
    <col min="3" max="11" width="8.7265625" style="221"/>
  </cols>
  <sheetData>
    <row r="1" spans="1:11" ht="13" x14ac:dyDescent="0.3">
      <c r="A1" s="241" t="s">
        <v>216</v>
      </c>
    </row>
    <row r="2" spans="1:11" ht="13" x14ac:dyDescent="0.3">
      <c r="J2" s="222" t="s">
        <v>214</v>
      </c>
    </row>
    <row r="4" spans="1:11" ht="18" x14ac:dyDescent="0.4">
      <c r="A4" s="223" t="s">
        <v>61</v>
      </c>
      <c r="B4" s="224"/>
      <c r="C4" s="224"/>
      <c r="D4" s="224"/>
      <c r="E4" s="224"/>
      <c r="F4" s="224"/>
      <c r="G4" s="224"/>
      <c r="H4" s="224"/>
      <c r="I4" s="224"/>
      <c r="J4" s="224"/>
    </row>
    <row r="5" spans="1:11" ht="13" x14ac:dyDescent="0.3">
      <c r="A5" s="224"/>
      <c r="B5" s="224"/>
      <c r="C5" s="224"/>
      <c r="D5" s="224"/>
      <c r="E5" s="224"/>
      <c r="F5" s="224"/>
      <c r="G5" s="224"/>
      <c r="H5" s="224"/>
      <c r="I5" s="224"/>
      <c r="J5" s="224"/>
    </row>
    <row r="6" spans="1:11" ht="20" x14ac:dyDescent="0.4">
      <c r="A6" s="225" t="s">
        <v>181</v>
      </c>
      <c r="B6" s="224"/>
      <c r="C6" s="224"/>
      <c r="D6" s="224"/>
      <c r="E6" s="224"/>
      <c r="F6" s="224"/>
      <c r="G6" s="224"/>
      <c r="H6" s="224"/>
      <c r="I6" s="224"/>
      <c r="J6" s="224"/>
    </row>
    <row r="7" spans="1:11" ht="13" x14ac:dyDescent="0.3">
      <c r="A7" s="224"/>
      <c r="B7" s="224"/>
      <c r="C7" s="224"/>
      <c r="D7" s="224"/>
      <c r="E7" s="224"/>
      <c r="F7" s="224"/>
      <c r="G7" s="224"/>
      <c r="H7" s="224"/>
      <c r="I7" s="224"/>
      <c r="J7" s="224"/>
    </row>
    <row r="8" spans="1:11" ht="13" x14ac:dyDescent="0.3">
      <c r="A8" s="224"/>
      <c r="B8" s="224"/>
      <c r="C8" s="224"/>
      <c r="D8" s="224"/>
      <c r="E8" s="224"/>
      <c r="F8" s="224"/>
      <c r="G8" s="224"/>
      <c r="H8" s="224"/>
      <c r="I8" s="224"/>
      <c r="J8" s="224"/>
    </row>
    <row r="9" spans="1:11" ht="31" x14ac:dyDescent="0.35">
      <c r="A9" s="226" t="s">
        <v>215</v>
      </c>
      <c r="B9" s="224"/>
      <c r="C9" s="224"/>
      <c r="D9" s="224"/>
      <c r="E9" s="224"/>
      <c r="F9" s="224"/>
      <c r="G9" s="224"/>
      <c r="H9" s="224"/>
      <c r="I9" s="224"/>
      <c r="J9" s="224"/>
    </row>
    <row r="10" spans="1:11" ht="15.5" x14ac:dyDescent="0.35">
      <c r="A10" s="308" t="s">
        <v>255</v>
      </c>
      <c r="B10" s="309"/>
      <c r="C10" s="309"/>
      <c r="D10" s="309"/>
      <c r="E10" s="309"/>
      <c r="F10" s="309"/>
      <c r="G10" s="309"/>
      <c r="H10" s="309"/>
      <c r="I10" s="309"/>
      <c r="J10" s="309"/>
      <c r="K10" s="238"/>
    </row>
    <row r="11" spans="1:11" ht="14" x14ac:dyDescent="0.3">
      <c r="A11" s="310" t="s">
        <v>260</v>
      </c>
      <c r="B11" s="309"/>
      <c r="C11" s="309"/>
      <c r="D11" s="309"/>
      <c r="E11" s="309"/>
      <c r="F11" s="309"/>
      <c r="G11" s="309"/>
      <c r="H11" s="309"/>
      <c r="I11" s="309"/>
      <c r="J11" s="309"/>
      <c r="K11" s="238"/>
    </row>
    <row r="12" spans="1:11" ht="14" x14ac:dyDescent="0.3">
      <c r="A12" s="310" t="s">
        <v>280</v>
      </c>
      <c r="B12" s="309"/>
      <c r="C12" s="309"/>
      <c r="D12" s="309"/>
      <c r="E12" s="309"/>
      <c r="F12" s="309"/>
      <c r="G12" s="309"/>
      <c r="H12" s="309"/>
      <c r="I12" s="309"/>
      <c r="J12" s="309"/>
      <c r="K12" s="238"/>
    </row>
    <row r="13" spans="1:11" ht="15.5" x14ac:dyDescent="0.35">
      <c r="A13" s="308"/>
      <c r="B13" s="309"/>
      <c r="C13" s="309"/>
      <c r="D13" s="309"/>
      <c r="E13" s="309"/>
      <c r="F13" s="309"/>
      <c r="G13" s="309"/>
      <c r="H13" s="309"/>
      <c r="I13" s="309"/>
      <c r="J13" s="309"/>
      <c r="K13" s="238"/>
    </row>
    <row r="14" spans="1:11" ht="15.5" x14ac:dyDescent="0.35">
      <c r="A14" s="308" t="s">
        <v>261</v>
      </c>
      <c r="B14" s="311"/>
      <c r="C14" s="311"/>
      <c r="D14" s="311"/>
      <c r="E14" s="311"/>
      <c r="F14" s="311"/>
      <c r="G14" s="311"/>
      <c r="H14" s="311"/>
      <c r="I14" s="311"/>
      <c r="J14" s="311"/>
      <c r="K14" s="238"/>
    </row>
    <row r="17" spans="1:13" ht="14.5" thickBot="1" x14ac:dyDescent="0.35">
      <c r="B17" s="230" t="s">
        <v>1</v>
      </c>
      <c r="C17" s="497"/>
      <c r="D17" s="497"/>
      <c r="E17" s="497"/>
      <c r="F17" s="497"/>
      <c r="G17" s="497"/>
      <c r="H17" s="231"/>
      <c r="I17" s="231"/>
    </row>
    <row r="20" spans="1:13" ht="14" x14ac:dyDescent="0.3">
      <c r="B20" s="230" t="s">
        <v>183</v>
      </c>
    </row>
    <row r="22" spans="1:13" ht="14.5" thickBot="1" x14ac:dyDescent="0.35">
      <c r="B22" s="230" t="s">
        <v>184</v>
      </c>
      <c r="C22" s="232"/>
      <c r="D22" s="232"/>
      <c r="E22" s="232"/>
      <c r="F22" s="232"/>
      <c r="G22" s="232"/>
      <c r="H22" s="230" t="s">
        <v>185</v>
      </c>
      <c r="I22" s="232"/>
      <c r="J22" s="232"/>
    </row>
    <row r="23" spans="1:13" x14ac:dyDescent="0.25">
      <c r="H23" s="233"/>
    </row>
    <row r="24" spans="1:13" ht="14.5" thickBot="1" x14ac:dyDescent="0.35">
      <c r="B24" s="230" t="s">
        <v>186</v>
      </c>
      <c r="C24" s="232"/>
      <c r="D24" s="232"/>
      <c r="E24" s="232"/>
      <c r="F24" s="232"/>
      <c r="G24" s="232"/>
      <c r="H24" s="230" t="s">
        <v>185</v>
      </c>
      <c r="I24" s="232"/>
      <c r="J24" s="232"/>
    </row>
    <row r="25" spans="1:13" ht="14" x14ac:dyDescent="0.3">
      <c r="B25" s="230"/>
      <c r="C25" s="231"/>
      <c r="D25" s="231"/>
      <c r="E25" s="231"/>
      <c r="F25" s="231"/>
      <c r="G25" s="231"/>
      <c r="H25" s="230"/>
      <c r="I25" s="231"/>
      <c r="J25" s="231"/>
    </row>
    <row r="26" spans="1:13" ht="14" x14ac:dyDescent="0.3">
      <c r="B26" s="230"/>
      <c r="C26" s="231"/>
      <c r="D26" s="231"/>
      <c r="E26" s="231"/>
      <c r="F26" s="231"/>
      <c r="G26" s="231"/>
      <c r="H26" s="230"/>
      <c r="I26" s="231"/>
      <c r="J26" s="231"/>
    </row>
    <row r="27" spans="1:13" ht="15.5" x14ac:dyDescent="0.35">
      <c r="A27" s="234"/>
      <c r="D27" s="235" t="s">
        <v>187</v>
      </c>
      <c r="E27" s="235"/>
      <c r="F27" s="235"/>
      <c r="G27" s="236"/>
    </row>
    <row r="28" spans="1:13" ht="15.5" x14ac:dyDescent="0.35">
      <c r="A28" s="237"/>
      <c r="B28" s="234"/>
      <c r="C28" s="229"/>
      <c r="D28" s="229"/>
      <c r="E28" s="229"/>
      <c r="F28" s="229"/>
      <c r="G28" s="229"/>
      <c r="H28" s="229"/>
      <c r="I28" s="229"/>
    </row>
    <row r="29" spans="1:13" ht="15.5" x14ac:dyDescent="0.35">
      <c r="A29" s="237" t="s">
        <v>190</v>
      </c>
      <c r="B29" s="237"/>
      <c r="C29" s="229"/>
      <c r="D29" s="224"/>
      <c r="E29" s="224"/>
      <c r="F29" s="224"/>
      <c r="G29" s="224"/>
      <c r="H29" s="224"/>
      <c r="I29" s="224"/>
      <c r="J29" s="229"/>
      <c r="L29" s="221"/>
      <c r="M29" s="221"/>
    </row>
    <row r="30" spans="1:13" ht="15.5" x14ac:dyDescent="0.35">
      <c r="A30" s="237"/>
      <c r="B30" s="237"/>
      <c r="C30" s="229"/>
      <c r="D30" s="224"/>
      <c r="E30" s="242" t="s">
        <v>191</v>
      </c>
      <c r="G30" s="224"/>
      <c r="H30" s="224"/>
      <c r="I30" s="224"/>
      <c r="J30" s="229"/>
      <c r="L30" s="221"/>
      <c r="M30" s="221"/>
    </row>
    <row r="31" spans="1:13" ht="15.5" x14ac:dyDescent="0.35">
      <c r="A31" s="237"/>
      <c r="B31" s="237" t="s">
        <v>192</v>
      </c>
      <c r="C31" s="229"/>
      <c r="D31" s="229"/>
      <c r="E31" s="229"/>
      <c r="F31" s="229"/>
      <c r="G31" s="229"/>
      <c r="H31" s="229"/>
      <c r="I31" s="229"/>
      <c r="J31" s="229"/>
      <c r="K31" s="238"/>
      <c r="L31" s="238"/>
      <c r="M31" s="238"/>
    </row>
    <row r="32" spans="1:13" ht="15.5" x14ac:dyDescent="0.35">
      <c r="A32" s="237"/>
      <c r="B32" s="237" t="s">
        <v>188</v>
      </c>
      <c r="C32" s="229"/>
      <c r="D32" s="229"/>
      <c r="E32" s="229"/>
      <c r="F32" s="229"/>
      <c r="G32" s="229"/>
      <c r="H32" s="229"/>
      <c r="I32" s="229"/>
      <c r="J32" s="229"/>
      <c r="K32" s="238"/>
      <c r="L32" s="238"/>
      <c r="M32" s="238"/>
    </row>
    <row r="33" spans="1:11" ht="15.5" x14ac:dyDescent="0.35">
      <c r="A33" s="239"/>
      <c r="B33" s="237"/>
      <c r="C33" s="229"/>
      <c r="D33" s="229"/>
      <c r="E33" s="229"/>
      <c r="F33" s="229"/>
      <c r="G33" s="229"/>
      <c r="H33" s="229"/>
      <c r="I33" s="229"/>
      <c r="J33" s="229"/>
      <c r="K33" s="238"/>
    </row>
    <row r="34" spans="1:11" ht="15.5" x14ac:dyDescent="0.35">
      <c r="A34" s="227"/>
      <c r="B34" s="229"/>
      <c r="C34" s="229"/>
      <c r="D34" s="229"/>
      <c r="E34" s="229"/>
      <c r="F34" s="229"/>
      <c r="G34" s="229"/>
      <c r="H34" s="229"/>
      <c r="I34" s="229"/>
      <c r="J34" s="229"/>
    </row>
    <row r="35" spans="1:11" ht="14" x14ac:dyDescent="0.25">
      <c r="A35" s="476"/>
      <c r="B35" s="476"/>
      <c r="C35" s="476"/>
      <c r="D35" s="476"/>
      <c r="E35" s="476"/>
      <c r="F35" s="476"/>
      <c r="G35" s="476"/>
      <c r="H35" s="476"/>
      <c r="I35" s="476"/>
      <c r="J35" s="476"/>
    </row>
    <row r="36" spans="1:11" ht="14" x14ac:dyDescent="0.25">
      <c r="A36" s="476"/>
      <c r="B36" s="476"/>
      <c r="C36" s="476"/>
      <c r="D36" s="476"/>
      <c r="E36" s="476"/>
      <c r="F36" s="476"/>
      <c r="G36" s="476"/>
      <c r="H36" s="476"/>
      <c r="I36" s="476"/>
      <c r="J36" s="476"/>
    </row>
    <row r="37" spans="1:11" ht="14" x14ac:dyDescent="0.3">
      <c r="A37" s="240"/>
      <c r="B37" s="229"/>
      <c r="C37" s="229"/>
      <c r="D37" s="229"/>
      <c r="E37" s="229"/>
      <c r="F37" s="229"/>
      <c r="G37" s="229"/>
      <c r="H37" s="229"/>
      <c r="I37" s="229"/>
      <c r="J37" s="229"/>
    </row>
    <row r="38" spans="1:11" ht="15.5" x14ac:dyDescent="0.35">
      <c r="A38" s="239"/>
      <c r="B38" s="237"/>
      <c r="C38" s="229"/>
      <c r="D38" s="229"/>
      <c r="E38" s="229"/>
      <c r="F38" s="229"/>
      <c r="G38" s="229"/>
      <c r="H38" s="229"/>
      <c r="I38" s="229"/>
      <c r="J38" s="229"/>
      <c r="K38" s="238"/>
    </row>
    <row r="39" spans="1:11" ht="15.5" x14ac:dyDescent="0.35">
      <c r="A39" s="239"/>
      <c r="B39" s="237"/>
      <c r="C39" s="229"/>
      <c r="D39" s="229"/>
      <c r="E39" s="229"/>
      <c r="F39" s="229"/>
      <c r="G39" s="229"/>
      <c r="H39" s="229"/>
      <c r="I39" s="229"/>
      <c r="J39" s="229"/>
      <c r="K39" s="238"/>
    </row>
    <row r="40" spans="1:11" ht="15.5" x14ac:dyDescent="0.35">
      <c r="A40" s="239"/>
      <c r="B40" s="237"/>
      <c r="C40" s="229"/>
      <c r="D40" s="229"/>
      <c r="E40" s="229"/>
      <c r="F40" s="229"/>
      <c r="G40" s="229"/>
      <c r="H40" s="229"/>
      <c r="I40" s="229"/>
      <c r="J40" s="229"/>
      <c r="K40" s="238"/>
    </row>
    <row r="41" spans="1:11" ht="15.5" x14ac:dyDescent="0.35">
      <c r="A41" s="227"/>
      <c r="B41" s="229"/>
      <c r="C41" s="229"/>
      <c r="D41" s="229"/>
      <c r="E41" s="229"/>
      <c r="F41" s="229"/>
      <c r="G41" s="229"/>
      <c r="H41" s="229"/>
      <c r="I41" s="229"/>
      <c r="J41" s="229"/>
    </row>
    <row r="42" spans="1:11" ht="14" x14ac:dyDescent="0.25">
      <c r="A42" s="477"/>
      <c r="B42" s="477"/>
      <c r="C42" s="477"/>
      <c r="D42" s="477"/>
      <c r="E42" s="477"/>
      <c r="F42" s="477"/>
      <c r="G42" s="477"/>
      <c r="H42" s="477"/>
      <c r="I42" s="477"/>
      <c r="J42" s="477"/>
    </row>
  </sheetData>
  <mergeCells count="4">
    <mergeCell ref="C17:G17"/>
    <mergeCell ref="A35:J35"/>
    <mergeCell ref="A36:J36"/>
    <mergeCell ref="A42:J42"/>
  </mergeCells>
  <hyperlinks>
    <hyperlink ref="E30" r:id="rId1" display="Kelechi.Unegbu@oshe.nj.gov"/>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C8" workbookViewId="0">
      <selection activeCell="E10" sqref="E10"/>
    </sheetView>
  </sheetViews>
  <sheetFormatPr defaultRowHeight="13" x14ac:dyDescent="0.3"/>
  <cols>
    <col min="1" max="1" width="4" style="243" customWidth="1"/>
    <col min="2" max="2" width="2.7265625" style="244" customWidth="1"/>
    <col min="3" max="3" width="13.7265625" style="97" customWidth="1"/>
    <col min="4" max="4" width="19.08984375" style="245" customWidth="1"/>
    <col min="5" max="5" width="16" style="245" customWidth="1"/>
    <col min="6" max="6" width="17.1796875" style="245" customWidth="1"/>
    <col min="7" max="7" width="15.453125" style="245" customWidth="1"/>
    <col min="8" max="8" width="1.7265625" style="245" customWidth="1"/>
    <col min="9" max="12" width="12.7265625" style="245" customWidth="1"/>
    <col min="13" max="13" width="1.7265625" style="245" customWidth="1"/>
    <col min="14" max="14" width="12.7265625" style="245" customWidth="1"/>
    <col min="15" max="16" width="12.7265625" style="246" customWidth="1"/>
    <col min="17" max="17" width="12.7265625" style="248" customWidth="1"/>
  </cols>
  <sheetData>
    <row r="1" spans="1:17" x14ac:dyDescent="0.3">
      <c r="Q1" s="247" t="s">
        <v>214</v>
      </c>
    </row>
    <row r="3" spans="1:17" ht="15.5" x14ac:dyDescent="0.35">
      <c r="A3" s="486" t="s">
        <v>217</v>
      </c>
      <c r="B3" s="486"/>
      <c r="C3" s="486"/>
      <c r="D3" s="486"/>
      <c r="E3" s="486"/>
      <c r="F3" s="486"/>
      <c r="G3" s="486"/>
      <c r="H3" s="486"/>
      <c r="I3" s="486"/>
      <c r="J3" s="486"/>
      <c r="K3" s="486"/>
      <c r="L3" s="486"/>
      <c r="M3" s="486"/>
      <c r="N3" s="486"/>
      <c r="O3" s="486"/>
      <c r="P3" s="486"/>
      <c r="Q3" s="486"/>
    </row>
    <row r="4" spans="1:17" ht="15.5" x14ac:dyDescent="0.35">
      <c r="A4" s="486" t="s">
        <v>194</v>
      </c>
      <c r="B4" s="486"/>
      <c r="C4" s="486"/>
      <c r="D4" s="486"/>
      <c r="E4" s="486"/>
      <c r="F4" s="486"/>
      <c r="G4" s="486"/>
      <c r="H4" s="486"/>
      <c r="I4" s="486"/>
      <c r="J4" s="486"/>
      <c r="K4" s="486"/>
      <c r="L4" s="486"/>
      <c r="M4" s="486"/>
      <c r="N4" s="486"/>
      <c r="O4" s="486"/>
      <c r="P4" s="486"/>
      <c r="Q4" s="486"/>
    </row>
    <row r="6" spans="1:17" ht="13.5" thickBot="1" x14ac:dyDescent="0.35">
      <c r="C6" s="243" t="s">
        <v>1</v>
      </c>
      <c r="D6" s="487"/>
      <c r="E6" s="487"/>
      <c r="F6" s="487"/>
      <c r="G6" s="487"/>
      <c r="H6" s="487"/>
      <c r="I6" s="487"/>
      <c r="J6" s="487"/>
      <c r="L6" s="249" t="s">
        <v>259</v>
      </c>
      <c r="M6" s="250"/>
      <c r="N6" s="251"/>
      <c r="O6" s="252"/>
      <c r="P6" s="253"/>
      <c r="Q6" s="254"/>
    </row>
    <row r="7" spans="1:17" x14ac:dyDescent="0.3">
      <c r="C7" s="243"/>
      <c r="D7" s="255"/>
      <c r="E7" s="11"/>
      <c r="F7" s="255"/>
      <c r="G7" s="255"/>
      <c r="H7" s="255"/>
      <c r="I7" s="255"/>
      <c r="J7" s="256"/>
      <c r="K7" s="256"/>
      <c r="L7" s="256"/>
      <c r="M7" s="257"/>
      <c r="N7" s="255"/>
      <c r="O7" s="253"/>
      <c r="P7" s="253"/>
      <c r="Q7" s="254"/>
    </row>
    <row r="8" spans="1:17" x14ac:dyDescent="0.3">
      <c r="C8" s="243"/>
      <c r="D8" s="488" t="s">
        <v>195</v>
      </c>
      <c r="E8" s="489"/>
      <c r="F8" s="489"/>
      <c r="G8" s="490"/>
      <c r="H8" s="255"/>
      <c r="I8" s="491" t="s">
        <v>196</v>
      </c>
      <c r="J8" s="492"/>
      <c r="K8" s="492"/>
      <c r="L8" s="493"/>
      <c r="M8" s="257"/>
      <c r="N8" s="494" t="s">
        <v>218</v>
      </c>
      <c r="O8" s="495"/>
      <c r="P8" s="495"/>
      <c r="Q8" s="496"/>
    </row>
    <row r="9" spans="1:17" x14ac:dyDescent="0.3">
      <c r="A9" s="258"/>
      <c r="B9" s="259"/>
      <c r="C9" s="260" t="s">
        <v>198</v>
      </c>
      <c r="D9" s="261"/>
      <c r="E9" s="262"/>
      <c r="F9" s="262"/>
      <c r="G9" s="263"/>
      <c r="H9" s="264"/>
      <c r="I9" s="478" t="s">
        <v>263</v>
      </c>
      <c r="J9" s="479"/>
      <c r="K9" s="479"/>
      <c r="L9" s="480"/>
      <c r="M9" s="264"/>
      <c r="N9" s="481" t="s">
        <v>264</v>
      </c>
      <c r="O9" s="482"/>
      <c r="P9" s="482"/>
      <c r="Q9" s="483"/>
    </row>
    <row r="10" spans="1:17" x14ac:dyDescent="0.25">
      <c r="A10" s="265"/>
      <c r="B10" s="265"/>
      <c r="C10" s="266"/>
      <c r="D10" s="267" t="s">
        <v>0</v>
      </c>
      <c r="E10" s="267" t="s">
        <v>199</v>
      </c>
      <c r="F10" s="267" t="s">
        <v>14</v>
      </c>
      <c r="G10" s="267" t="s">
        <v>2</v>
      </c>
      <c r="H10" s="264"/>
      <c r="I10" s="268" t="s">
        <v>0</v>
      </c>
      <c r="J10" s="268" t="s">
        <v>199</v>
      </c>
      <c r="K10" s="268" t="s">
        <v>14</v>
      </c>
      <c r="L10" s="269" t="s">
        <v>2</v>
      </c>
      <c r="M10" s="264"/>
      <c r="N10" s="270" t="s">
        <v>0</v>
      </c>
      <c r="O10" s="270" t="s">
        <v>199</v>
      </c>
      <c r="P10" s="270" t="s">
        <v>14</v>
      </c>
      <c r="Q10" s="271" t="s">
        <v>2</v>
      </c>
    </row>
    <row r="11" spans="1:17" x14ac:dyDescent="0.3">
      <c r="A11" s="272" t="s">
        <v>3</v>
      </c>
      <c r="B11" s="273" t="s">
        <v>4</v>
      </c>
      <c r="C11" s="274"/>
      <c r="D11" s="275"/>
      <c r="E11" s="275"/>
      <c r="F11" s="275"/>
      <c r="G11" s="275"/>
      <c r="I11" s="275"/>
      <c r="J11" s="275"/>
      <c r="K11" s="275"/>
      <c r="L11" s="275"/>
      <c r="N11" s="275"/>
      <c r="O11" s="276"/>
      <c r="P11" s="276"/>
      <c r="Q11" s="277"/>
    </row>
    <row r="12" spans="1:17" x14ac:dyDescent="0.3">
      <c r="A12" s="25"/>
      <c r="B12" s="278" t="s">
        <v>200</v>
      </c>
      <c r="C12" s="279" t="s">
        <v>201</v>
      </c>
      <c r="D12" s="280"/>
      <c r="E12" s="31">
        <f>SUM('B3 - contract budget worksheet'!E6)</f>
        <v>0</v>
      </c>
      <c r="F12" s="31">
        <f>SUM('B3 - contract budget worksheet'!F6)</f>
        <v>0</v>
      </c>
      <c r="G12" s="31">
        <f>SUM(D12:F12)</f>
        <v>0</v>
      </c>
      <c r="H12" s="281"/>
      <c r="I12" s="282"/>
      <c r="J12" s="283"/>
      <c r="K12" s="283"/>
      <c r="L12" s="283">
        <f>SUM(I12:K12)</f>
        <v>0</v>
      </c>
      <c r="M12" s="281"/>
      <c r="N12" s="282"/>
      <c r="O12" s="284"/>
      <c r="P12" s="284"/>
      <c r="Q12" s="31">
        <f>SUM(N12:P12)</f>
        <v>0</v>
      </c>
    </row>
    <row r="13" spans="1:17" x14ac:dyDescent="0.3">
      <c r="A13" s="25"/>
      <c r="B13" s="278" t="s">
        <v>202</v>
      </c>
      <c r="C13" s="285" t="s">
        <v>203</v>
      </c>
      <c r="D13" s="286">
        <f>SUM('B3 - contract budget worksheet'!D21)</f>
        <v>0</v>
      </c>
      <c r="E13" s="287">
        <f>SUM('B3 - contract budget worksheet'!E21)</f>
        <v>0</v>
      </c>
      <c r="F13" s="288">
        <f>SUM('B3 - contract budget worksheet'!F21)</f>
        <v>0</v>
      </c>
      <c r="G13" s="31">
        <f t="shared" ref="G13:G27" si="0">SUM(D13:F13)</f>
        <v>0</v>
      </c>
      <c r="H13" s="289"/>
      <c r="I13" s="290"/>
      <c r="J13" s="290"/>
      <c r="K13" s="290"/>
      <c r="L13" s="283">
        <f t="shared" ref="L13:L27" si="1">SUM(I13:K13)</f>
        <v>0</v>
      </c>
      <c r="M13" s="281"/>
      <c r="N13" s="291"/>
      <c r="O13" s="291"/>
      <c r="P13" s="291"/>
      <c r="Q13" s="31">
        <f t="shared" ref="Q13:Q23" si="2">SUM(N13:P13)</f>
        <v>0</v>
      </c>
    </row>
    <row r="14" spans="1:17" x14ac:dyDescent="0.3">
      <c r="A14" s="25"/>
      <c r="B14" s="278" t="s">
        <v>204</v>
      </c>
      <c r="C14" s="285" t="s">
        <v>205</v>
      </c>
      <c r="D14" s="31">
        <f>SUM('B3 - contract budget worksheet'!D44)</f>
        <v>0</v>
      </c>
      <c r="E14" s="292">
        <f>SUM('B3 - contract budget worksheet'!E44)</f>
        <v>0</v>
      </c>
      <c r="F14" s="32">
        <f>SUM('B3 - contract budget worksheet'!F44)</f>
        <v>0</v>
      </c>
      <c r="G14" s="31">
        <f t="shared" si="0"/>
        <v>0</v>
      </c>
      <c r="H14" s="281"/>
      <c r="I14" s="283"/>
      <c r="J14" s="283"/>
      <c r="K14" s="283"/>
      <c r="L14" s="283">
        <f t="shared" si="1"/>
        <v>0</v>
      </c>
      <c r="M14" s="281"/>
      <c r="N14" s="284"/>
      <c r="O14" s="284"/>
      <c r="P14" s="284"/>
      <c r="Q14" s="31">
        <f t="shared" si="2"/>
        <v>0</v>
      </c>
    </row>
    <row r="15" spans="1:17" x14ac:dyDescent="0.3">
      <c r="A15" s="25"/>
      <c r="B15" s="278" t="s">
        <v>206</v>
      </c>
      <c r="C15" s="285" t="s">
        <v>207</v>
      </c>
      <c r="D15" s="293">
        <f>SUM('B3 - contract budget worksheet'!D55)</f>
        <v>0</v>
      </c>
      <c r="E15" s="294">
        <f>SUM('B3 - contract budget worksheet'!E55)</f>
        <v>0</v>
      </c>
      <c r="F15" s="295">
        <f>SUM('B3 - contract budget worksheet'!F55)</f>
        <v>0</v>
      </c>
      <c r="G15" s="31">
        <f t="shared" si="0"/>
        <v>0</v>
      </c>
      <c r="H15" s="281"/>
      <c r="I15" s="283"/>
      <c r="J15" s="283"/>
      <c r="K15" s="283"/>
      <c r="L15" s="283">
        <f t="shared" si="1"/>
        <v>0</v>
      </c>
      <c r="M15" s="281"/>
      <c r="N15" s="284"/>
      <c r="O15" s="284"/>
      <c r="P15" s="284"/>
      <c r="Q15" s="31">
        <f t="shared" si="2"/>
        <v>0</v>
      </c>
    </row>
    <row r="16" spans="1:17" x14ac:dyDescent="0.3">
      <c r="A16" s="25"/>
      <c r="B16" s="278" t="s">
        <v>208</v>
      </c>
      <c r="C16" s="285" t="s">
        <v>209</v>
      </c>
      <c r="D16" s="32">
        <f>SUM('B3 - contract budget worksheet'!D65)</f>
        <v>0</v>
      </c>
      <c r="E16" s="294">
        <f>SUM('B3 - contract budget worksheet'!E65)</f>
        <v>0</v>
      </c>
      <c r="F16" s="295">
        <f>SUM('B3 - contract budget worksheet'!F65)</f>
        <v>0</v>
      </c>
      <c r="G16" s="31">
        <f t="shared" si="0"/>
        <v>0</v>
      </c>
      <c r="H16" s="281"/>
      <c r="I16" s="283"/>
      <c r="J16" s="283"/>
      <c r="K16" s="283"/>
      <c r="L16" s="283">
        <f t="shared" si="1"/>
        <v>0</v>
      </c>
      <c r="M16" s="281"/>
      <c r="N16" s="284"/>
      <c r="O16" s="284"/>
      <c r="P16" s="284"/>
      <c r="Q16" s="31">
        <f t="shared" si="2"/>
        <v>0</v>
      </c>
    </row>
    <row r="17" spans="1:17" x14ac:dyDescent="0.3">
      <c r="A17" s="25"/>
      <c r="B17" s="278" t="s">
        <v>210</v>
      </c>
      <c r="C17" s="285" t="s">
        <v>211</v>
      </c>
      <c r="D17" s="32">
        <f>SUM('B3 - contract budget worksheet'!D76)</f>
        <v>0</v>
      </c>
      <c r="E17" s="32">
        <f>SUM('B3 - contract budget worksheet'!E76)</f>
        <v>0</v>
      </c>
      <c r="F17" s="32">
        <f>SUM('B3 - contract budget worksheet'!F76)</f>
        <v>0</v>
      </c>
      <c r="G17" s="31">
        <f t="shared" si="0"/>
        <v>0</v>
      </c>
      <c r="H17" s="281"/>
      <c r="I17" s="283"/>
      <c r="J17" s="283"/>
      <c r="K17" s="283"/>
      <c r="L17" s="283">
        <f t="shared" si="1"/>
        <v>0</v>
      </c>
      <c r="M17" s="281"/>
      <c r="N17" s="284"/>
      <c r="O17" s="284"/>
      <c r="P17" s="284"/>
      <c r="Q17" s="31">
        <f t="shared" si="2"/>
        <v>0</v>
      </c>
    </row>
    <row r="18" spans="1:17" x14ac:dyDescent="0.3">
      <c r="A18" s="25"/>
      <c r="B18" s="278" t="s">
        <v>212</v>
      </c>
      <c r="C18" s="285" t="s">
        <v>213</v>
      </c>
      <c r="D18" s="32">
        <f>SUM('B3 - contract budget worksheet'!D92)</f>
        <v>0</v>
      </c>
      <c r="E18" s="294">
        <f>SUM('B3 - contract budget worksheet'!E92)</f>
        <v>0</v>
      </c>
      <c r="F18" s="295">
        <f>SUM('B3 - contract budget worksheet'!F92)</f>
        <v>0</v>
      </c>
      <c r="G18" s="31">
        <f t="shared" si="0"/>
        <v>0</v>
      </c>
      <c r="H18" s="281"/>
      <c r="I18" s="283"/>
      <c r="J18" s="283"/>
      <c r="K18" s="283"/>
      <c r="L18" s="283">
        <f t="shared" si="1"/>
        <v>0</v>
      </c>
      <c r="M18" s="281"/>
      <c r="N18" s="284"/>
      <c r="O18" s="284"/>
      <c r="P18" s="284"/>
      <c r="Q18" s="31">
        <f t="shared" si="2"/>
        <v>0</v>
      </c>
    </row>
    <row r="19" spans="1:17" x14ac:dyDescent="0.25">
      <c r="A19" s="21" t="s">
        <v>3</v>
      </c>
      <c r="B19" s="296" t="s">
        <v>5</v>
      </c>
      <c r="C19" s="297"/>
      <c r="D19" s="32">
        <f>SUM(D12:D18)</f>
        <v>0</v>
      </c>
      <c r="E19" s="32">
        <f>SUM(E12:E18)</f>
        <v>0</v>
      </c>
      <c r="F19" s="32">
        <f>SUM(F12:F18)</f>
        <v>0</v>
      </c>
      <c r="G19" s="32">
        <f>SUM(G12:G18)</f>
        <v>0</v>
      </c>
      <c r="H19" s="281"/>
      <c r="I19" s="32">
        <f>SUM(I12:I18)</f>
        <v>0</v>
      </c>
      <c r="J19" s="32">
        <f>SUM(J12:J18)</f>
        <v>0</v>
      </c>
      <c r="K19" s="32">
        <f>SUM(K12:K18)</f>
        <v>0</v>
      </c>
      <c r="L19" s="283">
        <f>SUM(L12:L18)</f>
        <v>0</v>
      </c>
      <c r="M19" s="281"/>
      <c r="N19" s="32">
        <f t="shared" ref="N19:Q19" si="3">SUM(N12:N18)</f>
        <v>0</v>
      </c>
      <c r="O19" s="32">
        <f t="shared" si="3"/>
        <v>0</v>
      </c>
      <c r="P19" s="32">
        <f t="shared" si="3"/>
        <v>0</v>
      </c>
      <c r="Q19" s="32">
        <f t="shared" si="3"/>
        <v>0</v>
      </c>
    </row>
    <row r="20" spans="1:17" x14ac:dyDescent="0.25">
      <c r="A20" s="21" t="s">
        <v>6</v>
      </c>
      <c r="B20" s="296" t="s">
        <v>15</v>
      </c>
      <c r="C20" s="298"/>
      <c r="D20" s="299">
        <f>SUM('B3 - contract budget worksheet'!D94)</f>
        <v>0</v>
      </c>
      <c r="E20" s="299">
        <f>SUM('B3 - contract budget worksheet'!E94)</f>
        <v>0</v>
      </c>
      <c r="F20" s="299">
        <f>SUM('B3 - contract budget worksheet'!F94)</f>
        <v>0</v>
      </c>
      <c r="G20" s="31">
        <f>SUM(D20:F20)</f>
        <v>0</v>
      </c>
      <c r="H20" s="281"/>
      <c r="I20" s="283"/>
      <c r="J20" s="283"/>
      <c r="K20" s="283"/>
      <c r="L20" s="283">
        <f t="shared" si="1"/>
        <v>0</v>
      </c>
      <c r="M20" s="281"/>
      <c r="N20" s="284"/>
      <c r="O20" s="284"/>
      <c r="P20" s="284"/>
      <c r="Q20" s="31">
        <f t="shared" si="2"/>
        <v>0</v>
      </c>
    </row>
    <row r="21" spans="1:17" x14ac:dyDescent="0.25">
      <c r="A21" s="463" t="s">
        <v>42</v>
      </c>
      <c r="B21" s="484"/>
      <c r="C21" s="485"/>
      <c r="D21" s="290">
        <f>SUM(D19+D20)</f>
        <v>0</v>
      </c>
      <c r="E21" s="290">
        <f>SUM(E19+E20)</f>
        <v>0</v>
      </c>
      <c r="F21" s="290">
        <f>SUM(F19+F20)</f>
        <v>0</v>
      </c>
      <c r="G21" s="290">
        <f>SUM(G19+G20)</f>
        <v>0</v>
      </c>
      <c r="H21" s="281"/>
      <c r="I21" s="290">
        <f t="shared" ref="I21:K21" si="4">SUM(I19+I20)</f>
        <v>0</v>
      </c>
      <c r="J21" s="290">
        <f t="shared" si="4"/>
        <v>0</v>
      </c>
      <c r="K21" s="290">
        <f t="shared" si="4"/>
        <v>0</v>
      </c>
      <c r="L21" s="290">
        <f>SUM(L19+L20)</f>
        <v>0</v>
      </c>
      <c r="M21" s="281"/>
      <c r="N21" s="290">
        <f t="shared" ref="N21:P21" si="5">SUM(N19+N20)</f>
        <v>0</v>
      </c>
      <c r="O21" s="290">
        <f t="shared" si="5"/>
        <v>0</v>
      </c>
      <c r="P21" s="290">
        <f t="shared" si="5"/>
        <v>0</v>
      </c>
      <c r="Q21" s="290">
        <f>SUM(Q19+Q20)</f>
        <v>0</v>
      </c>
    </row>
    <row r="22" spans="1:17" x14ac:dyDescent="0.25">
      <c r="A22" s="21" t="s">
        <v>7</v>
      </c>
      <c r="B22" s="459" t="s">
        <v>16</v>
      </c>
      <c r="C22" s="460"/>
      <c r="D22" s="38">
        <f>SUM('B3 - contract budget worksheet'!D120)</f>
        <v>0</v>
      </c>
      <c r="E22" s="38">
        <f>SUM('B3 - contract budget worksheet'!E120)</f>
        <v>0</v>
      </c>
      <c r="F22" s="38">
        <f>SUM('B3 - contract budget worksheet'!F120)</f>
        <v>0</v>
      </c>
      <c r="G22" s="31">
        <f t="shared" si="0"/>
        <v>0</v>
      </c>
      <c r="H22" s="300"/>
      <c r="I22" s="301"/>
      <c r="J22" s="301"/>
      <c r="K22" s="301"/>
      <c r="L22" s="283">
        <f t="shared" si="1"/>
        <v>0</v>
      </c>
      <c r="M22" s="300"/>
      <c r="N22" s="302"/>
      <c r="O22" s="302"/>
      <c r="P22" s="302"/>
      <c r="Q22" s="31">
        <f t="shared" si="2"/>
        <v>0</v>
      </c>
    </row>
    <row r="23" spans="1:17" ht="15.5" x14ac:dyDescent="0.35">
      <c r="A23" s="21" t="s">
        <v>8</v>
      </c>
      <c r="B23" s="459" t="s">
        <v>17</v>
      </c>
      <c r="C23" s="459"/>
      <c r="D23" s="39">
        <f>SUM('B3 - contract budget worksheet'!D143)</f>
        <v>0</v>
      </c>
      <c r="E23" s="39">
        <f>SUM('B3 - contract budget worksheet'!E143)</f>
        <v>0</v>
      </c>
      <c r="F23" s="39">
        <f>SUM('B3 - contract budget worksheet'!F143)</f>
        <v>0</v>
      </c>
      <c r="G23" s="31">
        <f t="shared" si="0"/>
        <v>0</v>
      </c>
      <c r="H23" s="281"/>
      <c r="I23" s="290"/>
      <c r="J23" s="290"/>
      <c r="K23" s="290"/>
      <c r="L23" s="283">
        <f t="shared" si="1"/>
        <v>0</v>
      </c>
      <c r="M23" s="281"/>
      <c r="N23" s="291"/>
      <c r="O23" s="291"/>
      <c r="P23" s="291"/>
      <c r="Q23" s="31">
        <f t="shared" si="2"/>
        <v>0</v>
      </c>
    </row>
    <row r="24" spans="1:17" x14ac:dyDescent="0.25">
      <c r="A24" s="21" t="s">
        <v>9</v>
      </c>
      <c r="B24" s="459" t="s">
        <v>43</v>
      </c>
      <c r="C24" s="460"/>
      <c r="D24" s="299">
        <f>SUM('B3 - contract budget worksheet'!D162)</f>
        <v>0</v>
      </c>
      <c r="E24" s="299">
        <f>SUM('B3 - contract budget worksheet'!E162)</f>
        <v>0</v>
      </c>
      <c r="F24" s="299">
        <f>SUM('B3 - contract budget worksheet'!F162)</f>
        <v>0</v>
      </c>
      <c r="G24" s="31">
        <f t="shared" si="0"/>
        <v>0</v>
      </c>
      <c r="H24" s="281"/>
      <c r="I24" s="290"/>
      <c r="J24" s="290"/>
      <c r="K24" s="290"/>
      <c r="L24" s="283">
        <f t="shared" si="1"/>
        <v>0</v>
      </c>
      <c r="M24" s="281"/>
      <c r="N24" s="291"/>
      <c r="O24" s="291"/>
      <c r="P24" s="291"/>
      <c r="Q24" s="31">
        <f>SUM(N24:P24)</f>
        <v>0</v>
      </c>
    </row>
    <row r="25" spans="1:17" x14ac:dyDescent="0.25">
      <c r="A25" s="21" t="s">
        <v>10</v>
      </c>
      <c r="B25" s="296" t="s">
        <v>18</v>
      </c>
      <c r="C25" s="298"/>
      <c r="D25" s="290">
        <f>SUM('B3 - contract budget worksheet'!D176)</f>
        <v>0</v>
      </c>
      <c r="E25" s="290">
        <f>SUM('B3 - contract budget worksheet'!E176)</f>
        <v>0</v>
      </c>
      <c r="F25" s="290">
        <f>SUM('B3 - contract budget worksheet'!F176)</f>
        <v>0</v>
      </c>
      <c r="G25" s="31">
        <f t="shared" si="0"/>
        <v>0</v>
      </c>
      <c r="H25" s="281"/>
      <c r="I25" s="290"/>
      <c r="J25" s="290"/>
      <c r="K25" s="290"/>
      <c r="L25" s="283">
        <f t="shared" si="1"/>
        <v>0</v>
      </c>
      <c r="M25" s="281"/>
      <c r="N25" s="291"/>
      <c r="O25" s="291"/>
      <c r="P25" s="291"/>
      <c r="Q25" s="31">
        <f>SUM(N25:P25)</f>
        <v>0</v>
      </c>
    </row>
    <row r="26" spans="1:17" x14ac:dyDescent="0.25">
      <c r="A26" s="21" t="s">
        <v>44</v>
      </c>
      <c r="B26" s="459" t="s">
        <v>19</v>
      </c>
      <c r="C26" s="460"/>
      <c r="D26" s="299">
        <f>SUM('B3 - contract budget worksheet'!D183)</f>
        <v>0</v>
      </c>
      <c r="E26" s="299">
        <f>SUM('B3 - contract budget worksheet'!E183)</f>
        <v>0</v>
      </c>
      <c r="F26" s="299">
        <f>SUM('B3 - contract budget worksheet'!F183)</f>
        <v>0</v>
      </c>
      <c r="G26" s="31">
        <f t="shared" si="0"/>
        <v>0</v>
      </c>
      <c r="H26" s="281"/>
      <c r="I26" s="290"/>
      <c r="J26" s="290"/>
      <c r="K26" s="290"/>
      <c r="L26" s="283">
        <f t="shared" si="1"/>
        <v>0</v>
      </c>
      <c r="M26" s="281"/>
      <c r="N26" s="291"/>
      <c r="O26" s="291"/>
      <c r="P26" s="291"/>
      <c r="Q26" s="31">
        <f>SUM(N26:P26)</f>
        <v>0</v>
      </c>
    </row>
    <row r="27" spans="1:17" x14ac:dyDescent="0.3">
      <c r="A27" s="25" t="s">
        <v>45</v>
      </c>
      <c r="B27" s="303" t="s">
        <v>20</v>
      </c>
      <c r="C27" s="279"/>
      <c r="D27" s="304">
        <f>SUM('B3 - contract budget worksheet'!D200)</f>
        <v>0</v>
      </c>
      <c r="E27" s="304">
        <f>SUM('B3 - contract budget worksheet'!E200)</f>
        <v>0</v>
      </c>
      <c r="F27" s="304">
        <f>SUM('B3 - contract budget worksheet'!F200)</f>
        <v>0</v>
      </c>
      <c r="G27" s="31">
        <f t="shared" si="0"/>
        <v>0</v>
      </c>
      <c r="H27" s="281"/>
      <c r="I27" s="283"/>
      <c r="J27" s="283"/>
      <c r="K27" s="283"/>
      <c r="L27" s="283">
        <f t="shared" si="1"/>
        <v>0</v>
      </c>
      <c r="M27" s="281"/>
      <c r="N27" s="284"/>
      <c r="O27" s="284"/>
      <c r="P27" s="284"/>
      <c r="Q27" s="31">
        <f>SUM(N27:P27)</f>
        <v>0</v>
      </c>
    </row>
    <row r="28" spans="1:17" x14ac:dyDescent="0.25">
      <c r="A28" s="458" t="s">
        <v>46</v>
      </c>
      <c r="B28" s="459"/>
      <c r="C28" s="460"/>
      <c r="D28" s="305">
        <f>SUM(D21:D27)</f>
        <v>0</v>
      </c>
      <c r="E28" s="305">
        <f>SUM(E21:E27)</f>
        <v>0</v>
      </c>
      <c r="F28" s="305">
        <f>SUM(F21:F27)</f>
        <v>0</v>
      </c>
      <c r="G28" s="305">
        <f>SUM(G21:G27)</f>
        <v>0</v>
      </c>
      <c r="H28" s="306"/>
      <c r="I28" s="307">
        <f>SUM(I21:I27)</f>
        <v>0</v>
      </c>
      <c r="J28" s="305">
        <f t="shared" ref="J28:L28" si="6">SUM(J21:J27)</f>
        <v>0</v>
      </c>
      <c r="K28" s="305">
        <f>SUM(K21:K27)</f>
        <v>0</v>
      </c>
      <c r="L28" s="305">
        <f t="shared" si="6"/>
        <v>0</v>
      </c>
      <c r="M28" s="306"/>
      <c r="N28" s="307">
        <f>SUM(N21:N27)</f>
        <v>0</v>
      </c>
      <c r="O28" s="305">
        <f>SUM(O21:O27)</f>
        <v>0</v>
      </c>
      <c r="P28" s="305">
        <f>SUM(P21:P27)</f>
        <v>0</v>
      </c>
      <c r="Q28" s="305">
        <f>SUM(Q21:Q27)</f>
        <v>0</v>
      </c>
    </row>
  </sheetData>
  <mergeCells count="14">
    <mergeCell ref="A3:Q3"/>
    <mergeCell ref="A4:Q4"/>
    <mergeCell ref="D6:J6"/>
    <mergeCell ref="D8:G8"/>
    <mergeCell ref="I8:L8"/>
    <mergeCell ref="N8:Q8"/>
    <mergeCell ref="B26:C26"/>
    <mergeCell ref="A28:C28"/>
    <mergeCell ref="I9:L9"/>
    <mergeCell ref="N9:Q9"/>
    <mergeCell ref="A21:C21"/>
    <mergeCell ref="B22:C22"/>
    <mergeCell ref="B23:C23"/>
    <mergeCell ref="B24:C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H18" sqref="H18"/>
    </sheetView>
  </sheetViews>
  <sheetFormatPr defaultRowHeight="12.5" x14ac:dyDescent="0.25"/>
  <cols>
    <col min="1" max="1" width="8.7265625" style="221"/>
    <col min="2" max="2" width="11.1796875" style="221" customWidth="1"/>
    <col min="3" max="9" width="8.7265625" style="221"/>
    <col min="10" max="10" width="17.26953125" style="221" customWidth="1"/>
    <col min="11" max="11" width="8.7265625" style="221"/>
  </cols>
  <sheetData>
    <row r="1" spans="1:10" ht="13" x14ac:dyDescent="0.3">
      <c r="A1" s="241" t="s">
        <v>216</v>
      </c>
    </row>
    <row r="2" spans="1:10" ht="13" x14ac:dyDescent="0.3">
      <c r="J2" s="222" t="s">
        <v>219</v>
      </c>
    </row>
    <row r="5" spans="1:10" ht="18" x14ac:dyDescent="0.4">
      <c r="A5" s="223" t="s">
        <v>61</v>
      </c>
      <c r="B5" s="224"/>
      <c r="C5" s="224"/>
      <c r="D5" s="224"/>
      <c r="E5" s="224"/>
      <c r="F5" s="224"/>
      <c r="G5" s="224"/>
      <c r="H5" s="224"/>
      <c r="I5" s="224"/>
      <c r="J5" s="224"/>
    </row>
    <row r="6" spans="1:10" ht="13" x14ac:dyDescent="0.3">
      <c r="A6" s="224"/>
      <c r="B6" s="224"/>
      <c r="C6" s="224"/>
      <c r="D6" s="224"/>
      <c r="E6" s="224"/>
      <c r="F6" s="224"/>
      <c r="G6" s="224"/>
      <c r="H6" s="224"/>
      <c r="I6" s="224"/>
      <c r="J6" s="224"/>
    </row>
    <row r="7" spans="1:10" ht="20" x14ac:dyDescent="0.4">
      <c r="A7" s="225" t="s">
        <v>181</v>
      </c>
      <c r="B7" s="224"/>
      <c r="C7" s="224"/>
      <c r="D7" s="224"/>
      <c r="E7" s="224"/>
      <c r="F7" s="224"/>
      <c r="G7" s="224"/>
      <c r="H7" s="224"/>
      <c r="I7" s="224"/>
      <c r="J7" s="224"/>
    </row>
    <row r="8" spans="1:10" ht="13" x14ac:dyDescent="0.3">
      <c r="A8" s="224"/>
      <c r="B8" s="224"/>
      <c r="C8" s="224"/>
      <c r="D8" s="224"/>
      <c r="E8" s="224"/>
      <c r="F8" s="224"/>
      <c r="G8" s="224"/>
      <c r="H8" s="224"/>
      <c r="I8" s="224"/>
      <c r="J8" s="224"/>
    </row>
    <row r="9" spans="1:10" ht="13" x14ac:dyDescent="0.3">
      <c r="A9" s="224"/>
      <c r="B9" s="224"/>
      <c r="C9" s="224"/>
      <c r="D9" s="224"/>
      <c r="E9" s="224"/>
      <c r="F9" s="224"/>
      <c r="G9" s="224"/>
      <c r="H9" s="224"/>
      <c r="I9" s="224"/>
      <c r="J9" s="224"/>
    </row>
    <row r="10" spans="1:10" ht="15.5" x14ac:dyDescent="0.35">
      <c r="A10" s="227" t="s">
        <v>220</v>
      </c>
      <c r="B10" s="224"/>
      <c r="C10" s="224"/>
      <c r="D10" s="224"/>
      <c r="E10" s="224"/>
      <c r="F10" s="224"/>
      <c r="G10" s="224"/>
      <c r="H10" s="224"/>
      <c r="I10" s="224"/>
      <c r="J10" s="224"/>
    </row>
    <row r="11" spans="1:10" ht="15.5" x14ac:dyDescent="0.35">
      <c r="A11" s="227" t="s">
        <v>221</v>
      </c>
      <c r="B11" s="224"/>
      <c r="C11" s="224"/>
      <c r="D11" s="224"/>
      <c r="E11" s="224"/>
      <c r="F11" s="224"/>
      <c r="G11" s="224"/>
      <c r="H11" s="224"/>
      <c r="I11" s="224"/>
      <c r="J11" s="224"/>
    </row>
    <row r="12" spans="1:10" ht="15.5" x14ac:dyDescent="0.35">
      <c r="A12" s="227" t="s">
        <v>255</v>
      </c>
      <c r="B12" s="224"/>
      <c r="C12" s="224"/>
      <c r="D12" s="224"/>
      <c r="E12" s="224"/>
      <c r="F12" s="224"/>
      <c r="G12" s="224"/>
      <c r="H12" s="224"/>
      <c r="I12" s="224"/>
      <c r="J12" s="224"/>
    </row>
    <row r="13" spans="1:10" ht="15.5" x14ac:dyDescent="0.35">
      <c r="A13" s="227"/>
      <c r="B13" s="224"/>
      <c r="C13" s="224"/>
      <c r="D13" s="224"/>
      <c r="E13" s="224"/>
      <c r="F13" s="224"/>
      <c r="G13" s="224"/>
      <c r="H13" s="224"/>
      <c r="I13" s="224"/>
      <c r="J13" s="224"/>
    </row>
    <row r="14" spans="1:10" ht="15.5" x14ac:dyDescent="0.35">
      <c r="A14" s="227" t="s">
        <v>265</v>
      </c>
      <c r="B14" s="229"/>
      <c r="C14" s="229"/>
      <c r="D14" s="229"/>
      <c r="E14" s="229"/>
      <c r="F14" s="229"/>
      <c r="G14" s="229"/>
      <c r="H14" s="229"/>
      <c r="I14" s="229"/>
      <c r="J14" s="229"/>
    </row>
    <row r="17" spans="1:13" ht="14.5" thickBot="1" x14ac:dyDescent="0.35">
      <c r="B17" s="230" t="s">
        <v>1</v>
      </c>
      <c r="C17" s="498"/>
      <c r="D17" s="498"/>
      <c r="E17" s="498"/>
      <c r="F17" s="498"/>
      <c r="G17" s="498"/>
      <c r="H17" s="231"/>
      <c r="I17" s="231"/>
    </row>
    <row r="20" spans="1:13" ht="14" x14ac:dyDescent="0.3">
      <c r="B20" s="230" t="s">
        <v>183</v>
      </c>
    </row>
    <row r="22" spans="1:13" ht="14.5" thickBot="1" x14ac:dyDescent="0.35">
      <c r="B22" s="230" t="s">
        <v>184</v>
      </c>
      <c r="C22" s="232"/>
      <c r="D22" s="232"/>
      <c r="E22" s="232"/>
      <c r="F22" s="232"/>
      <c r="G22" s="232"/>
      <c r="H22" s="230" t="s">
        <v>185</v>
      </c>
      <c r="I22" s="232"/>
      <c r="J22" s="232"/>
    </row>
    <row r="23" spans="1:13" x14ac:dyDescent="0.25">
      <c r="H23" s="233"/>
    </row>
    <row r="24" spans="1:13" ht="14.5" thickBot="1" x14ac:dyDescent="0.35">
      <c r="B24" s="230" t="s">
        <v>186</v>
      </c>
      <c r="C24" s="232"/>
      <c r="D24" s="232"/>
      <c r="E24" s="232"/>
      <c r="F24" s="232"/>
      <c r="G24" s="232"/>
      <c r="H24" s="230" t="s">
        <v>185</v>
      </c>
      <c r="I24" s="232"/>
      <c r="J24" s="232"/>
    </row>
    <row r="25" spans="1:13" ht="14" x14ac:dyDescent="0.3">
      <c r="B25" s="230"/>
      <c r="C25" s="231"/>
      <c r="D25" s="231"/>
      <c r="E25" s="231"/>
      <c r="F25" s="231"/>
      <c r="G25" s="231"/>
      <c r="H25" s="230"/>
      <c r="I25" s="231"/>
      <c r="J25" s="231"/>
    </row>
    <row r="27" spans="1:13" ht="14" x14ac:dyDescent="0.3">
      <c r="B27" s="230"/>
      <c r="C27" s="231"/>
      <c r="D27" s="231"/>
      <c r="E27" s="231"/>
      <c r="F27" s="231"/>
      <c r="G27" s="231"/>
      <c r="H27" s="230"/>
      <c r="I27" s="231"/>
      <c r="J27" s="231"/>
    </row>
    <row r="28" spans="1:13" ht="15.5" x14ac:dyDescent="0.35">
      <c r="A28" s="234"/>
      <c r="D28" s="235" t="s">
        <v>187</v>
      </c>
      <c r="E28" s="235"/>
      <c r="F28" s="235"/>
      <c r="G28" s="236"/>
    </row>
    <row r="29" spans="1:13" ht="15.5" x14ac:dyDescent="0.35">
      <c r="A29" s="237"/>
      <c r="B29" s="234"/>
      <c r="C29" s="229"/>
      <c r="D29" s="229"/>
      <c r="E29" s="229"/>
      <c r="F29" s="229"/>
      <c r="G29" s="229"/>
      <c r="H29" s="229"/>
      <c r="I29" s="229"/>
    </row>
    <row r="30" spans="1:13" ht="15.5" x14ac:dyDescent="0.35">
      <c r="A30" s="237" t="s">
        <v>190</v>
      </c>
      <c r="B30" s="237"/>
      <c r="C30" s="229"/>
      <c r="D30" s="224"/>
      <c r="E30" s="224"/>
      <c r="F30" s="224"/>
      <c r="G30" s="224"/>
      <c r="H30" s="224"/>
      <c r="I30" s="224"/>
      <c r="J30" s="229"/>
      <c r="L30" s="221"/>
      <c r="M30" s="221"/>
    </row>
    <row r="31" spans="1:13" ht="15.5" x14ac:dyDescent="0.35">
      <c r="A31" s="237"/>
      <c r="B31" s="237"/>
      <c r="C31" s="229"/>
      <c r="D31" s="224"/>
      <c r="E31" s="242" t="s">
        <v>191</v>
      </c>
      <c r="G31" s="224"/>
      <c r="H31" s="224"/>
      <c r="I31" s="224"/>
      <c r="J31" s="229"/>
      <c r="L31" s="221"/>
      <c r="M31" s="221"/>
    </row>
    <row r="32" spans="1:13" ht="15.5" x14ac:dyDescent="0.35">
      <c r="A32" s="237"/>
      <c r="B32" s="237" t="s">
        <v>192</v>
      </c>
      <c r="C32" s="229"/>
      <c r="D32" s="229"/>
      <c r="E32" s="229"/>
      <c r="F32" s="229"/>
      <c r="G32" s="229"/>
      <c r="H32" s="229"/>
      <c r="I32" s="229"/>
      <c r="J32" s="229"/>
      <c r="K32" s="238"/>
      <c r="L32" s="238"/>
      <c r="M32" s="238"/>
    </row>
    <row r="33" spans="1:13" ht="15.5" x14ac:dyDescent="0.35">
      <c r="A33" s="237"/>
      <c r="B33" s="237" t="s">
        <v>188</v>
      </c>
      <c r="C33" s="229"/>
      <c r="D33" s="229"/>
      <c r="E33" s="229"/>
      <c r="F33" s="229"/>
      <c r="G33" s="229"/>
      <c r="H33" s="229"/>
      <c r="I33" s="229"/>
      <c r="J33" s="229"/>
      <c r="K33" s="238"/>
      <c r="L33" s="238"/>
      <c r="M33" s="238"/>
    </row>
    <row r="34" spans="1:13" ht="15.5" x14ac:dyDescent="0.35">
      <c r="A34" s="239"/>
      <c r="B34" s="237"/>
      <c r="C34" s="229"/>
      <c r="D34" s="229"/>
      <c r="E34" s="229"/>
      <c r="F34" s="229"/>
      <c r="G34" s="229"/>
      <c r="H34" s="229"/>
      <c r="I34" s="229"/>
      <c r="J34" s="229"/>
      <c r="K34" s="238"/>
    </row>
    <row r="35" spans="1:13" ht="15.5" x14ac:dyDescent="0.35">
      <c r="A35" s="227" t="s">
        <v>189</v>
      </c>
      <c r="B35" s="229"/>
      <c r="C35" s="229"/>
      <c r="D35" s="229"/>
      <c r="E35" s="229"/>
      <c r="F35" s="229"/>
      <c r="G35" s="229"/>
      <c r="H35" s="229"/>
      <c r="I35" s="229"/>
      <c r="J35" s="229"/>
    </row>
    <row r="36" spans="1:13" ht="14" x14ac:dyDescent="0.25">
      <c r="A36" s="476" t="s">
        <v>223</v>
      </c>
      <c r="B36" s="476"/>
      <c r="C36" s="476"/>
      <c r="D36" s="476"/>
      <c r="E36" s="476"/>
      <c r="F36" s="476"/>
      <c r="G36" s="476"/>
      <c r="H36" s="476"/>
      <c r="I36" s="476"/>
      <c r="J36" s="476"/>
    </row>
    <row r="37" spans="1:13" ht="27" customHeight="1" x14ac:dyDescent="0.25">
      <c r="A37" s="476" t="s">
        <v>222</v>
      </c>
      <c r="B37" s="476"/>
      <c r="C37" s="476"/>
      <c r="D37" s="476"/>
      <c r="E37" s="476"/>
      <c r="F37" s="476"/>
      <c r="G37" s="476"/>
      <c r="H37" s="476"/>
      <c r="I37" s="476"/>
      <c r="J37" s="476"/>
    </row>
    <row r="38" spans="1:13" ht="27" customHeight="1" x14ac:dyDescent="0.25">
      <c r="A38" s="476" t="s">
        <v>224</v>
      </c>
      <c r="B38" s="476"/>
      <c r="C38" s="476"/>
      <c r="D38" s="476"/>
      <c r="E38" s="476"/>
      <c r="F38" s="476"/>
      <c r="G38" s="476"/>
      <c r="H38" s="476"/>
      <c r="I38" s="476"/>
      <c r="J38" s="476"/>
    </row>
    <row r="39" spans="1:13" ht="14" x14ac:dyDescent="0.25">
      <c r="A39" s="476"/>
      <c r="B39" s="476"/>
      <c r="C39" s="476"/>
      <c r="D39" s="476"/>
      <c r="E39" s="476"/>
      <c r="F39" s="476"/>
      <c r="G39" s="476"/>
      <c r="H39" s="476"/>
      <c r="I39" s="476"/>
      <c r="J39" s="476"/>
    </row>
    <row r="40" spans="1:13" ht="14" x14ac:dyDescent="0.25">
      <c r="A40" s="312"/>
      <c r="B40" s="312"/>
      <c r="C40" s="312"/>
      <c r="D40" s="312"/>
      <c r="E40" s="312"/>
      <c r="F40" s="312"/>
      <c r="G40" s="312"/>
      <c r="H40" s="312"/>
      <c r="I40" s="312"/>
      <c r="J40" s="312"/>
    </row>
    <row r="41" spans="1:13" ht="14" x14ac:dyDescent="0.3">
      <c r="A41" s="240"/>
      <c r="B41" s="229"/>
      <c r="C41" s="229"/>
      <c r="D41" s="229"/>
      <c r="E41" s="229"/>
      <c r="F41" s="229"/>
      <c r="G41" s="229"/>
      <c r="H41" s="229"/>
      <c r="I41" s="229"/>
      <c r="J41" s="229"/>
    </row>
    <row r="42" spans="1:13" ht="14" x14ac:dyDescent="0.25">
      <c r="A42" s="477"/>
      <c r="B42" s="477"/>
      <c r="C42" s="477"/>
      <c r="D42" s="477"/>
      <c r="E42" s="477"/>
      <c r="F42" s="477"/>
      <c r="G42" s="477"/>
      <c r="H42" s="477"/>
      <c r="I42" s="477"/>
      <c r="J42" s="477"/>
    </row>
  </sheetData>
  <mergeCells count="6">
    <mergeCell ref="C17:G17"/>
    <mergeCell ref="A36:J36"/>
    <mergeCell ref="A39:J39"/>
    <mergeCell ref="A42:J42"/>
    <mergeCell ref="A37:J37"/>
    <mergeCell ref="A38:J38"/>
  </mergeCells>
  <hyperlinks>
    <hyperlink ref="E31" r:id="rId1" display="Kelechi.Unegbu@oshe.nj.gov"/>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Directions</vt:lpstr>
      <vt:lpstr>B3 - Contract Budget Summary</vt:lpstr>
      <vt:lpstr>Programs</vt:lpstr>
      <vt:lpstr>B3 - contract budget worksheet</vt:lpstr>
      <vt:lpstr>Inter#1 Cover</vt:lpstr>
      <vt:lpstr>Interim #1</vt:lpstr>
      <vt:lpstr>Inter #2 Cover</vt:lpstr>
      <vt:lpstr>Interim #2</vt:lpstr>
      <vt:lpstr>IV Final Cover</vt:lpstr>
      <vt:lpstr>IV Final Report</vt:lpstr>
      <vt:lpstr>Personnel Roster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EOF</dc:creator>
  <cp:lastModifiedBy>Carter, Hasani</cp:lastModifiedBy>
  <cp:lastPrinted>2018-04-30T19:13:21Z</cp:lastPrinted>
  <dcterms:created xsi:type="dcterms:W3CDTF">1998-06-09T15:05:12Z</dcterms:created>
  <dcterms:modified xsi:type="dcterms:W3CDTF">2023-05-12T14:36:37Z</dcterms:modified>
</cp:coreProperties>
</file>